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C:\Users\zchavezc\Desktop\ZMCC\INDICES\"/>
    </mc:Choice>
  </mc:AlternateContent>
  <xr:revisionPtr revIDLastSave="56" documentId="8_{1F88625B-583F-4EE3-8D4D-D8DB69550EB4}" xr6:coauthVersionLast="47" xr6:coauthVersionMax="47" xr10:uidLastSave="{F4DD64A4-28D9-4D8F-8753-D3D890E9BBFF}"/>
  <bookViews>
    <workbookView xWindow="0" yWindow="0" windowWidth="28800" windowHeight="12225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G16" i="1"/>
  <c r="F12" i="1"/>
  <c r="G12" i="1" s="1"/>
  <c r="F13" i="1" s="1"/>
  <c r="G13" i="1" s="1"/>
  <c r="F14" i="1" s="1"/>
  <c r="G14" i="1" s="1"/>
  <c r="F15" i="1" s="1"/>
  <c r="G15" i="1" s="1"/>
</calcChain>
</file>

<file path=xl/sharedStrings.xml><?xml version="1.0" encoding="utf-8"?>
<sst xmlns="http://schemas.openxmlformats.org/spreadsheetml/2006/main" count="54" uniqueCount="46">
  <si>
    <t xml:space="preserve">ÍNDICE ELECTRÓNICO DEL EXPEDIENTE JUDICIAL </t>
  </si>
  <si>
    <t>Ciudad</t>
  </si>
  <si>
    <t>SANTIAGO DE CALI</t>
  </si>
  <si>
    <t>EXPEDIENTE FÍSICO</t>
  </si>
  <si>
    <t>Despacho Judicial</t>
  </si>
  <si>
    <t>JUZGADOPRIMERO MUNICIPAL DE PEQUEÑAS CAUSAS LABORALES</t>
  </si>
  <si>
    <t>El expediente judicial posee documentos físicos:</t>
  </si>
  <si>
    <t>SI     NO X</t>
  </si>
  <si>
    <t>Serie o Subserie Documental</t>
  </si>
  <si>
    <t>PROCESO  ORDINARIO LABORAL  DE UNICA INSTANCIA</t>
  </si>
  <si>
    <t>No. Radicación del Proceso</t>
  </si>
  <si>
    <t>76001410500120240010900</t>
  </si>
  <si>
    <t>No. de carpetas (cuadernos),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</si>
  <si>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</si>
  <si>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SEGUROS DE VIDA SURAMERICANA S.A</t>
  </si>
  <si>
    <t>No. de carpetas (cuadernos), legajos o tomos digitalizados: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</si>
  <si>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</si>
  <si>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LIZETH PAOLA ANAYA LOPEZ</t>
  </si>
  <si>
    <t>Terceros Intervinientes</t>
  </si>
  <si>
    <t>NO</t>
  </si>
  <si>
    <t xml:space="preserve">Cuaderno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</si>
  <si>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</si>
  <si>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</si>
  <si>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</si>
  <si>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</si>
  <si>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</si>
  <si>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</si>
  <si>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</si>
  <si>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</si>
  <si>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</si>
  <si>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</si>
  <si>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</si>
  <si>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01ActaReparto</t>
  </si>
  <si>
    <t>PDF</t>
  </si>
  <si>
    <t>744 KB</t>
  </si>
  <si>
    <t>Electronico</t>
  </si>
  <si>
    <t>02Demanda</t>
  </si>
  <si>
    <t>1,97 MB</t>
  </si>
  <si>
    <t>03AutoDeclaraFaltaCompetencia</t>
  </si>
  <si>
    <t>159 KB</t>
  </si>
  <si>
    <t>04ConstanciaRemisionCircuito</t>
  </si>
  <si>
    <t>152 KB</t>
  </si>
  <si>
    <t>05ActaCircuito</t>
  </si>
  <si>
    <t>1,29 MB</t>
  </si>
  <si>
    <t xml:space="preserve">FECHA DE CIERRE DEL EXPEDIENTE: </t>
  </si>
  <si>
    <r>
      <rPr>
        <b/>
        <sz val="10"/>
        <color theme="1"/>
        <rFont val="Calibri"/>
        <family val="2"/>
        <scheme val="minor"/>
      </rPr>
      <t>Número de cuadernos del expediente</t>
    </r>
    <r>
      <rPr>
        <b/>
        <sz val="8"/>
        <color theme="1"/>
        <rFont val="Calibri"/>
        <family val="2"/>
        <scheme val="minor"/>
      </rPr>
      <t>.</t>
    </r>
    <r>
      <rPr>
        <sz val="8"/>
        <color theme="1"/>
        <rFont val="Calibri"/>
        <family val="2"/>
        <scheme val="minor"/>
      </rPr>
      <t xml:space="preserve">
(diligencie al momento de archivo definitivo)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</si>
</sst>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22" xfId="0" applyFont="1" applyBorder="1" applyAlignment="1" applyProtection="1">
      <alignment vertical="center" wrapText="1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3" fontId="0" fillId="3" borderId="5" xfId="0" applyNumberFormat="1" applyFill="1" applyBorder="1" applyAlignment="1">
      <alignment horizontal="center" vertical="center"/>
    </xf>
    <xf numFmtId="3" fontId="0" fillId="0" borderId="5" xfId="0" applyNumberFormat="1" applyBorder="1" applyAlignment="1" applyProtection="1">
      <alignment horizontal="justify" vertical="top" wrapText="1"/>
      <protection locked="0"/>
    </xf>
    <xf numFmtId="3" fontId="0" fillId="0" borderId="5" xfId="0" applyNumberFormat="1" applyBorder="1" applyAlignment="1" applyProtection="1">
      <alignment vertical="center" wrapText="1"/>
      <protection locked="0"/>
    </xf>
    <xf numFmtId="0" fontId="10" fillId="0" borderId="5" xfId="0" applyFont="1" applyBorder="1" applyAlignment="1" applyProtection="1">
      <alignment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2" fillId="4" borderId="24" xfId="0" applyNumberFormat="1" applyFont="1" applyFill="1" applyBorder="1" applyAlignment="1" applyProtection="1">
      <alignment vertical="center"/>
      <protection locked="0"/>
    </xf>
    <xf numFmtId="14" fontId="2" fillId="4" borderId="24" xfId="0" applyNumberFormat="1" applyFont="1" applyFill="1" applyBorder="1" applyAlignment="1" applyProtection="1">
      <alignment horizontal="center" vertical="center"/>
      <protection locked="0"/>
    </xf>
    <xf numFmtId="14" fontId="0" fillId="0" borderId="13" xfId="0" applyNumberFormat="1" applyBorder="1" applyAlignment="1" applyProtection="1">
      <alignment horizontal="center" vertical="center"/>
      <protection locked="0"/>
    </xf>
    <xf numFmtId="3" fontId="0" fillId="0" borderId="25" xfId="0" applyNumberFormat="1" applyBorder="1" applyAlignment="1" applyProtection="1">
      <alignment horizontal="center" vertical="center"/>
      <protection locked="0"/>
    </xf>
    <xf numFmtId="3" fontId="0" fillId="3" borderId="25" xfId="0" applyNumberFormat="1" applyFill="1" applyBorder="1" applyAlignment="1">
      <alignment horizontal="center" vertical="center"/>
    </xf>
    <xf numFmtId="3" fontId="0" fillId="0" borderId="25" xfId="0" applyNumberFormat="1" applyBorder="1" applyAlignment="1" applyProtection="1">
      <alignment horizontal="justify" vertical="top" wrapText="1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3" fontId="0" fillId="0" borderId="6" xfId="0" applyNumberFormat="1" applyBorder="1" applyAlignment="1" applyProtection="1">
      <alignment horizontal="center" vertical="center"/>
      <protection locked="0"/>
    </xf>
    <xf numFmtId="3" fontId="0" fillId="3" borderId="6" xfId="0" applyNumberFormat="1" applyFill="1" applyBorder="1" applyAlignment="1">
      <alignment horizontal="center" vertical="center"/>
    </xf>
    <xf numFmtId="3" fontId="0" fillId="0" borderId="6" xfId="0" applyNumberFormat="1" applyBorder="1" applyAlignment="1" applyProtection="1">
      <alignment horizontal="justify" vertical="top" wrapText="1"/>
      <protection locked="0"/>
    </xf>
    <xf numFmtId="0" fontId="12" fillId="0" borderId="25" xfId="0" applyFont="1" applyBorder="1"/>
    <xf numFmtId="14" fontId="0" fillId="0" borderId="16" xfId="0" applyNumberFormat="1" applyBorder="1" applyAlignment="1" applyProtection="1">
      <alignment horizontal="center" vertical="center"/>
      <protection locked="0"/>
    </xf>
    <xf numFmtId="3" fontId="0" fillId="0" borderId="6" xfId="0" applyNumberFormat="1" applyBorder="1" applyAlignment="1" applyProtection="1">
      <alignment vertical="center" wrapText="1"/>
      <protection locked="0"/>
    </xf>
    <xf numFmtId="14" fontId="2" fillId="4" borderId="13" xfId="0" applyNumberFormat="1" applyFont="1" applyFill="1" applyBorder="1" applyAlignment="1" applyProtection="1">
      <alignment horizontal="center" vertical="center"/>
      <protection locked="0"/>
    </xf>
    <xf numFmtId="14" fontId="2" fillId="4" borderId="23" xfId="0" applyNumberFormat="1" applyFont="1" applyFill="1" applyBorder="1" applyAlignment="1" applyProtection="1">
      <alignment horizontal="center" vertical="center"/>
      <protection locked="0"/>
    </xf>
    <xf numFmtId="14" fontId="2" fillId="4" borderId="14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 wrapText="1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49" fontId="0" fillId="0" borderId="10" xfId="0" applyNumberFormat="1" applyBorder="1" applyAlignment="1" applyProtection="1">
      <alignment horizontal="left" vertical="center"/>
      <protection locked="0"/>
    </xf>
    <xf numFmtId="0" fontId="4" fillId="0" borderId="15" xfId="0" applyFont="1" applyBorder="1" applyAlignment="1" applyProtection="1">
      <alignment horizontal="left" vertical="center" wrapText="1"/>
      <protection locked="0"/>
    </xf>
    <xf numFmtId="0" fontId="4" fillId="0" borderId="16" xfId="0" applyFont="1" applyBorder="1" applyAlignment="1" applyProtection="1">
      <alignment horizontal="left" vertical="center" wrapTex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4" fillId="0" borderId="17" xfId="0" applyFont="1" applyBorder="1" applyAlignment="1" applyProtection="1">
      <alignment horizontal="left" vertical="center" wrapText="1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justify" vertical="center"/>
      <protection locked="0"/>
    </xf>
    <xf numFmtId="0" fontId="0" fillId="0" borderId="9" xfId="0" applyBorder="1" applyAlignment="1" applyProtection="1">
      <alignment horizontal="justify" vertical="center"/>
      <protection locked="0"/>
    </xf>
    <xf numFmtId="0" fontId="0" fillId="0" borderId="10" xfId="0" applyBorder="1" applyAlignment="1" applyProtection="1">
      <alignment horizontal="justify" vertical="center"/>
      <protection locked="0"/>
    </xf>
    <xf numFmtId="0" fontId="12" fillId="0" borderId="0" xfId="0" applyFont="1" applyBorder="1"/>
    <xf numFmtId="3" fontId="0" fillId="0" borderId="0" xfId="0" applyNumberFormat="1" applyBorder="1" applyAlignment="1" applyProtection="1">
      <alignment horizontal="center" vertical="center"/>
      <protection locked="0"/>
    </xf>
    <xf numFmtId="14" fontId="0" fillId="0" borderId="25" xfId="0" applyNumberFormat="1" applyBorder="1" applyAlignment="1" applyProtection="1">
      <alignment horizontal="center" vertical="center"/>
      <protection locked="0"/>
    </xf>
    <xf numFmtId="14" fontId="0" fillId="0" borderId="23" xfId="0" applyNumberFormat="1" applyBorder="1" applyAlignment="1" applyProtection="1">
      <alignment horizontal="center" vertical="center"/>
      <protection locked="0"/>
    </xf>
    <xf numFmtId="14" fontId="0" fillId="0" borderId="26" xfId="0" applyNumberForma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2286000</xdr:colOff>
      <xdr:row>0</xdr:row>
      <xdr:rowOff>733425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86000" cy="7334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10</xdr:col>
      <xdr:colOff>1066800</xdr:colOff>
      <xdr:row>7</xdr:row>
      <xdr:rowOff>95250</xdr:rowOff>
    </xdr:to>
    <xdr:sp macro="" textlink="">
      <xdr:nvSpPr>
        <xdr:cNvPr id="1025" name="Button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tabSelected="1" zoomScaleNormal="100" workbookViewId="0">
      <selection activeCell="E20" sqref="E20"/>
    </sheetView>
  </sheetViews>
  <sheetFormatPr defaultColWidth="11.42578125" defaultRowHeight="12.75"/>
  <cols>
    <col min="1" max="1" width="38.7109375" style="21" customWidth="1"/>
    <col min="2" max="2" width="14.28515625" style="21" customWidth="1"/>
    <col min="3" max="3" width="15" style="21" customWidth="1"/>
    <col min="4" max="4" width="11" style="21" customWidth="1"/>
    <col min="5" max="6" width="8.85546875" style="21" customWidth="1"/>
    <col min="7" max="7" width="9.5703125" style="21" customWidth="1"/>
    <col min="8" max="8" width="11.42578125" style="21" customWidth="1"/>
    <col min="9" max="9" width="12.5703125" style="21" customWidth="1"/>
    <col min="10" max="10" width="12.85546875" style="21" customWidth="1"/>
    <col min="11" max="11" width="30.5703125" style="21" customWidth="1"/>
    <col min="12" max="16384" width="11.42578125" style="1"/>
  </cols>
  <sheetData>
    <row r="1" spans="1:11" ht="60.75" customHeight="1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15.75">
      <c r="A2" s="2" t="s">
        <v>1</v>
      </c>
      <c r="B2" s="58" t="s">
        <v>2</v>
      </c>
      <c r="C2" s="59"/>
      <c r="D2" s="59"/>
      <c r="E2" s="59"/>
      <c r="F2" s="60"/>
      <c r="G2" s="3"/>
      <c r="H2" s="61" t="s">
        <v>3</v>
      </c>
      <c r="I2" s="61"/>
      <c r="J2" s="61"/>
      <c r="K2" s="62"/>
    </row>
    <row r="3" spans="1:11" ht="15.75">
      <c r="A3" s="4" t="s">
        <v>4</v>
      </c>
      <c r="B3" s="48" t="s">
        <v>5</v>
      </c>
      <c r="C3" s="49"/>
      <c r="D3" s="49"/>
      <c r="E3" s="49"/>
      <c r="F3" s="50"/>
      <c r="G3" s="3"/>
      <c r="H3" s="63" t="s">
        <v>6</v>
      </c>
      <c r="I3" s="64"/>
      <c r="J3" s="67" t="s">
        <v>7</v>
      </c>
      <c r="K3" s="68"/>
    </row>
    <row r="4" spans="1:11" ht="16.5" customHeight="1">
      <c r="A4" s="4" t="s">
        <v>8</v>
      </c>
      <c r="B4" s="71" t="s">
        <v>9</v>
      </c>
      <c r="C4" s="72"/>
      <c r="D4" s="72"/>
      <c r="E4" s="72"/>
      <c r="F4" s="73"/>
      <c r="G4" s="3"/>
      <c r="H4" s="65"/>
      <c r="I4" s="66"/>
      <c r="J4" s="69"/>
      <c r="K4" s="70"/>
    </row>
    <row r="5" spans="1:11" ht="29.25" customHeight="1">
      <c r="A5" s="4" t="s">
        <v>10</v>
      </c>
      <c r="B5" s="38" t="s">
        <v>11</v>
      </c>
      <c r="C5" s="39"/>
      <c r="D5" s="39"/>
      <c r="E5" s="39"/>
      <c r="F5" s="40"/>
      <c r="G5" s="3"/>
      <c r="H5" s="41" t="s">
        <v>12</v>
      </c>
      <c r="I5" s="42"/>
      <c r="J5" s="43">
        <v>1</v>
      </c>
      <c r="K5" s="44"/>
    </row>
    <row r="6" spans="1:11" ht="30.75" customHeight="1">
      <c r="A6" s="5" t="s">
        <v>13</v>
      </c>
      <c r="B6" s="45" t="s">
        <v>14</v>
      </c>
      <c r="C6" s="46"/>
      <c r="D6" s="46"/>
      <c r="E6" s="46"/>
      <c r="F6" s="47"/>
      <c r="G6" s="3"/>
      <c r="H6" s="41" t="s">
        <v>15</v>
      </c>
      <c r="I6" s="42"/>
      <c r="J6" s="43">
        <v>0</v>
      </c>
      <c r="K6" s="44"/>
    </row>
    <row r="7" spans="1:11" ht="30">
      <c r="A7" s="5" t="s">
        <v>16</v>
      </c>
      <c r="B7" s="48" t="s">
        <v>17</v>
      </c>
      <c r="C7" s="49"/>
      <c r="D7" s="49"/>
      <c r="E7" s="49"/>
      <c r="F7" s="50"/>
      <c r="G7" s="3"/>
      <c r="H7" s="51"/>
      <c r="I7" s="51"/>
      <c r="J7" s="52"/>
      <c r="K7" s="52"/>
    </row>
    <row r="8" spans="1:11" ht="15.75">
      <c r="A8" s="6" t="s">
        <v>18</v>
      </c>
      <c r="B8" s="53" t="s">
        <v>19</v>
      </c>
      <c r="C8" s="54"/>
      <c r="D8" s="54"/>
      <c r="E8" s="54"/>
      <c r="F8" s="55"/>
      <c r="G8" s="3"/>
      <c r="H8" s="7"/>
      <c r="I8" s="7"/>
      <c r="J8" s="8"/>
      <c r="K8" s="8"/>
    </row>
    <row r="9" spans="1:11" ht="15.75">
      <c r="A9" s="9" t="s">
        <v>20</v>
      </c>
      <c r="B9" s="56">
        <v>1</v>
      </c>
      <c r="C9" s="56"/>
      <c r="D9" s="56"/>
      <c r="E9" s="56"/>
      <c r="F9" s="56"/>
      <c r="G9" s="3"/>
      <c r="H9" s="7"/>
      <c r="I9" s="7"/>
      <c r="J9" s="8"/>
      <c r="K9" s="8"/>
    </row>
    <row r="10" spans="1:11" ht="15.75" customHeight="1">
      <c r="A10" s="10"/>
      <c r="B10" s="10"/>
      <c r="C10" s="10"/>
      <c r="D10" s="10"/>
      <c r="E10" s="10"/>
      <c r="F10" s="10"/>
      <c r="G10" s="10"/>
      <c r="H10" s="11"/>
      <c r="I10" s="11"/>
      <c r="J10" s="10"/>
      <c r="K10" s="10"/>
    </row>
    <row r="11" spans="1:11" ht="45">
      <c r="A11" s="12" t="s">
        <v>21</v>
      </c>
      <c r="B11" s="13" t="s">
        <v>22</v>
      </c>
      <c r="C11" s="13" t="s">
        <v>23</v>
      </c>
      <c r="D11" s="12" t="s">
        <v>24</v>
      </c>
      <c r="E11" s="13" t="s">
        <v>25</v>
      </c>
      <c r="F11" s="13" t="s">
        <v>26</v>
      </c>
      <c r="G11" s="13" t="s">
        <v>27</v>
      </c>
      <c r="H11" s="13" t="s">
        <v>28</v>
      </c>
      <c r="I11" s="13" t="s">
        <v>29</v>
      </c>
      <c r="J11" s="12" t="s">
        <v>30</v>
      </c>
      <c r="K11" s="12" t="s">
        <v>31</v>
      </c>
    </row>
    <row r="12" spans="1:11" ht="15">
      <c r="A12" s="18" t="s">
        <v>32</v>
      </c>
      <c r="B12" s="14">
        <v>45343</v>
      </c>
      <c r="C12" s="14">
        <v>45343</v>
      </c>
      <c r="D12" s="15">
        <v>1</v>
      </c>
      <c r="E12" s="15">
        <v>3</v>
      </c>
      <c r="F12" s="16" t="str">
        <f>+IF(E12=0,"0","1")</f>
        <v>1</v>
      </c>
      <c r="G12" s="16">
        <f>+F12+(E12-F12)</f>
        <v>3</v>
      </c>
      <c r="H12" s="15" t="s">
        <v>33</v>
      </c>
      <c r="I12" s="15" t="s">
        <v>34</v>
      </c>
      <c r="J12" s="15" t="s">
        <v>35</v>
      </c>
      <c r="K12" s="17"/>
    </row>
    <row r="13" spans="1:11" ht="15">
      <c r="A13" s="34" t="s">
        <v>36</v>
      </c>
      <c r="B13" s="14">
        <v>45343</v>
      </c>
      <c r="C13" s="14">
        <v>45343</v>
      </c>
      <c r="D13" s="15">
        <v>2</v>
      </c>
      <c r="E13" s="15">
        <v>141</v>
      </c>
      <c r="F13" s="16">
        <f>+IF(E13=0,"0",(1+G12))</f>
        <v>4</v>
      </c>
      <c r="G13" s="16">
        <f>+F13+(E13-1)</f>
        <v>144</v>
      </c>
      <c r="H13" s="15" t="s">
        <v>33</v>
      </c>
      <c r="I13" s="15" t="s">
        <v>37</v>
      </c>
      <c r="J13" s="15" t="s">
        <v>35</v>
      </c>
      <c r="K13" s="17"/>
    </row>
    <row r="14" spans="1:11" ht="15">
      <c r="A14" s="32" t="s">
        <v>38</v>
      </c>
      <c r="B14" s="33">
        <v>45450</v>
      </c>
      <c r="C14" s="14">
        <v>45454</v>
      </c>
      <c r="D14" s="28">
        <v>3</v>
      </c>
      <c r="E14" s="29">
        <v>2</v>
      </c>
      <c r="F14" s="30">
        <f>+IF(E14=0,"0",(1+G13))</f>
        <v>145</v>
      </c>
      <c r="G14" s="30">
        <f>+F14+(E14-1)</f>
        <v>146</v>
      </c>
      <c r="H14" s="29" t="s">
        <v>33</v>
      </c>
      <c r="I14" s="29" t="s">
        <v>39</v>
      </c>
      <c r="J14" s="29" t="s">
        <v>35</v>
      </c>
      <c r="K14" s="31"/>
    </row>
    <row r="15" spans="1:11" ht="15">
      <c r="A15" s="32" t="s">
        <v>40</v>
      </c>
      <c r="B15" s="78">
        <v>45457</v>
      </c>
      <c r="C15" s="24">
        <v>45457</v>
      </c>
      <c r="D15" s="15">
        <v>4</v>
      </c>
      <c r="E15" s="25">
        <v>1</v>
      </c>
      <c r="F15" s="26">
        <f>+IF(E15=0,"0",(1+G14))</f>
        <v>147</v>
      </c>
      <c r="G15" s="26">
        <f>+F15+(E15-1)</f>
        <v>147</v>
      </c>
      <c r="H15" s="25" t="s">
        <v>33</v>
      </c>
      <c r="I15" s="25" t="s">
        <v>41</v>
      </c>
      <c r="J15" s="25" t="s">
        <v>35</v>
      </c>
      <c r="K15" s="27"/>
    </row>
    <row r="16" spans="1:11" ht="15">
      <c r="A16" s="74" t="s">
        <v>42</v>
      </c>
      <c r="B16" s="76">
        <v>45457</v>
      </c>
      <c r="C16" s="77">
        <v>45457</v>
      </c>
      <c r="D16" s="28">
        <v>5</v>
      </c>
      <c r="E16" s="75">
        <v>3</v>
      </c>
      <c r="F16" s="26">
        <f>+IF(E16=0,"0",(1+G15))</f>
        <v>148</v>
      </c>
      <c r="G16" s="26">
        <f>+F16+(E16-1)</f>
        <v>150</v>
      </c>
      <c r="H16" s="25" t="s">
        <v>33</v>
      </c>
      <c r="I16" s="25" t="s">
        <v>43</v>
      </c>
      <c r="J16" s="25" t="s">
        <v>35</v>
      </c>
      <c r="K16" s="27"/>
    </row>
    <row r="17" spans="1:11" ht="15">
      <c r="A17" s="22" t="s">
        <v>44</v>
      </c>
      <c r="B17" s="23"/>
      <c r="C17" s="35"/>
      <c r="D17" s="36"/>
      <c r="E17" s="36"/>
      <c r="F17" s="36"/>
      <c r="G17" s="36"/>
      <c r="H17" s="36"/>
      <c r="I17" s="36"/>
      <c r="J17" s="36"/>
      <c r="K17" s="37"/>
    </row>
    <row r="18" spans="1:11" ht="24">
      <c r="A18" s="19" t="s">
        <v>45</v>
      </c>
      <c r="B18" s="20"/>
    </row>
  </sheetData>
  <mergeCells count="19">
    <mergeCell ref="A1:K1"/>
    <mergeCell ref="B2:F2"/>
    <mergeCell ref="H2:K2"/>
    <mergeCell ref="B3:F3"/>
    <mergeCell ref="H3:I4"/>
    <mergeCell ref="J3:K4"/>
    <mergeCell ref="B4:F4"/>
    <mergeCell ref="C17:K17"/>
    <mergeCell ref="B5:F5"/>
    <mergeCell ref="H5:I5"/>
    <mergeCell ref="J5:K5"/>
    <mergeCell ref="B6:F6"/>
    <mergeCell ref="H6:I6"/>
    <mergeCell ref="J6:K6"/>
    <mergeCell ref="B7:F7"/>
    <mergeCell ref="H7:I7"/>
    <mergeCell ref="J7:K7"/>
    <mergeCell ref="B8:F8"/>
    <mergeCell ref="B9:F9"/>
  </mergeCells>
  <pageMargins left="0.7" right="0.7" top="0.75" bottom="0.75" header="0.3" footer="0.3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 de Windows</dc:creator>
  <cp:keywords/>
  <dc:description/>
  <cp:lastModifiedBy>Zayra Monica Chavez Candelo</cp:lastModifiedBy>
  <cp:revision/>
  <dcterms:created xsi:type="dcterms:W3CDTF">2021-02-19T16:35:33Z</dcterms:created>
  <dcterms:modified xsi:type="dcterms:W3CDTF">2024-06-14T19:37:34Z</dcterms:modified>
  <cp:category/>
  <cp:contentStatus/>
</cp:coreProperties>
</file>