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2" documentId="8_{5792A498-6995-4362-BCA9-4712691A89DD}" xr6:coauthVersionLast="47" xr6:coauthVersionMax="47" xr10:uidLastSave="{51F977E5-BBF1-45A7-9E7F-BC8BA8A546D3}"/>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<sst xmlns="http://schemas.openxmlformats.org/spreadsheetml/2006/main" count="194" uniqueCount="153">
  <si>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</si>
  <si>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</si>
  <si>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05001310500120230006000</t>
  </si>
  <si>
    <t>Juzgado</t>
  </si>
  <si>
    <t>1  LABORAL CIRCUITO MEDELLIN</t>
  </si>
  <si>
    <t>Demandado</t>
  </si>
  <si>
    <t>COLFONDOS Y OTRO</t>
  </si>
  <si>
    <t xml:space="preserve">Demandante </t>
  </si>
  <si>
    <t>ICE OBER JIMENEZ RODRIGUEZ</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</si>
  <si>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</si>
  <si>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</si>
  <si>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</si>
  <si>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</si>
  <si>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</si>
  <si>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</si>
  <si>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</si>
  <si>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</si>
  <si>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</si>
  <si>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</si>
  <si>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ICE INICIÓ COTIZACIONES EN COLPENSIONES EL 30/06/1961 Y SE TRASLADÓ AL RAIS AMDINISTRADO POR COLFONDOS EL 29/08/1995 Y EL 01/07/2000 SE TRASLADÓ A PORVENIR. NO SE LE REALIZÓ ASESORÍA SOBRE LAS PRESTACIONES Y PROYECCIONES PENSIONALES EN CADA REGIMEN Y TAMPOCO FUE AVISADO SOBRE LO ESTIPULADO EN EL LITERAL E DEL ART 13 DE LA LEY 100/1993. EL 15/12/2022 PRESENTÓ PETICIÓN ANTE PORVENIR Y EL 13 DE ENERO DEL 2023 ANTE COLFONDOS. EL 29/09/2022 PRESENTÓ RECLAMACIÓN ADMINISTRATIVA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</si>
  <si>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</si>
  <si>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</si>
  <si>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</si>
  <si>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</si>
  <si>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</si>
  <si>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</si>
  <si>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</si>
  <si>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</si>
  <si>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</si>
  <si>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</si>
  <si>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</si>
  <si>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</si>
  <si>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</si>
  <si>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</si>
  <si>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</si>
  <si>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</si>
  <si>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21/03/2024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</si>
  <si>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</si>
  <si>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</si>
  <si>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</si>
  <si>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</si>
  <si>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</si>
  <si>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</si>
  <si>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</si>
  <si>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</si>
  <si>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</si>
  <si>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</si>
  <si>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</si>
  <si>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</si>
  <si>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</si>
  <si>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</si>
  <si>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</si>
  <si>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</si>
  <si>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</si>
  <si>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</si>
  <si>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</si>
  <si>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</si>
  <si>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</si>
  <si>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</si>
  <si>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</si>
  <si>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</si>
  <si>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</si>
  <si>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</si>
  <si>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</si>
  <si>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</si>
  <si>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</si>
  <si>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</si>
  <si>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</si>
  <si>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</si>
  <si>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</si>
  <si>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</si>
  <si>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</si>
  <si>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</si>
  <si>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</si>
  <si>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</si>
  <si>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</si>
  <si>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</si>
  <si>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</si>
  <si>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</si>
  <si>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</si>
  <si>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</si>
  <si>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</si>
  <si>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</si>
  <si>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</si>
  <si>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AJR1853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</si>
  <si>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</si>
  <si>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</si>
  <si>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</si>
  <si>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</si>
  <si>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</si>
  <si>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</si>
  <si>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</si>
  <si>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</si>
  <si>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</si>
  <si>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</si>
  <si>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</si>
  <si>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</si>
  <si>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</si>
  <si>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</si>
  <si>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</si>
  <si>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</si>
  <si>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</si>
  <si>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ICE OBER JIMENEZ RODRIGUEZ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</si>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</sst>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34708</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45183</v>
      </c>
      <c r="C27" s="39"/>
    </row>
    <row r="28" spans="1:3">
      <c r="A28" s="5" t="s">
        <v>35</v>
      </c>
      <c r="B28" s="35" t="s">
        <v>36</v>
      </c>
      <c r="C28" s="35"/>
    </row>
    <row r="29" spans="1:3">
      <c r="A29" s="5" t="s">
        <v>37</v>
      </c>
      <c r="B29" s="35">
        <v>45600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05001310500120230006000</v>
      </c>
      <c r="C3" s="36"/>
    </row>
    <row r="4" spans="1:3">
      <c r="A4" s="5" t="s">
        <v>3</v>
      </c>
      <c r="B4" s="36" t="str">
        <f>'GENERALES NOTA 322'!B3:C3</f>
        <v>1  LABORAL CIRCUITO MEDELLIN</v>
      </c>
      <c r="C4" s="36"/>
    </row>
    <row r="5" spans="1:3">
      <c r="A5" s="5" t="s">
        <v>5</v>
      </c>
      <c r="B5" s="36" t="str">
        <f>'GENERALES NOTA 322'!B4:C4</f>
        <v>COLFONDOS Y OTRO</v>
      </c>
      <c r="C5" s="36"/>
    </row>
    <row r="6" spans="1:3">
      <c r="A6" s="5" t="s">
        <v>7</v>
      </c>
      <c r="B6" s="36" t="str">
        <f>'GENERALES NOTA 322'!B5:C5</f>
        <v>ICE OBER JIMENEZ RODRIGUEZ</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4" zoomScaleNormal="100" workbookViewId="0">
      <selection activeCell="A30" sqref="A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05001310500120230006000</v>
      </c>
      <c r="C3" s="74"/>
    </row>
    <row r="4" spans="1:6">
      <c r="A4" s="21" t="s">
        <v>3</v>
      </c>
      <c r="B4" s="74" t="str">
        <f>'GENERALES NOTA 322'!B3:C3</f>
        <v>1  LABORAL CIRCUITO MEDELLIN</v>
      </c>
      <c r="C4" s="74"/>
    </row>
    <row r="5" spans="1:6">
      <c r="A5" s="21" t="s">
        <v>5</v>
      </c>
      <c r="B5" s="74" t="str">
        <f>'GENERALES NOTA 322'!B4:C4</f>
        <v>COLFONDOS Y OTRO</v>
      </c>
      <c r="C5" s="74"/>
    </row>
    <row r="6" spans="1:6" ht="14.45" customHeight="1">
      <c r="A6" s="21" t="s">
        <v>7</v>
      </c>
      <c r="B6" s="74" t="str">
        <f>'GENERALES NOTA 322'!B5:C5</f>
        <v>ICE OBER JIMENEZ RODRIGUEZ</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05001310500120230006000</v>
      </c>
      <c r="C3" s="36"/>
    </row>
    <row r="4" spans="1:3">
      <c r="A4" s="5" t="s">
        <v>3</v>
      </c>
      <c r="B4" s="36" t="str">
        <f>'GENERALES NOTA 322'!B3:C3</f>
        <v>1  LABORAL CIRCUITO MEDELLIN</v>
      </c>
      <c r="C4" s="36"/>
    </row>
    <row r="5" spans="1:3" ht="29.1" customHeight="1">
      <c r="A5" s="5" t="s">
        <v>5</v>
      </c>
      <c r="B5" s="36" t="str">
        <f>'GENERALES NOTA 322'!B4:C4</f>
        <v>COLFONDOS Y OTRO</v>
      </c>
      <c r="C5" s="36"/>
    </row>
    <row r="6" spans="1:3">
      <c r="A6" s="5" t="s">
        <v>7</v>
      </c>
      <c r="B6" s="36" t="str">
        <f>'GENERALES NOTA 322'!B5:C5</f>
        <v>ICE OBER JIMENEZ RODRIGUEZ</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2024-04-10T22:44:22Z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