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8_{CE2ED93B-26CD-4320-B534-72DC1D85BAA9}" xr6:coauthVersionLast="47" xr6:coauthVersionMax="47" xr10:uidLastSave="{00000000-0000-0000-0000-000000000000}"/>
  <bookViews>
    <workbookView xWindow="14295" yWindow="0" windowWidth="14610" windowHeight="15585"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5" i="11"/>
  <c r="B7" i="11"/>
  <c r="B3" i="11"/>
  <c r="B8" i="11"/>
  <c r="B4" i="10"/>
  <c r="B5" i="10"/>
  <c r="B6" i="10"/>
  <c r="B3" i="10"/>
</calcChain>
</file>

<file path=xl/sharedStrings.xml><?xml version="1.0" encoding="utf-8"?>
<sst xmlns="http://schemas.openxmlformats.org/spreadsheetml/2006/main" count="197" uniqueCount="154">
  <si>
    <t>SOLICITUD DE ANTECEDENTES -ABOGADO EXTERNO-</t>
  </si>
  <si>
    <t>Radicado(23 digitos)</t>
  </si>
  <si>
    <t>05001310500320230025100</t>
  </si>
  <si>
    <t>Juzgado</t>
  </si>
  <si>
    <t>3 LABORAL DEL CIRCUITO DE MEDELLIN</t>
  </si>
  <si>
    <t>Demandado</t>
  </si>
  <si>
    <t>COLFONDOS Y OTRO</t>
  </si>
  <si>
    <t xml:space="preserve">Demandante </t>
  </si>
  <si>
    <t>ENELDA INES BENAVIDES HERRERA</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</si>
  <si>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</si>
  <si>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</si>
  <si>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</si>
  <si>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</si>
  <si>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</si>
  <si>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</si>
  <si>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</si>
  <si>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</si>
  <si>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</si>
  <si>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</si>
  <si>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ENELDA INICIÓ COTIZACIONES EN SEPTIEMBRE DE 1995 EN COLFODNOS Y ESTUVO AFILIADA HASTA EL 2002. EN SEPTIEMBRE DE 1995 SE TRASLADÓ A COLPENSIONES Y SE MANTUVO HASTA MARZO DEL 2003. EN MAYO DE 2005 SE TRASLADÓ NUEVAMENTE AL RAIS ADMINISTRADO POR PORVENIR HASTA JULIO DEL 2001 Y RETORNÓ A COLFONDOS HASTA LA ACTUALIDAD. EL 25/01/2023 ELEVÓ PETICIÓN ANTE PORVENIR Y COLFONDOS SOLICITANDO PRUEBAS DE ASESORIA, REASESORÍA Y OTROS JUNTO CON LA NULIDAD DE TRASLADO, MISMA QUE RADICÓ ANTE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</si>
  <si>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</si>
  <si>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</si>
  <si>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</si>
  <si>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</si>
  <si>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</si>
  <si>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</si>
  <si>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</si>
  <si>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</si>
  <si>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</si>
  <si>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</si>
  <si>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</si>
  <si>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</si>
  <si>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</si>
  <si>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</si>
  <si>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</si>
  <si>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</si>
  <si>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10/7/2024 - Estados</t>
  </si>
  <si>
    <t xml:space="preserve">Fecha de contestacion </t>
  </si>
  <si>
    <t>24/7/2024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</si>
  <si>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</si>
  <si>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</si>
  <si>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</si>
  <si>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</si>
  <si>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</si>
  <si>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</si>
  <si>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</si>
  <si>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</si>
  <si>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</si>
  <si>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</si>
  <si>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</si>
  <si>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</si>
  <si>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</si>
  <si>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</si>
  <si>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</si>
  <si>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</si>
  <si>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</si>
  <si>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</si>
  <si>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</si>
  <si>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</si>
  <si>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</si>
  <si>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</si>
  <si>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</si>
  <si>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</si>
  <si>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</si>
  <si>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</si>
  <si>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</si>
  <si>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</si>
  <si>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</si>
  <si>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</si>
  <si>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</si>
  <si>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</si>
  <si>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</si>
  <si>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</si>
  <si>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</si>
  <si>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</si>
  <si>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</si>
  <si>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</si>
  <si>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</si>
  <si>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</si>
  <si>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</si>
  <si>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</si>
  <si>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</si>
  <si>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</si>
  <si>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</si>
  <si>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</si>
  <si>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AJR1795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</si>
  <si>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</si>
  <si>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</si>
  <si>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</si>
  <si>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</si>
  <si>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</si>
  <si>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</si>
  <si>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septiembre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</si>
  <si>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</si>
  <si>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</si>
  <si>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</si>
  <si>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</si>
  <si>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</si>
  <si>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</si>
  <si>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</si>
  <si>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</si>
  <si>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</si>
  <si>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</si>
  <si>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GLADYS LUCIA POVEDA RIVEROS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</si>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</sst>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9" sqref="B9:C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7" t="s">
        <v>4</v>
      </c>
    </row>
    <row r="4" spans="1:3">
      <c r="A4" s="5" t="s">
        <v>5</v>
      </c>
      <c r="B4" s="43" t="s">
        <v>6</v>
      </c>
      <c r="C4" s="44"/>
    </row>
    <row r="5" spans="1:3" ht="14.45" customHeight="1">
      <c r="A5" s="5" t="s">
        <v>7</v>
      </c>
      <c r="B5" s="43" t="s">
        <v>8</v>
      </c>
      <c r="C5" s="44"/>
    </row>
    <row r="6" spans="1:3">
      <c r="A6" s="5" t="s">
        <v>9</v>
      </c>
      <c r="B6" s="40" t="s">
        <v>10</v>
      </c>
      <c r="C6" s="40"/>
    </row>
    <row r="7" spans="1:3">
      <c r="A7" s="5" t="s">
        <v>11</v>
      </c>
      <c r="B7" s="40" t="s">
        <v>12</v>
      </c>
      <c r="C7" s="40"/>
    </row>
    <row r="8" spans="1:3">
      <c r="A8" s="5" t="s">
        <v>13</v>
      </c>
      <c r="B8" s="35">
        <v>34708</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73.5" customHeight="1">
      <c r="A14" s="46"/>
      <c r="B14" s="40"/>
      <c r="C14" s="40"/>
    </row>
    <row r="15" spans="1:3" ht="30">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v>45174</v>
      </c>
      <c r="C27" s="48"/>
    </row>
    <row r="28" spans="1:3">
      <c r="A28" s="5" t="s">
        <v>35</v>
      </c>
      <c r="B28" s="45" t="s">
        <v>36</v>
      </c>
      <c r="C28" s="45"/>
    </row>
    <row r="29" spans="1:3">
      <c r="A29" s="5" t="s">
        <v>37</v>
      </c>
      <c r="B29" s="45" t="s">
        <v>38</v>
      </c>
      <c r="C29" s="40"/>
    </row>
  </sheetData>
  <mergeCells count="23">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5:C5"/>
    <mergeCell ref="B4:C4"/>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05001310500320230025100</v>
      </c>
      <c r="C3" s="40"/>
    </row>
    <row r="4" spans="1:3">
      <c r="A4" s="5" t="s">
        <v>3</v>
      </c>
      <c r="B4" s="40" t="str">
        <f>'GENERALES NOTA 322'!B5:C5</f>
        <v>ENELDA INES BENAVIDES HERRERA</v>
      </c>
      <c r="C4" s="40"/>
    </row>
    <row r="5" spans="1:3">
      <c r="A5" s="5" t="s">
        <v>5</v>
      </c>
      <c r="B5" s="40" t="str">
        <f>'GENERALES NOTA 322'!B4:C4</f>
        <v>COLFONDOS Y OTRO</v>
      </c>
      <c r="C5" s="40"/>
    </row>
    <row r="6" spans="1:3">
      <c r="A6" s="5" t="s">
        <v>7</v>
      </c>
      <c r="B6" s="40" t="e">
        <f>_xlfn.SINGLE('GENERALES NOTA 322'!#REF!)</f>
        <v>#REF!</v>
      </c>
      <c r="C6" s="40"/>
    </row>
    <row r="7" spans="1:3">
      <c r="A7" s="5" t="s">
        <v>9</v>
      </c>
      <c r="B7" s="40" t="str">
        <f>'GENERALES NOTA 322'!B6:C6</f>
        <v>LLAMADA EN GARANTIA</v>
      </c>
      <c r="C7" s="40"/>
    </row>
    <row r="8" spans="1:3">
      <c r="A8" s="13" t="s">
        <v>42</v>
      </c>
      <c r="B8" s="40"/>
      <c r="C8" s="40"/>
    </row>
    <row r="9" spans="1:3">
      <c r="A9" s="13" t="s">
        <v>16</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9" zoomScaleNormal="100" workbookViewId="0">
      <selection activeCell="C14" sqref="C1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05001310500320230025100</v>
      </c>
      <c r="C3" s="86"/>
    </row>
    <row r="4" spans="1:6">
      <c r="A4" s="21" t="s">
        <v>3</v>
      </c>
      <c r="B4" s="86" t="s">
        <v>4</v>
      </c>
      <c r="C4" s="86"/>
    </row>
    <row r="5" spans="1:6">
      <c r="A5" s="21" t="s">
        <v>5</v>
      </c>
      <c r="B5" s="86" t="str">
        <f>'GENERALES NOTA 322'!B4:C4</f>
        <v>COLFONDOS Y OTRO</v>
      </c>
      <c r="C5" s="86"/>
    </row>
    <row r="6" spans="1:6" ht="14.45" customHeight="1">
      <c r="A6" s="21" t="s">
        <v>7</v>
      </c>
      <c r="B6" s="86" t="s">
        <v>8</v>
      </c>
      <c r="C6" s="86"/>
    </row>
    <row r="7" spans="1:6">
      <c r="A7" s="21" t="s">
        <v>9</v>
      </c>
      <c r="B7" s="86" t="str">
        <f>'GENERALES NOTA 322'!B6:C6</f>
        <v>LLAMADA EN GARANTIA</v>
      </c>
      <c r="C7" s="86"/>
    </row>
    <row r="8" spans="1:6" ht="30">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23</v>
      </c>
      <c r="C18" s="75"/>
    </row>
    <row r="19" spans="1:3">
      <c r="A19" s="69"/>
      <c r="B19" s="22" t="s">
        <v>24</v>
      </c>
      <c r="C19" s="19">
        <v>0</v>
      </c>
    </row>
    <row r="20" spans="1:3">
      <c r="A20" s="70"/>
      <c r="B20" s="22" t="s">
        <v>25</v>
      </c>
      <c r="C20" s="19">
        <v>0</v>
      </c>
    </row>
    <row r="21" spans="1:3">
      <c r="A21" s="70"/>
      <c r="B21" s="71" t="s">
        <v>26</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05001310500320230025100</v>
      </c>
      <c r="C3" s="40"/>
    </row>
    <row r="4" spans="1:3">
      <c r="A4" s="5" t="s">
        <v>3</v>
      </c>
      <c r="B4" s="40" t="str">
        <f>'GENERALES NOTA 322'!B5:C5</f>
        <v>ENELDA INES BENAVIDES HERRERA</v>
      </c>
      <c r="C4" s="40"/>
    </row>
    <row r="5" spans="1:3" ht="29.1" customHeight="1">
      <c r="A5" s="5" t="s">
        <v>5</v>
      </c>
      <c r="B5" s="40" t="str">
        <f>'GENERALES NOTA 322'!B4:C4</f>
        <v>COLFONDOS Y OTRO</v>
      </c>
      <c r="C5" s="40"/>
    </row>
    <row r="6" spans="1:3">
      <c r="A6" s="5" t="s">
        <v>7</v>
      </c>
      <c r="B6" s="40" t="e">
        <f>_xlfn.SINGLE('GENERALES NOTA 322'!#REF!)</f>
        <v>#REF!</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2024-07-25T13:33:26Z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