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os\"/>
    </mc:Choice>
  </mc:AlternateContent>
  <xr:revisionPtr revIDLastSave="187" documentId="13_ncr:1_{3934496B-1533-4E87-B782-8E5FA3E6516D}" xr6:coauthVersionLast="47" xr6:coauthVersionMax="47" xr10:uidLastSave="{510672D9-EC27-4C32-A0E8-73601A95DB64}"/>
  <bookViews>
    <workbookView xWindow="0" yWindow="0" windowWidth="23040" windowHeight="9060" firstSheet="1" activeTab="1" xr2:uid="{FB0F6816-0537-4C6C-AB56-517781EEA503}"/>
  </bookViews>
  <sheets>
    <sheet name="Hoja1" sheetId="1" r:id="rId1"/>
    <sheet name="Hoja2" sheetId="2" r:id="rId2"/>
  </sheets>
  <definedNames>
    <definedName name="No._Radicación_del_Proceso">1.50013105001202E+22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2" l="1"/>
  <c r="F11" i="2"/>
  <c r="G11" i="2" s="1"/>
  <c r="F12" i="2" s="1"/>
  <c r="G12" i="2" s="1"/>
  <c r="F13" i="2" s="1"/>
  <c r="G13" i="2" s="1"/>
  <c r="F14" i="2" s="1"/>
  <c r="G14" i="2" s="1"/>
  <c r="F15" i="2" s="1"/>
  <c r="G15" i="2" s="1"/>
  <c r="F16" i="2" s="1"/>
  <c r="G16" i="2" s="1"/>
  <c r="F17" i="2" s="1"/>
  <c r="G17" i="2" s="1"/>
  <c r="F18" i="2" s="1"/>
  <c r="G18" i="2" s="1"/>
  <c r="F19" i="2" s="1"/>
  <c r="G19" i="2" s="1"/>
  <c r="F20" i="2" s="1"/>
  <c r="G20" i="2" s="1"/>
  <c r="F21" i="2" s="1"/>
  <c r="G21" i="2" s="1"/>
  <c r="F22" i="2" s="1"/>
  <c r="G22" i="2" s="1"/>
  <c r="F23" i="2" s="1"/>
  <c r="G23" i="2" s="1"/>
  <c r="F24" i="2" s="1"/>
  <c r="G24" i="2" s="1"/>
  <c r="F25" i="2" s="1"/>
  <c r="G25" i="2" s="1"/>
  <c r="F26" i="2" s="1"/>
  <c r="G26" i="2" s="1"/>
  <c r="G27" i="2" s="1"/>
  <c r="F28" i="2" l="1"/>
  <c r="G28" i="2" s="1"/>
  <c r="F29" i="2" s="1"/>
  <c r="G29" i="2" s="1"/>
  <c r="F30" i="2" s="1"/>
  <c r="G30" i="2" s="1"/>
  <c r="F31" i="2" s="1"/>
  <c r="G31" i="2" s="1"/>
  <c r="F32" i="2" s="1"/>
  <c r="G32" i="2" s="1"/>
  <c r="F33" i="2" s="1"/>
  <c r="G33" i="2" s="1"/>
  <c r="F34" i="2" s="1"/>
  <c r="G34" i="2" s="1"/>
  <c r="F35" i="2" s="1"/>
  <c r="G35" i="2" s="1"/>
  <c r="F36" i="2" s="1"/>
  <c r="G36" i="2" s="1"/>
  <c r="F37" i="2" s="1"/>
  <c r="G37" i="2" s="1"/>
  <c r="F38" i="2" s="1"/>
  <c r="G38" i="2" s="1"/>
  <c r="F39" i="2" s="1"/>
  <c r="G39" i="2" s="1"/>
  <c r="F40" i="2" s="1"/>
  <c r="G40" i="2" s="1"/>
  <c r="F41" i="2" s="1"/>
  <c r="G41" i="2" s="1"/>
  <c r="F42" i="2" s="1"/>
  <c r="G42" i="2" s="1"/>
  <c r="F43" i="2" s="1"/>
  <c r="G43" i="2" s="1"/>
  <c r="F44" i="2"/>
  <c r="G44" i="2" s="1"/>
  <c r="F45" i="2" s="1"/>
  <c r="G45" i="2" s="1"/>
  <c r="F46" i="2" l="1"/>
  <c r="G46" i="2" s="1"/>
  <c r="F47" i="2" s="1"/>
  <c r="G47" i="2" s="1"/>
  <c r="F48" i="2" s="1"/>
  <c r="G48" i="2" s="1"/>
  <c r="F49" i="2" s="1"/>
  <c r="G49" i="2" s="1"/>
  <c r="F50" i="2" s="1"/>
  <c r="G50" i="2" s="1"/>
  <c r="F51" i="2" s="1"/>
  <c r="G51" i="2" s="1"/>
  <c r="F52" i="2" s="1"/>
  <c r="G52" i="2" s="1"/>
  <c r="F53" i="2" s="1"/>
  <c r="G53" i="2" s="1"/>
  <c r="F54" i="2" s="1"/>
  <c r="G54" i="2" s="1"/>
  <c r="F55" i="2" s="1"/>
  <c r="G55" i="2" s="1"/>
  <c r="F56" i="2" s="1"/>
  <c r="G56" i="2" s="1"/>
  <c r="F57" i="2" s="1"/>
  <c r="G57" i="2" s="1"/>
  <c r="F58" i="2" s="1"/>
  <c r="G58" i="2" s="1"/>
  <c r="F59" i="2" s="1"/>
  <c r="G59" i="2" s="1"/>
  <c r="F60" i="2" s="1"/>
</calcChain>
</file>

<file path=xl/sharedStrings.xml><?xml version="1.0" encoding="utf-8"?>
<sst xmlns="http://schemas.openxmlformats.org/spreadsheetml/2006/main" count="287" uniqueCount="138">
  <si>
    <t>ÍNDICE DEL EXPEDIENTE JUDICIAL ELECTRÓNICO</t>
  </si>
  <si>
    <t>Ciudad</t>
  </si>
  <si>
    <t xml:space="preserve">TUNJA </t>
  </si>
  <si>
    <t>EXPEDIENTE FÍSICO</t>
  </si>
  <si>
    <t>Despacho Judicial</t>
  </si>
  <si>
    <t>JUZGADO PRIMERO LABORAL DEL CIRCUITO</t>
  </si>
  <si>
    <t>El expediente judicial posee documentos físicos:</t>
  </si>
  <si>
    <t>SI__X__     NO ____</t>
  </si>
  <si>
    <t>Serie o Subserie Documental</t>
  </si>
  <si>
    <t>No. Radicación del Proceso</t>
  </si>
  <si>
    <t>15001310500120200009200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</si>
  <si>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</si>
  <si>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</si>
  <si>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COLPENSIONES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</si>
  <si>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</si>
  <si>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PABLO ORLANDO NOPE ALFONSO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</si>
  <si>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</si>
  <si>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</si>
  <si>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</si>
  <si>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</si>
  <si>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</si>
  <si>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</si>
  <si>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</si>
  <si>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</si>
  <si>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</si>
  <si>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</si>
  <si>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</si>
  <si>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DEMANDA Y ANEXOS</t>
  </si>
  <si>
    <t>PDF</t>
  </si>
  <si>
    <t>10,7 MB</t>
  </si>
  <si>
    <t>REPARTO</t>
  </si>
  <si>
    <t>CONSTANCIA SEC.</t>
  </si>
  <si>
    <t>4 MB</t>
  </si>
  <si>
    <t>JUZGADO</t>
  </si>
  <si>
    <t>AUTO REQUIERE</t>
  </si>
  <si>
    <t>23 KB</t>
  </si>
  <si>
    <t xml:space="preserve">MEMORIAL DTE. </t>
  </si>
  <si>
    <t>125 KB</t>
  </si>
  <si>
    <t>DTE.</t>
  </si>
  <si>
    <t>ADMITE DEMANDA</t>
  </si>
  <si>
    <t>NOTIF. DEMANDADOS</t>
  </si>
  <si>
    <t>470 KB</t>
  </si>
  <si>
    <t>CONTES. COLPENSIO</t>
  </si>
  <si>
    <t>2.3 MB</t>
  </si>
  <si>
    <t>CARPETA ADTIVA.</t>
  </si>
  <si>
    <t>CD</t>
  </si>
  <si>
    <t>14 MB</t>
  </si>
  <si>
    <t>CONTS.COLFONDOS</t>
  </si>
  <si>
    <t>2,43MB</t>
  </si>
  <si>
    <t>COLFONDOS</t>
  </si>
  <si>
    <t>INC. NULIDAD</t>
  </si>
  <si>
    <t>14-/01/2022</t>
  </si>
  <si>
    <t>26,7 MB</t>
  </si>
  <si>
    <t>PORVENIR</t>
  </si>
  <si>
    <t>CONTS.PORVENIR</t>
  </si>
  <si>
    <t>1,73 MB</t>
  </si>
  <si>
    <t>PODER PORVENIR</t>
  </si>
  <si>
    <t>6,11 MB</t>
  </si>
  <si>
    <t>LLMADO GARANTIA</t>
  </si>
  <si>
    <t>2,86 MB</t>
  </si>
  <si>
    <t>HOLD MUTUAL</t>
  </si>
  <si>
    <t>CONT. SKANDIA</t>
  </si>
  <si>
    <t>3.97 MB</t>
  </si>
  <si>
    <t>SKANDIA</t>
  </si>
  <si>
    <t>CONCEP. COMITÉ</t>
  </si>
  <si>
    <t>287 KB</t>
  </si>
  <si>
    <t xml:space="preserve">FECHA DE CIERRE DEL EXPEDIENTE: </t>
  </si>
  <si>
    <t>SI____     NO __X__</t>
  </si>
  <si>
    <t>15001310500120230018200</t>
  </si>
  <si>
    <t>COLPENSIONES Y OTROS</t>
  </si>
  <si>
    <t>FELIPE TRAUTTMANSDORFF WEINSBERG STREUBEL</t>
  </si>
  <si>
    <t>demanda</t>
  </si>
  <si>
    <t>12.0 mb</t>
  </si>
  <si>
    <t>ELECTRONICO</t>
  </si>
  <si>
    <t>entrega Colfondos</t>
  </si>
  <si>
    <t>69,2 kb</t>
  </si>
  <si>
    <t>Recibido Porvenir</t>
  </si>
  <si>
    <t>41,7 kb</t>
  </si>
  <si>
    <t>constancia Entrega colpensiones</t>
  </si>
  <si>
    <t>72,9 kb</t>
  </si>
  <si>
    <t xml:space="preserve">Constancia </t>
  </si>
  <si>
    <t>116 kb</t>
  </si>
  <si>
    <t>acta reparto</t>
  </si>
  <si>
    <t>191 kb</t>
  </si>
  <si>
    <t>Pase al despacho</t>
  </si>
  <si>
    <t>126 kb</t>
  </si>
  <si>
    <t>auto admite demanda</t>
  </si>
  <si>
    <t>170 kb</t>
  </si>
  <si>
    <t>ConstanciasNotificacion</t>
  </si>
  <si>
    <t>402 kb</t>
  </si>
  <si>
    <t>Contstacion de la demanda</t>
  </si>
  <si>
    <t>15,7 mb</t>
  </si>
  <si>
    <t>cta Notificacion Colpensiones</t>
  </si>
  <si>
    <t>177 kb</t>
  </si>
  <si>
    <t>Acta Notificacion Ministerio Pubclico</t>
  </si>
  <si>
    <t>Agencia Nacional  Defensa Juridica</t>
  </si>
  <si>
    <t>29,9 kb</t>
  </si>
  <si>
    <t>Contestacion Demanda Colpensiones</t>
  </si>
  <si>
    <t>1,24 mb</t>
  </si>
  <si>
    <t>AportaExpedienteAdministratvo</t>
  </si>
  <si>
    <t>121 kb</t>
  </si>
  <si>
    <t>ExpedienteAdministrativoColpensiones</t>
  </si>
  <si>
    <t>21 elementos</t>
  </si>
  <si>
    <t>Poder porvenir</t>
  </si>
  <si>
    <t>13,8mb</t>
  </si>
  <si>
    <t>concepto comite conciliacion colpensiones</t>
  </si>
  <si>
    <t>243 kb</t>
  </si>
  <si>
    <t>apoderado colfondos renuncia poder</t>
  </si>
  <si>
    <t>258kb</t>
  </si>
  <si>
    <t>pase al despacho</t>
  </si>
  <si>
    <t>65,5 kb</t>
  </si>
  <si>
    <t>autoAdmiteLlamamientos GAr.y otros</t>
  </si>
  <si>
    <t>112  kb</t>
  </si>
  <si>
    <t>Solicitud Acceso Expediente</t>
  </si>
  <si>
    <t>1,10 MB</t>
  </si>
  <si>
    <t>onstancia Envio Acceso expediente</t>
  </si>
  <si>
    <t>66,0 kb</t>
  </si>
  <si>
    <t>Oposicion llamamiento en garantia</t>
  </si>
  <si>
    <t>13mb</t>
  </si>
  <si>
    <t>contestacion llamado en garantia seguros bolivar</t>
  </si>
  <si>
    <t>5,07 mb</t>
  </si>
  <si>
    <t>27MemorialImpulsoProcesal</t>
  </si>
  <si>
    <t>106kb</t>
  </si>
  <si>
    <t xml:space="preserve">auto requierenotif.llamados </t>
  </si>
  <si>
    <t>46.7 kb</t>
  </si>
  <si>
    <t>29PoderColfondosSolicitudAccesoExpediente</t>
  </si>
  <si>
    <t>8,15mb</t>
  </si>
  <si>
    <t>constancia notificacion llamamiento</t>
  </si>
  <si>
    <t>1,63 mb</t>
  </si>
  <si>
    <t>Contyestacion llamamiento Mapfre</t>
  </si>
  <si>
    <t>1,14 mb</t>
  </si>
  <si>
    <t>Pase al despacho 08 marzo 2024</t>
  </si>
  <si>
    <t>220 kb</t>
  </si>
  <si>
    <t>auto cita audiencia art.77 cpt</t>
  </si>
  <si>
    <t>114 kb</t>
  </si>
  <si>
    <t>050. FLS. 211-215 12_150013333010202100143011AUTODECIDERECRESUELVER20221031090644 (1)</t>
  </si>
  <si>
    <t>051. FLS. 216 PASE AL DESPACHO</t>
  </si>
  <si>
    <t>MEDIDA CAUTELAR.rar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</si>
</sst>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70">
    <xf numFmtId="0" fontId="0" fillId="0" borderId="0" xfId="0"/>
    <xf numFmtId="0" fontId="1" fillId="0" borderId="12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2" fillId="4" borderId="1" xfId="0" applyNumberFormat="1" applyFont="1" applyFill="1" applyBorder="1" applyAlignment="1" applyProtection="1">
      <alignment vertical="center"/>
      <protection locked="0"/>
    </xf>
    <xf numFmtId="14" fontId="2" fillId="4" borderId="1" xfId="0" applyNumberFormat="1" applyFont="1" applyFill="1" applyBorder="1" applyAlignment="1" applyProtection="1">
      <alignment horizontal="center" vertical="center"/>
      <protection locked="0"/>
    </xf>
    <xf numFmtId="3" fontId="0" fillId="3" borderId="1" xfId="0" applyNumberFormat="1" applyFill="1" applyBorder="1" applyAlignment="1">
      <alignment horizontal="center" vertical="center" wrapText="1"/>
    </xf>
    <xf numFmtId="14" fontId="0" fillId="0" borderId="2" xfId="0" applyNumberFormat="1" applyBorder="1" applyAlignment="1" applyProtection="1">
      <alignment horizontal="center" vertical="center"/>
      <protection locked="0"/>
    </xf>
    <xf numFmtId="3" fontId="0" fillId="0" borderId="3" xfId="0" applyNumberFormat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14" fontId="2" fillId="4" borderId="2" xfId="0" applyNumberFormat="1" applyFont="1" applyFill="1" applyBorder="1" applyAlignment="1" applyProtection="1">
      <alignment horizontal="center" vertical="center"/>
      <protection locked="0"/>
    </xf>
    <xf numFmtId="14" fontId="2" fillId="4" borderId="3" xfId="0" applyNumberFormat="1" applyFont="1" applyFill="1" applyBorder="1" applyAlignment="1" applyProtection="1">
      <alignment horizontal="center" vertical="center"/>
      <protection locked="0"/>
    </xf>
    <xf numFmtId="14" fontId="2" fillId="4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3" fontId="0" fillId="0" borderId="2" xfId="0" applyNumberForma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 wrapText="1"/>
      <protection locked="0"/>
    </xf>
    <xf numFmtId="3" fontId="0" fillId="0" borderId="25" xfId="0" applyNumberFormat="1" applyBorder="1" applyAlignment="1" applyProtection="1">
      <alignment horizontal="center" vertical="center"/>
      <protection locked="0"/>
    </xf>
    <xf numFmtId="0" fontId="0" fillId="0" borderId="26" xfId="0" applyBorder="1"/>
    <xf numFmtId="3" fontId="0" fillId="0" borderId="22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4" fontId="0" fillId="0" borderId="27" xfId="0" applyNumberFormat="1" applyBorder="1" applyAlignment="1" applyProtection="1">
      <alignment horizontal="center" vertical="center"/>
      <protection locked="0"/>
    </xf>
    <xf numFmtId="14" fontId="2" fillId="4" borderId="2" xfId="0" applyNumberFormat="1" applyFont="1" applyFill="1" applyBorder="1" applyAlignment="1" applyProtection="1">
      <alignment horizontal="center" vertical="center"/>
      <protection locked="0"/>
    </xf>
    <xf numFmtId="14" fontId="2" fillId="4" borderId="3" xfId="0" applyNumberFormat="1" applyFont="1" applyFill="1" applyBorder="1" applyAlignment="1" applyProtection="1">
      <alignment horizontal="center" vertical="center"/>
      <protection locked="0"/>
    </xf>
    <xf numFmtId="14" fontId="2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8" xfId="1" applyNumberFormat="1" applyFont="1" applyBorder="1" applyAlignment="1" applyProtection="1">
      <alignment horizontal="left" vertical="center"/>
      <protection locked="0"/>
    </xf>
    <xf numFmtId="49" fontId="0" fillId="0" borderId="16" xfId="1" applyNumberFormat="1" applyFont="1" applyBorder="1" applyAlignment="1" applyProtection="1">
      <alignment horizontal="left" vertical="center"/>
      <protection locked="0"/>
    </xf>
    <xf numFmtId="49" fontId="0" fillId="0" borderId="9" xfId="1" applyNumberFormat="1" applyFont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4" fillId="0" borderId="21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59553-86A3-4198-8A46-8CF0BB2F378C}">
  <dimension ref="A1:K34"/>
  <sheetViews>
    <sheetView topLeftCell="A2" workbookViewId="0">
      <selection activeCell="L22" sqref="L22"/>
    </sheetView>
  </sheetViews>
  <sheetFormatPr defaultColWidth="11.42578125" defaultRowHeight="14.45"/>
  <cols>
    <col min="1" max="1" width="17.42578125" customWidth="1"/>
    <col min="2" max="2" width="11.5703125" customWidth="1"/>
  </cols>
  <sheetData>
    <row r="1" spans="1:11" ht="18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6">
      <c r="A2" s="1" t="s">
        <v>1</v>
      </c>
      <c r="B2" s="38" t="s">
        <v>2</v>
      </c>
      <c r="C2" s="39"/>
      <c r="D2" s="39"/>
      <c r="E2" s="39"/>
      <c r="F2" s="40"/>
      <c r="G2" s="2"/>
      <c r="H2" s="54" t="s">
        <v>3</v>
      </c>
      <c r="I2" s="54"/>
      <c r="J2" s="54"/>
      <c r="K2" s="55"/>
    </row>
    <row r="3" spans="1:11" ht="15.6">
      <c r="A3" s="3" t="s">
        <v>4</v>
      </c>
      <c r="B3" s="41" t="s">
        <v>5</v>
      </c>
      <c r="C3" s="42"/>
      <c r="D3" s="42"/>
      <c r="E3" s="42"/>
      <c r="F3" s="43"/>
      <c r="G3" s="2"/>
      <c r="H3" s="56" t="s">
        <v>6</v>
      </c>
      <c r="I3" s="57"/>
      <c r="J3" s="66" t="s">
        <v>7</v>
      </c>
      <c r="K3" s="67"/>
    </row>
    <row r="4" spans="1:11" ht="15.6">
      <c r="A4" s="3" t="s">
        <v>8</v>
      </c>
      <c r="B4" s="41"/>
      <c r="C4" s="42"/>
      <c r="D4" s="42"/>
      <c r="E4" s="42"/>
      <c r="F4" s="43"/>
      <c r="G4" s="2"/>
      <c r="H4" s="58"/>
      <c r="I4" s="59"/>
      <c r="J4" s="68"/>
      <c r="K4" s="69"/>
    </row>
    <row r="5" spans="1:11" ht="15.6">
      <c r="A5" s="3" t="s">
        <v>9</v>
      </c>
      <c r="B5" s="45" t="s">
        <v>10</v>
      </c>
      <c r="C5" s="46"/>
      <c r="D5" s="46"/>
      <c r="E5" s="46"/>
      <c r="F5" s="47"/>
      <c r="G5" s="2"/>
      <c r="H5" s="56" t="s">
        <v>11</v>
      </c>
      <c r="I5" s="57"/>
      <c r="J5" s="60"/>
      <c r="K5" s="61"/>
    </row>
    <row r="6" spans="1:11" ht="72">
      <c r="A6" s="4" t="s">
        <v>12</v>
      </c>
      <c r="B6" s="48" t="s">
        <v>13</v>
      </c>
      <c r="C6" s="49"/>
      <c r="D6" s="49"/>
      <c r="E6" s="49"/>
      <c r="F6" s="50"/>
      <c r="G6" s="2"/>
      <c r="H6" s="58"/>
      <c r="I6" s="59"/>
      <c r="J6" s="62"/>
      <c r="K6" s="63"/>
    </row>
    <row r="7" spans="1:11" ht="72">
      <c r="A7" s="5" t="s">
        <v>14</v>
      </c>
      <c r="B7" s="51" t="s">
        <v>15</v>
      </c>
      <c r="C7" s="52"/>
      <c r="D7" s="52"/>
      <c r="E7" s="52"/>
      <c r="F7" s="53"/>
      <c r="G7" s="2"/>
      <c r="H7" s="64"/>
      <c r="I7" s="64"/>
      <c r="J7" s="65"/>
      <c r="K7" s="65"/>
    </row>
    <row r="8" spans="1:11" ht="15.6">
      <c r="A8" s="6"/>
      <c r="B8" s="6"/>
      <c r="C8" s="6"/>
      <c r="D8" s="6"/>
      <c r="E8" s="6"/>
      <c r="F8" s="6"/>
      <c r="G8" s="6"/>
      <c r="H8" s="7"/>
      <c r="I8" s="7"/>
      <c r="J8" s="6"/>
      <c r="K8" s="6"/>
    </row>
    <row r="9" spans="1:11" ht="57.6">
      <c r="A9" s="8" t="s">
        <v>16</v>
      </c>
      <c r="B9" s="9" t="s">
        <v>17</v>
      </c>
      <c r="C9" s="9" t="s">
        <v>18</v>
      </c>
      <c r="D9" s="8" t="s">
        <v>19</v>
      </c>
      <c r="E9" s="9" t="s">
        <v>20</v>
      </c>
      <c r="F9" s="9" t="s">
        <v>21</v>
      </c>
      <c r="G9" s="9" t="s">
        <v>22</v>
      </c>
      <c r="H9" s="9" t="s">
        <v>23</v>
      </c>
      <c r="I9" s="9" t="s">
        <v>24</v>
      </c>
      <c r="J9" s="8" t="s">
        <v>25</v>
      </c>
      <c r="K9" s="8" t="s">
        <v>26</v>
      </c>
    </row>
    <row r="10" spans="1:11">
      <c r="A10" s="10" t="s">
        <v>27</v>
      </c>
      <c r="B10" s="11">
        <v>43894</v>
      </c>
      <c r="C10" s="11">
        <v>43900</v>
      </c>
      <c r="D10" s="12">
        <v>1</v>
      </c>
      <c r="E10" s="12">
        <v>115</v>
      </c>
      <c r="F10" s="14">
        <v>1</v>
      </c>
      <c r="G10" s="17">
        <v>115</v>
      </c>
      <c r="H10" s="12" t="s">
        <v>28</v>
      </c>
      <c r="I10" s="12" t="s">
        <v>29</v>
      </c>
      <c r="J10" s="12" t="s">
        <v>30</v>
      </c>
      <c r="K10" s="12"/>
    </row>
    <row r="11" spans="1:11">
      <c r="A11" s="10" t="s">
        <v>31</v>
      </c>
      <c r="B11" s="11">
        <v>44075</v>
      </c>
      <c r="C11" s="11">
        <v>44013</v>
      </c>
      <c r="D11" s="12">
        <v>2</v>
      </c>
      <c r="E11" s="12">
        <v>1</v>
      </c>
      <c r="F11" s="14">
        <v>116</v>
      </c>
      <c r="G11" s="17">
        <v>116</v>
      </c>
      <c r="H11" s="12" t="s">
        <v>28</v>
      </c>
      <c r="I11" s="12" t="s">
        <v>32</v>
      </c>
      <c r="J11" s="12" t="s">
        <v>33</v>
      </c>
      <c r="K11" s="12"/>
    </row>
    <row r="12" spans="1:11">
      <c r="A12" s="10" t="s">
        <v>34</v>
      </c>
      <c r="B12" s="11">
        <v>44021</v>
      </c>
      <c r="C12" s="11">
        <v>44021</v>
      </c>
      <c r="D12" s="12">
        <v>3</v>
      </c>
      <c r="E12" s="12">
        <v>1</v>
      </c>
      <c r="F12" s="14">
        <v>117</v>
      </c>
      <c r="G12" s="14">
        <v>117</v>
      </c>
      <c r="H12" s="12" t="s">
        <v>28</v>
      </c>
      <c r="I12" s="12" t="s">
        <v>35</v>
      </c>
      <c r="J12" s="12" t="s">
        <v>33</v>
      </c>
      <c r="K12" s="12"/>
    </row>
    <row r="13" spans="1:11">
      <c r="A13" s="10" t="s">
        <v>36</v>
      </c>
      <c r="B13" s="11">
        <v>44022</v>
      </c>
      <c r="C13" s="11">
        <v>44022</v>
      </c>
      <c r="D13" s="12">
        <v>4</v>
      </c>
      <c r="E13" s="12">
        <v>8</v>
      </c>
      <c r="F13" s="14">
        <v>118</v>
      </c>
      <c r="G13" s="14">
        <v>126</v>
      </c>
      <c r="H13" s="12" t="s">
        <v>28</v>
      </c>
      <c r="I13" s="12" t="s">
        <v>37</v>
      </c>
      <c r="J13" s="12" t="s">
        <v>38</v>
      </c>
      <c r="K13" s="12"/>
    </row>
    <row r="14" spans="1:11">
      <c r="A14" s="10" t="s">
        <v>39</v>
      </c>
      <c r="B14" s="11">
        <v>44119</v>
      </c>
      <c r="C14" s="11">
        <v>44119</v>
      </c>
      <c r="D14" s="12">
        <v>6</v>
      </c>
      <c r="E14" s="12">
        <v>1</v>
      </c>
      <c r="F14" s="14">
        <v>127</v>
      </c>
      <c r="G14" s="14">
        <v>127</v>
      </c>
      <c r="H14" s="12" t="s">
        <v>28</v>
      </c>
      <c r="I14" s="12" t="s">
        <v>37</v>
      </c>
      <c r="J14" s="12" t="s">
        <v>33</v>
      </c>
      <c r="K14" s="12"/>
    </row>
    <row r="15" spans="1:11">
      <c r="A15" s="10" t="s">
        <v>40</v>
      </c>
      <c r="B15" s="11">
        <v>44169</v>
      </c>
      <c r="C15" s="11">
        <v>44169</v>
      </c>
      <c r="D15" s="12">
        <v>7</v>
      </c>
      <c r="E15" s="12">
        <v>9</v>
      </c>
      <c r="F15" s="14">
        <v>128</v>
      </c>
      <c r="G15" s="14">
        <v>135</v>
      </c>
      <c r="H15" s="12" t="s">
        <v>28</v>
      </c>
      <c r="I15" s="12" t="s">
        <v>41</v>
      </c>
      <c r="J15" s="12" t="s">
        <v>33</v>
      </c>
      <c r="K15" s="12"/>
    </row>
    <row r="16" spans="1:11">
      <c r="A16" s="10" t="s">
        <v>42</v>
      </c>
      <c r="B16" s="11">
        <v>44183</v>
      </c>
      <c r="C16" s="11">
        <v>44183</v>
      </c>
      <c r="D16" s="12">
        <v>8</v>
      </c>
      <c r="E16" s="12">
        <v>16</v>
      </c>
      <c r="F16" s="14">
        <v>136</v>
      </c>
      <c r="G16" s="14">
        <v>151</v>
      </c>
      <c r="H16" s="12" t="s">
        <v>28</v>
      </c>
      <c r="I16" s="12" t="s">
        <v>43</v>
      </c>
      <c r="J16" s="12" t="s">
        <v>13</v>
      </c>
      <c r="K16" s="12"/>
    </row>
    <row r="17" spans="1:11">
      <c r="A17" s="10" t="s">
        <v>44</v>
      </c>
      <c r="B17" s="11">
        <v>44183</v>
      </c>
      <c r="C17" s="11">
        <v>44183</v>
      </c>
      <c r="D17" s="12">
        <v>9</v>
      </c>
      <c r="E17" s="12" t="s">
        <v>45</v>
      </c>
      <c r="F17" s="14">
        <v>137</v>
      </c>
      <c r="G17" s="14">
        <v>137</v>
      </c>
      <c r="H17" s="12" t="s">
        <v>28</v>
      </c>
      <c r="I17" s="12" t="s">
        <v>46</v>
      </c>
      <c r="J17" s="12" t="s">
        <v>13</v>
      </c>
      <c r="K17" s="12"/>
    </row>
    <row r="18" spans="1:11">
      <c r="A18" s="10" t="s">
        <v>47</v>
      </c>
      <c r="B18" s="11">
        <v>44210</v>
      </c>
      <c r="C18" s="11">
        <v>44210</v>
      </c>
      <c r="D18" s="12">
        <v>10</v>
      </c>
      <c r="E18" s="12">
        <v>18</v>
      </c>
      <c r="F18" s="14">
        <v>152</v>
      </c>
      <c r="G18" s="14">
        <v>169</v>
      </c>
      <c r="H18" s="12" t="s">
        <v>28</v>
      </c>
      <c r="I18" s="12" t="s">
        <v>48</v>
      </c>
      <c r="J18" s="12" t="s">
        <v>49</v>
      </c>
      <c r="K18" s="12"/>
    </row>
    <row r="19" spans="1:11">
      <c r="A19" s="10" t="s">
        <v>50</v>
      </c>
      <c r="B19" s="11">
        <v>44208</v>
      </c>
      <c r="C19" s="11" t="s">
        <v>51</v>
      </c>
      <c r="D19" s="12">
        <v>11</v>
      </c>
      <c r="E19" s="12">
        <v>95</v>
      </c>
      <c r="F19" s="14">
        <v>170</v>
      </c>
      <c r="G19" s="14">
        <v>265</v>
      </c>
      <c r="H19" s="12" t="s">
        <v>28</v>
      </c>
      <c r="I19" s="12" t="s">
        <v>52</v>
      </c>
      <c r="J19" s="12" t="s">
        <v>53</v>
      </c>
      <c r="K19" s="12"/>
    </row>
    <row r="20" spans="1:11">
      <c r="A20" s="10" t="s">
        <v>54</v>
      </c>
      <c r="B20" s="11">
        <v>44218</v>
      </c>
      <c r="C20" s="11">
        <v>44218</v>
      </c>
      <c r="D20" s="12">
        <v>12</v>
      </c>
      <c r="E20" s="12">
        <v>22</v>
      </c>
      <c r="F20" s="14">
        <v>266</v>
      </c>
      <c r="G20" s="14">
        <v>288</v>
      </c>
      <c r="H20" s="12" t="s">
        <v>28</v>
      </c>
      <c r="I20" s="12" t="s">
        <v>55</v>
      </c>
      <c r="J20" s="12" t="s">
        <v>53</v>
      </c>
      <c r="K20" s="12"/>
    </row>
    <row r="21" spans="1:11">
      <c r="A21" s="10" t="s">
        <v>56</v>
      </c>
      <c r="B21" s="11">
        <v>44218</v>
      </c>
      <c r="C21" s="11">
        <v>44218</v>
      </c>
      <c r="D21" s="12">
        <v>13</v>
      </c>
      <c r="E21" s="12">
        <v>23</v>
      </c>
      <c r="F21" s="14">
        <v>289</v>
      </c>
      <c r="G21" s="14">
        <v>311</v>
      </c>
      <c r="H21" s="12" t="s">
        <v>28</v>
      </c>
      <c r="I21" s="12" t="s">
        <v>57</v>
      </c>
      <c r="J21" s="12" t="s">
        <v>53</v>
      </c>
      <c r="K21" s="12"/>
    </row>
    <row r="22" spans="1:11">
      <c r="A22" s="10" t="s">
        <v>58</v>
      </c>
      <c r="B22" s="11">
        <v>44218</v>
      </c>
      <c r="C22" s="11">
        <v>22</v>
      </c>
      <c r="D22" s="12">
        <v>14</v>
      </c>
      <c r="E22" s="12">
        <v>25</v>
      </c>
      <c r="F22" s="14">
        <v>312</v>
      </c>
      <c r="G22" s="14">
        <v>336</v>
      </c>
      <c r="H22" s="12" t="s">
        <v>28</v>
      </c>
      <c r="I22" s="12" t="s">
        <v>59</v>
      </c>
      <c r="J22" s="12" t="s">
        <v>60</v>
      </c>
      <c r="K22" s="12"/>
    </row>
    <row r="23" spans="1:11">
      <c r="A23" s="10" t="s">
        <v>61</v>
      </c>
      <c r="B23" s="11">
        <v>44218</v>
      </c>
      <c r="C23" s="11">
        <v>44218</v>
      </c>
      <c r="D23" s="12">
        <v>15</v>
      </c>
      <c r="E23" s="12">
        <v>43</v>
      </c>
      <c r="F23" s="14">
        <v>367</v>
      </c>
      <c r="G23" s="14">
        <v>384</v>
      </c>
      <c r="H23" s="12" t="s">
        <v>28</v>
      </c>
      <c r="I23" s="12" t="s">
        <v>62</v>
      </c>
      <c r="J23" s="12" t="s">
        <v>63</v>
      </c>
      <c r="K23" s="12"/>
    </row>
    <row r="24" spans="1:11">
      <c r="A24" s="10" t="s">
        <v>64</v>
      </c>
      <c r="B24" s="11">
        <v>44218</v>
      </c>
      <c r="C24" s="11">
        <v>44218</v>
      </c>
      <c r="D24" s="12">
        <v>16</v>
      </c>
      <c r="E24" s="12">
        <v>5</v>
      </c>
      <c r="F24" s="14">
        <v>385</v>
      </c>
      <c r="G24" s="14">
        <v>390</v>
      </c>
      <c r="H24" s="12" t="s">
        <v>28</v>
      </c>
      <c r="I24" s="12" t="s">
        <v>65</v>
      </c>
      <c r="J24" s="12" t="s">
        <v>13</v>
      </c>
      <c r="K24" s="12"/>
    </row>
    <row r="25" spans="1:11">
      <c r="A25" s="10"/>
      <c r="B25" s="11"/>
      <c r="C25" s="11"/>
      <c r="D25" s="12"/>
      <c r="E25" s="12"/>
      <c r="F25" s="14"/>
      <c r="G25" s="14"/>
      <c r="H25" s="12"/>
      <c r="I25" s="12"/>
      <c r="J25" s="12"/>
      <c r="K25" s="12"/>
    </row>
    <row r="26" spans="1:11">
      <c r="A26" s="10"/>
      <c r="B26" s="11"/>
      <c r="C26" s="11"/>
      <c r="D26" s="12"/>
      <c r="E26" s="12"/>
      <c r="F26" s="14"/>
      <c r="G26" s="14"/>
      <c r="H26" s="12"/>
      <c r="I26" s="12"/>
      <c r="J26" s="12"/>
      <c r="K26" s="12"/>
    </row>
    <row r="27" spans="1:11">
      <c r="A27" s="10"/>
      <c r="B27" s="11"/>
      <c r="C27" s="11"/>
      <c r="D27" s="12"/>
      <c r="E27" s="12"/>
      <c r="F27" s="14"/>
      <c r="G27" s="14"/>
      <c r="H27" s="12"/>
      <c r="I27" s="12"/>
      <c r="J27" s="12"/>
      <c r="K27" s="12"/>
    </row>
    <row r="28" spans="1:11">
      <c r="A28" s="10"/>
      <c r="B28" s="11"/>
      <c r="C28" s="11"/>
      <c r="D28" s="12"/>
      <c r="E28" s="12"/>
      <c r="F28" s="14"/>
      <c r="G28" s="14"/>
      <c r="H28" s="12"/>
      <c r="I28" s="12"/>
      <c r="J28" s="12"/>
      <c r="K28" s="12"/>
    </row>
    <row r="29" spans="1:11">
      <c r="A29" s="10"/>
      <c r="B29" s="11"/>
      <c r="C29" s="11"/>
      <c r="D29" s="12"/>
      <c r="E29" s="12"/>
      <c r="F29" s="14"/>
      <c r="G29" s="14"/>
      <c r="H29" s="12"/>
      <c r="I29" s="12"/>
      <c r="J29" s="12"/>
      <c r="K29" s="12"/>
    </row>
    <row r="30" spans="1:11">
      <c r="A30" s="10"/>
      <c r="B30" s="11"/>
      <c r="C30" s="11"/>
      <c r="D30" s="12"/>
      <c r="E30" s="12"/>
      <c r="F30" s="14"/>
      <c r="G30" s="14"/>
      <c r="H30" s="12"/>
      <c r="I30" s="12"/>
      <c r="J30" s="12"/>
      <c r="K30" s="12"/>
    </row>
    <row r="31" spans="1:11">
      <c r="A31" s="10"/>
      <c r="B31" s="11"/>
      <c r="C31" s="11"/>
      <c r="D31" s="12"/>
      <c r="E31" s="12"/>
      <c r="F31" s="14"/>
      <c r="G31" s="14"/>
      <c r="H31" s="12"/>
      <c r="I31" s="12"/>
      <c r="J31" s="12"/>
      <c r="K31" s="12"/>
    </row>
    <row r="32" spans="1:11">
      <c r="A32" s="15" t="s">
        <v>66</v>
      </c>
      <c r="B32" s="16"/>
      <c r="C32" s="35"/>
      <c r="D32" s="36"/>
      <c r="E32" s="36"/>
      <c r="F32" s="36"/>
      <c r="G32" s="36"/>
      <c r="H32" s="36"/>
      <c r="I32" s="36"/>
      <c r="J32" s="36"/>
      <c r="K32" s="37"/>
    </row>
    <row r="34" spans="7:9" ht="15.6">
      <c r="G34" s="13"/>
      <c r="H34" s="13"/>
      <c r="I34" s="13"/>
    </row>
  </sheetData>
  <mergeCells count="15">
    <mergeCell ref="C32:K32"/>
    <mergeCell ref="B2:F2"/>
    <mergeCell ref="B3:F3"/>
    <mergeCell ref="B4:F4"/>
    <mergeCell ref="A1:K1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pageMargins left="0.7" right="0.7" top="0.75" bottom="0.75" header="0.3" footer="0.3"/>
  <pageSetup paperSize="1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46256-A581-4327-875C-391711BE3534}">
  <dimension ref="A1:K81"/>
  <sheetViews>
    <sheetView tabSelected="1" topLeftCell="A24" zoomScale="120" zoomScaleNormal="120" workbookViewId="0">
      <selection activeCell="C42" sqref="C42"/>
    </sheetView>
  </sheetViews>
  <sheetFormatPr defaultColWidth="11.42578125" defaultRowHeight="18" customHeight="1"/>
  <cols>
    <col min="1" max="1" width="32.28515625" customWidth="1"/>
    <col min="4" max="4" width="10.42578125" customWidth="1"/>
    <col min="5" max="5" width="10.7109375" customWidth="1"/>
    <col min="6" max="6" width="8.85546875" style="21" customWidth="1"/>
    <col min="7" max="7" width="9.5703125" style="21" customWidth="1"/>
    <col min="8" max="8" width="8.7109375" customWidth="1"/>
    <col min="9" max="9" width="11.5703125" style="31"/>
    <col min="10" max="10" width="15.28515625" customWidth="1"/>
    <col min="11" max="11" width="9" customWidth="1"/>
  </cols>
  <sheetData>
    <row r="1" spans="1:1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6">
      <c r="A2" s="1" t="s">
        <v>1</v>
      </c>
      <c r="B2" s="38" t="s">
        <v>2</v>
      </c>
      <c r="C2" s="39"/>
      <c r="D2" s="39"/>
      <c r="E2" s="39"/>
      <c r="F2" s="40"/>
      <c r="G2" s="2"/>
      <c r="H2" s="54" t="s">
        <v>3</v>
      </c>
      <c r="I2" s="54"/>
      <c r="J2" s="54"/>
      <c r="K2" s="55"/>
    </row>
    <row r="3" spans="1:11" ht="15.6">
      <c r="A3" s="3" t="s">
        <v>4</v>
      </c>
      <c r="B3" s="41" t="s">
        <v>5</v>
      </c>
      <c r="C3" s="42"/>
      <c r="D3" s="42"/>
      <c r="E3" s="42"/>
      <c r="F3" s="43"/>
      <c r="G3" s="2"/>
      <c r="H3" s="56" t="s">
        <v>6</v>
      </c>
      <c r="I3" s="57"/>
      <c r="J3" s="66" t="s">
        <v>67</v>
      </c>
      <c r="K3" s="67"/>
    </row>
    <row r="4" spans="1:11" ht="15.6">
      <c r="A4" s="3" t="s">
        <v>8</v>
      </c>
      <c r="B4" s="41"/>
      <c r="C4" s="42"/>
      <c r="D4" s="42"/>
      <c r="E4" s="42"/>
      <c r="F4" s="43"/>
      <c r="G4" s="2"/>
      <c r="H4" s="58"/>
      <c r="I4" s="59"/>
      <c r="J4" s="68"/>
      <c r="K4" s="69"/>
    </row>
    <row r="5" spans="1:11" ht="15.6">
      <c r="A5" s="3" t="s">
        <v>9</v>
      </c>
      <c r="B5" s="45" t="s">
        <v>68</v>
      </c>
      <c r="C5" s="46"/>
      <c r="D5" s="46"/>
      <c r="E5" s="46"/>
      <c r="F5" s="47"/>
      <c r="G5" s="2"/>
      <c r="H5" s="56" t="s">
        <v>11</v>
      </c>
      <c r="I5" s="57"/>
      <c r="J5" s="60"/>
      <c r="K5" s="61"/>
    </row>
    <row r="6" spans="1:11" ht="28.9">
      <c r="A6" s="4" t="s">
        <v>12</v>
      </c>
      <c r="B6" s="48" t="s">
        <v>69</v>
      </c>
      <c r="C6" s="49"/>
      <c r="D6" s="49"/>
      <c r="E6" s="49"/>
      <c r="F6" s="50"/>
      <c r="G6" s="2"/>
      <c r="H6" s="58"/>
      <c r="I6" s="59"/>
      <c r="J6" s="62"/>
      <c r="K6" s="63"/>
    </row>
    <row r="7" spans="1:11" ht="43.15">
      <c r="A7" s="5" t="s">
        <v>14</v>
      </c>
      <c r="B7" s="51" t="s">
        <v>70</v>
      </c>
      <c r="C7" s="52"/>
      <c r="D7" s="52"/>
      <c r="E7" s="52"/>
      <c r="F7" s="53"/>
      <c r="G7" s="2"/>
      <c r="H7" s="64"/>
      <c r="I7" s="64"/>
      <c r="J7" s="65"/>
      <c r="K7" s="65"/>
    </row>
    <row r="8" spans="1:11" ht="15.6">
      <c r="A8" s="6"/>
      <c r="B8" s="6"/>
      <c r="C8" s="6"/>
      <c r="D8" s="6"/>
      <c r="E8" s="6"/>
      <c r="F8" s="6"/>
      <c r="G8" s="6"/>
      <c r="H8" s="7"/>
      <c r="I8" s="28"/>
      <c r="J8" s="6"/>
      <c r="K8" s="6"/>
    </row>
    <row r="9" spans="1:11" ht="58.15" thickBot="1">
      <c r="A9" s="8" t="s">
        <v>16</v>
      </c>
      <c r="B9" s="9" t="s">
        <v>17</v>
      </c>
      <c r="C9" s="9" t="s">
        <v>18</v>
      </c>
      <c r="D9" s="8" t="s">
        <v>19</v>
      </c>
      <c r="E9" s="9" t="s">
        <v>20</v>
      </c>
      <c r="F9" s="9" t="s">
        <v>21</v>
      </c>
      <c r="G9" s="9" t="s">
        <v>22</v>
      </c>
      <c r="H9" s="25" t="s">
        <v>23</v>
      </c>
      <c r="I9" s="29" t="s">
        <v>24</v>
      </c>
      <c r="J9" s="27" t="s">
        <v>25</v>
      </c>
      <c r="K9" s="8" t="s">
        <v>26</v>
      </c>
    </row>
    <row r="10" spans="1:11" ht="18" customHeight="1">
      <c r="A10" s="10" t="s">
        <v>71</v>
      </c>
      <c r="B10" s="11">
        <v>45105</v>
      </c>
      <c r="C10" s="11">
        <v>45106</v>
      </c>
      <c r="D10" s="12">
        <v>1</v>
      </c>
      <c r="E10" s="12">
        <v>207</v>
      </c>
      <c r="F10" s="14">
        <v>1</v>
      </c>
      <c r="G10" s="14">
        <v>207</v>
      </c>
      <c r="H10" s="26" t="s">
        <v>28</v>
      </c>
      <c r="I10" s="30" t="s">
        <v>72</v>
      </c>
      <c r="J10" s="20" t="s">
        <v>73</v>
      </c>
      <c r="K10" s="12"/>
    </row>
    <row r="11" spans="1:11" ht="18" customHeight="1">
      <c r="A11" s="10" t="s">
        <v>74</v>
      </c>
      <c r="B11" s="11">
        <v>45105</v>
      </c>
      <c r="C11" s="11">
        <v>45106</v>
      </c>
      <c r="D11" s="12">
        <v>2</v>
      </c>
      <c r="E11" s="12">
        <v>1</v>
      </c>
      <c r="F11" s="14">
        <f>G10+1</f>
        <v>208</v>
      </c>
      <c r="G11" s="14">
        <f>F11+E11-1</f>
        <v>208</v>
      </c>
      <c r="H11" s="26" t="s">
        <v>28</v>
      </c>
      <c r="I11" s="12" t="s">
        <v>75</v>
      </c>
      <c r="J11" s="33" t="s">
        <v>73</v>
      </c>
      <c r="K11" s="12"/>
    </row>
    <row r="12" spans="1:11" ht="18" customHeight="1">
      <c r="A12" s="10" t="s">
        <v>76</v>
      </c>
      <c r="B12" s="11">
        <v>45105</v>
      </c>
      <c r="C12" s="11">
        <v>45106</v>
      </c>
      <c r="D12" s="12">
        <v>3</v>
      </c>
      <c r="E12" s="12">
        <v>1</v>
      </c>
      <c r="F12" s="14">
        <f t="shared" ref="F12:F14" si="0">G11+1</f>
        <v>209</v>
      </c>
      <c r="G12" s="14">
        <f t="shared" ref="G12:G14" si="1">F12+E12-1</f>
        <v>209</v>
      </c>
      <c r="H12" s="26" t="s">
        <v>28</v>
      </c>
      <c r="I12" s="32" t="s">
        <v>77</v>
      </c>
      <c r="J12" s="20" t="s">
        <v>73</v>
      </c>
      <c r="K12" s="12"/>
    </row>
    <row r="13" spans="1:11" ht="18" customHeight="1">
      <c r="A13" s="10" t="s">
        <v>78</v>
      </c>
      <c r="B13" s="11">
        <v>45135</v>
      </c>
      <c r="C13" s="11">
        <v>45106</v>
      </c>
      <c r="D13" s="12">
        <v>4</v>
      </c>
      <c r="E13" s="12">
        <v>1</v>
      </c>
      <c r="F13" s="14">
        <f t="shared" si="0"/>
        <v>210</v>
      </c>
      <c r="G13" s="14">
        <f t="shared" si="1"/>
        <v>210</v>
      </c>
      <c r="H13" s="26" t="s">
        <v>28</v>
      </c>
      <c r="I13" s="12" t="s">
        <v>79</v>
      </c>
      <c r="J13" s="20" t="s">
        <v>73</v>
      </c>
      <c r="K13" s="12"/>
    </row>
    <row r="14" spans="1:11" ht="18" customHeight="1">
      <c r="A14" s="10" t="s">
        <v>80</v>
      </c>
      <c r="B14" s="11">
        <v>45135</v>
      </c>
      <c r="C14" s="11">
        <v>45106</v>
      </c>
      <c r="D14" s="12">
        <v>5</v>
      </c>
      <c r="E14" s="12">
        <v>1</v>
      </c>
      <c r="F14" s="14">
        <f t="shared" si="0"/>
        <v>211</v>
      </c>
      <c r="G14" s="14">
        <f t="shared" si="1"/>
        <v>211</v>
      </c>
      <c r="H14" s="26" t="s">
        <v>28</v>
      </c>
      <c r="I14" s="12" t="s">
        <v>81</v>
      </c>
      <c r="J14" s="20" t="s">
        <v>73</v>
      </c>
      <c r="K14" s="12"/>
    </row>
    <row r="15" spans="1:11" ht="18" customHeight="1">
      <c r="A15" s="10" t="s">
        <v>82</v>
      </c>
      <c r="B15" s="11">
        <v>45105</v>
      </c>
      <c r="C15" s="11">
        <v>45106</v>
      </c>
      <c r="D15" s="12">
        <v>6</v>
      </c>
      <c r="E15" s="12">
        <v>1</v>
      </c>
      <c r="F15" s="14">
        <f t="shared" ref="F15:F24" si="2">G14+1</f>
        <v>212</v>
      </c>
      <c r="G15" s="14">
        <f t="shared" ref="G15:G24" si="3">F15+E15-1</f>
        <v>212</v>
      </c>
      <c r="H15" s="26" t="s">
        <v>28</v>
      </c>
      <c r="I15" s="12" t="s">
        <v>83</v>
      </c>
      <c r="J15" s="20" t="s">
        <v>73</v>
      </c>
      <c r="K15" s="12"/>
    </row>
    <row r="16" spans="1:11" ht="18" customHeight="1">
      <c r="A16" s="10" t="s">
        <v>84</v>
      </c>
      <c r="B16" s="11">
        <v>45107</v>
      </c>
      <c r="C16" s="11">
        <v>45107</v>
      </c>
      <c r="D16" s="12">
        <v>7</v>
      </c>
      <c r="E16" s="12">
        <v>1</v>
      </c>
      <c r="F16" s="14">
        <f t="shared" si="2"/>
        <v>213</v>
      </c>
      <c r="G16" s="14">
        <f t="shared" si="3"/>
        <v>213</v>
      </c>
      <c r="H16" s="26" t="s">
        <v>28</v>
      </c>
      <c r="I16" s="12" t="s">
        <v>85</v>
      </c>
      <c r="J16" s="20" t="s">
        <v>73</v>
      </c>
      <c r="K16" s="12"/>
    </row>
    <row r="17" spans="1:11" ht="18" customHeight="1">
      <c r="A17" s="10" t="s">
        <v>86</v>
      </c>
      <c r="B17" s="11">
        <v>45120</v>
      </c>
      <c r="C17" s="34">
        <v>45120</v>
      </c>
      <c r="D17" s="12">
        <v>8</v>
      </c>
      <c r="E17" s="12">
        <v>2</v>
      </c>
      <c r="F17" s="14">
        <f t="shared" si="2"/>
        <v>214</v>
      </c>
      <c r="G17" s="14">
        <f t="shared" si="3"/>
        <v>215</v>
      </c>
      <c r="H17" s="26" t="s">
        <v>28</v>
      </c>
      <c r="I17" s="12" t="s">
        <v>87</v>
      </c>
      <c r="J17" s="20" t="s">
        <v>73</v>
      </c>
      <c r="K17" s="12"/>
    </row>
    <row r="18" spans="1:11" ht="18" customHeight="1">
      <c r="A18" s="10" t="s">
        <v>88</v>
      </c>
      <c r="B18" s="11">
        <v>45121</v>
      </c>
      <c r="C18" s="11">
        <v>45121</v>
      </c>
      <c r="D18" s="12">
        <v>9</v>
      </c>
      <c r="E18" s="12">
        <v>6</v>
      </c>
      <c r="F18" s="14">
        <f t="shared" si="2"/>
        <v>216</v>
      </c>
      <c r="G18" s="14">
        <f t="shared" si="3"/>
        <v>221</v>
      </c>
      <c r="H18" s="26" t="s">
        <v>28</v>
      </c>
      <c r="I18" s="12" t="s">
        <v>89</v>
      </c>
      <c r="J18" s="20" t="s">
        <v>73</v>
      </c>
      <c r="K18" s="12"/>
    </row>
    <row r="19" spans="1:11" ht="18" customHeight="1">
      <c r="A19" s="10" t="s">
        <v>90</v>
      </c>
      <c r="B19" s="11">
        <v>44403</v>
      </c>
      <c r="C19" s="11">
        <v>44403</v>
      </c>
      <c r="D19" s="12">
        <v>10</v>
      </c>
      <c r="E19" s="12">
        <v>535</v>
      </c>
      <c r="F19" s="14">
        <f t="shared" si="2"/>
        <v>222</v>
      </c>
      <c r="G19" s="14">
        <f t="shared" si="3"/>
        <v>756</v>
      </c>
      <c r="H19" s="26" t="s">
        <v>28</v>
      </c>
      <c r="I19" s="12" t="s">
        <v>91</v>
      </c>
      <c r="J19" s="20" t="s">
        <v>73</v>
      </c>
      <c r="K19" s="12"/>
    </row>
    <row r="20" spans="1:11" ht="18" customHeight="1">
      <c r="A20" s="10" t="s">
        <v>92</v>
      </c>
      <c r="B20" s="11">
        <v>45163</v>
      </c>
      <c r="C20" s="11">
        <v>45163</v>
      </c>
      <c r="D20" s="12">
        <v>11</v>
      </c>
      <c r="E20" s="12">
        <v>2</v>
      </c>
      <c r="F20" s="14">
        <f t="shared" si="2"/>
        <v>757</v>
      </c>
      <c r="G20" s="14">
        <f t="shared" si="3"/>
        <v>758</v>
      </c>
      <c r="H20" s="26" t="s">
        <v>28</v>
      </c>
      <c r="I20" s="12" t="s">
        <v>93</v>
      </c>
      <c r="J20" s="20" t="s">
        <v>73</v>
      </c>
      <c r="K20" s="12"/>
    </row>
    <row r="21" spans="1:11" ht="18" customHeight="1">
      <c r="A21" s="10" t="s">
        <v>94</v>
      </c>
      <c r="B21" s="11">
        <v>45163</v>
      </c>
      <c r="C21" s="11">
        <v>45163</v>
      </c>
      <c r="D21" s="12">
        <v>12</v>
      </c>
      <c r="E21" s="12">
        <v>2</v>
      </c>
      <c r="F21" s="14">
        <f t="shared" si="2"/>
        <v>759</v>
      </c>
      <c r="G21" s="14">
        <f t="shared" si="3"/>
        <v>760</v>
      </c>
      <c r="H21" s="26" t="s">
        <v>28</v>
      </c>
      <c r="I21" s="12" t="s">
        <v>93</v>
      </c>
      <c r="J21" s="20" t="s">
        <v>73</v>
      </c>
      <c r="K21" s="12"/>
    </row>
    <row r="22" spans="1:11" ht="18" customHeight="1">
      <c r="A22" s="10" t="s">
        <v>95</v>
      </c>
      <c r="B22" s="11">
        <v>45163</v>
      </c>
      <c r="C22" s="11">
        <v>45163</v>
      </c>
      <c r="D22" s="12">
        <v>13</v>
      </c>
      <c r="E22" s="12">
        <v>2</v>
      </c>
      <c r="F22" s="14">
        <f t="shared" si="2"/>
        <v>761</v>
      </c>
      <c r="G22" s="14">
        <f t="shared" si="3"/>
        <v>762</v>
      </c>
      <c r="H22" s="26" t="s">
        <v>28</v>
      </c>
      <c r="I22" s="12" t="s">
        <v>96</v>
      </c>
      <c r="J22" s="20" t="s">
        <v>73</v>
      </c>
      <c r="K22" s="12"/>
    </row>
    <row r="23" spans="1:11" ht="18" customHeight="1">
      <c r="A23" s="10" t="s">
        <v>97</v>
      </c>
      <c r="B23" s="11">
        <v>45176</v>
      </c>
      <c r="C23" s="11">
        <v>45176</v>
      </c>
      <c r="D23" s="12">
        <v>14</v>
      </c>
      <c r="E23" s="12">
        <v>53</v>
      </c>
      <c r="F23" s="14">
        <f t="shared" si="2"/>
        <v>763</v>
      </c>
      <c r="G23" s="14">
        <f t="shared" si="3"/>
        <v>815</v>
      </c>
      <c r="H23" s="26" t="s">
        <v>28</v>
      </c>
      <c r="I23" s="12" t="s">
        <v>98</v>
      </c>
      <c r="J23" s="20" t="s">
        <v>73</v>
      </c>
      <c r="K23" s="12"/>
    </row>
    <row r="24" spans="1:11" ht="18" customHeight="1">
      <c r="A24" s="10" t="s">
        <v>99</v>
      </c>
      <c r="B24" s="11">
        <v>45177</v>
      </c>
      <c r="C24" s="11">
        <v>45177</v>
      </c>
      <c r="D24" s="12">
        <v>15</v>
      </c>
      <c r="E24" s="12">
        <v>3</v>
      </c>
      <c r="F24" s="14">
        <f t="shared" si="2"/>
        <v>816</v>
      </c>
      <c r="G24" s="14">
        <f t="shared" si="3"/>
        <v>818</v>
      </c>
      <c r="H24" s="26" t="s">
        <v>28</v>
      </c>
      <c r="I24" s="12" t="s">
        <v>100</v>
      </c>
      <c r="J24" s="20" t="s">
        <v>73</v>
      </c>
      <c r="K24" s="12"/>
    </row>
    <row r="25" spans="1:11" ht="18" customHeight="1">
      <c r="A25" s="10" t="s">
        <v>101</v>
      </c>
      <c r="B25" s="11">
        <v>45177</v>
      </c>
      <c r="C25" s="11">
        <v>45177</v>
      </c>
      <c r="D25" s="12">
        <v>16</v>
      </c>
      <c r="E25" s="12">
        <v>1</v>
      </c>
      <c r="F25" s="14">
        <f t="shared" ref="F25:F59" si="4">G24+1</f>
        <v>819</v>
      </c>
      <c r="G25" s="14">
        <f t="shared" ref="G25:G59" si="5">F25+E25-1</f>
        <v>819</v>
      </c>
      <c r="H25" s="26" t="s">
        <v>28</v>
      </c>
      <c r="I25" s="12" t="s">
        <v>102</v>
      </c>
      <c r="J25" s="20" t="s">
        <v>73</v>
      </c>
      <c r="K25" s="12"/>
    </row>
    <row r="26" spans="1:11" ht="18" customHeight="1">
      <c r="A26" s="10" t="s">
        <v>103</v>
      </c>
      <c r="B26" s="11">
        <v>45180</v>
      </c>
      <c r="C26" s="11">
        <v>45180</v>
      </c>
      <c r="D26" s="12">
        <v>17</v>
      </c>
      <c r="E26" s="12">
        <v>58</v>
      </c>
      <c r="F26" s="14">
        <f t="shared" si="4"/>
        <v>820</v>
      </c>
      <c r="G26" s="14">
        <f t="shared" si="5"/>
        <v>877</v>
      </c>
      <c r="H26" s="26" t="s">
        <v>28</v>
      </c>
      <c r="I26" s="12" t="s">
        <v>104</v>
      </c>
      <c r="J26" s="20" t="s">
        <v>73</v>
      </c>
      <c r="K26" s="12"/>
    </row>
    <row r="27" spans="1:11" ht="18" customHeight="1">
      <c r="A27" s="10" t="s">
        <v>105</v>
      </c>
      <c r="B27" s="11">
        <v>45198</v>
      </c>
      <c r="C27" s="11">
        <v>45198</v>
      </c>
      <c r="D27" s="12">
        <v>18</v>
      </c>
      <c r="E27" s="12">
        <v>4</v>
      </c>
      <c r="F27" s="14">
        <f t="shared" si="4"/>
        <v>878</v>
      </c>
      <c r="G27" s="14">
        <f t="shared" si="5"/>
        <v>881</v>
      </c>
      <c r="H27" s="26" t="s">
        <v>28</v>
      </c>
      <c r="I27" s="12" t="s">
        <v>106</v>
      </c>
      <c r="J27" s="20" t="s">
        <v>73</v>
      </c>
      <c r="K27" s="12"/>
    </row>
    <row r="28" spans="1:11" ht="18" customHeight="1">
      <c r="A28" s="10" t="s">
        <v>107</v>
      </c>
      <c r="B28" s="11">
        <v>45209</v>
      </c>
      <c r="C28" s="11">
        <v>45209</v>
      </c>
      <c r="D28" s="12">
        <v>19</v>
      </c>
      <c r="E28" s="12">
        <v>2</v>
      </c>
      <c r="F28" s="14">
        <f t="shared" ref="F28:F30" si="6">G27+1</f>
        <v>882</v>
      </c>
      <c r="G28" s="14">
        <f t="shared" ref="G28:G30" si="7">F28+E28-1</f>
        <v>883</v>
      </c>
      <c r="H28" s="26" t="s">
        <v>28</v>
      </c>
      <c r="I28" s="12" t="s">
        <v>108</v>
      </c>
      <c r="J28" s="20" t="s">
        <v>73</v>
      </c>
      <c r="K28" s="12"/>
    </row>
    <row r="29" spans="1:11" ht="18" customHeight="1">
      <c r="A29" s="10" t="s">
        <v>109</v>
      </c>
      <c r="B29" s="11">
        <v>45211</v>
      </c>
      <c r="C29" s="11">
        <v>45211</v>
      </c>
      <c r="D29" s="12">
        <v>20</v>
      </c>
      <c r="E29" s="12">
        <v>1</v>
      </c>
      <c r="F29" s="14">
        <f t="shared" si="6"/>
        <v>884</v>
      </c>
      <c r="G29" s="14">
        <f t="shared" si="7"/>
        <v>884</v>
      </c>
      <c r="H29" s="26" t="s">
        <v>28</v>
      </c>
      <c r="I29" s="12" t="s">
        <v>110</v>
      </c>
      <c r="J29" s="20" t="s">
        <v>73</v>
      </c>
      <c r="K29" s="12"/>
    </row>
    <row r="30" spans="1:11" ht="18" customHeight="1">
      <c r="A30" s="10" t="s">
        <v>111</v>
      </c>
      <c r="B30" s="11">
        <v>45232</v>
      </c>
      <c r="C30" s="11">
        <v>45232</v>
      </c>
      <c r="D30" s="12">
        <v>21</v>
      </c>
      <c r="E30" s="12">
        <v>2</v>
      </c>
      <c r="F30" s="14">
        <f t="shared" si="6"/>
        <v>885</v>
      </c>
      <c r="G30" s="14">
        <f t="shared" si="7"/>
        <v>886</v>
      </c>
      <c r="H30" s="26" t="s">
        <v>28</v>
      </c>
      <c r="I30" s="12" t="s">
        <v>112</v>
      </c>
      <c r="J30" s="20" t="s">
        <v>73</v>
      </c>
      <c r="K30" s="12"/>
    </row>
    <row r="31" spans="1:11" ht="18" customHeight="1">
      <c r="A31" s="10" t="s">
        <v>113</v>
      </c>
      <c r="B31" s="11">
        <v>45238</v>
      </c>
      <c r="C31" s="11">
        <v>45238</v>
      </c>
      <c r="D31" s="12">
        <v>22</v>
      </c>
      <c r="E31" s="12">
        <v>4</v>
      </c>
      <c r="F31" s="14">
        <f t="shared" si="4"/>
        <v>887</v>
      </c>
      <c r="G31" s="14">
        <f t="shared" si="5"/>
        <v>890</v>
      </c>
      <c r="H31" s="26" t="s">
        <v>28</v>
      </c>
      <c r="I31" s="12" t="s">
        <v>114</v>
      </c>
      <c r="J31" s="20" t="s">
        <v>73</v>
      </c>
      <c r="K31" s="12"/>
    </row>
    <row r="32" spans="1:11" ht="18" customHeight="1">
      <c r="A32" s="10" t="s">
        <v>115</v>
      </c>
      <c r="B32" s="11">
        <v>45238</v>
      </c>
      <c r="C32" s="11">
        <v>45238</v>
      </c>
      <c r="D32" s="12">
        <v>23</v>
      </c>
      <c r="E32" s="12">
        <v>1</v>
      </c>
      <c r="F32" s="14">
        <f t="shared" si="4"/>
        <v>891</v>
      </c>
      <c r="G32" s="14">
        <f t="shared" si="5"/>
        <v>891</v>
      </c>
      <c r="H32" s="26" t="s">
        <v>28</v>
      </c>
      <c r="I32" s="12" t="s">
        <v>75</v>
      </c>
      <c r="J32" s="20" t="s">
        <v>73</v>
      </c>
      <c r="K32" s="12"/>
    </row>
    <row r="33" spans="1:11" ht="18" customHeight="1">
      <c r="A33" s="10" t="s">
        <v>84</v>
      </c>
      <c r="B33" s="11">
        <v>45247</v>
      </c>
      <c r="C33" s="11">
        <v>45247</v>
      </c>
      <c r="D33" s="12">
        <v>24</v>
      </c>
      <c r="E33" s="12">
        <v>1</v>
      </c>
      <c r="F33" s="14">
        <f t="shared" si="4"/>
        <v>892</v>
      </c>
      <c r="G33" s="14">
        <f t="shared" si="5"/>
        <v>892</v>
      </c>
      <c r="H33" s="26" t="s">
        <v>28</v>
      </c>
      <c r="I33" s="12" t="s">
        <v>116</v>
      </c>
      <c r="J33" s="20" t="s">
        <v>73</v>
      </c>
      <c r="K33" s="12"/>
    </row>
    <row r="34" spans="1:11" ht="18" customHeight="1">
      <c r="A34" s="10" t="s">
        <v>117</v>
      </c>
      <c r="B34" s="11">
        <v>45251</v>
      </c>
      <c r="C34" s="11">
        <v>45251</v>
      </c>
      <c r="D34" s="12">
        <v>25</v>
      </c>
      <c r="E34" s="12">
        <v>92</v>
      </c>
      <c r="F34" s="14">
        <f t="shared" si="4"/>
        <v>893</v>
      </c>
      <c r="G34" s="14">
        <f t="shared" si="5"/>
        <v>984</v>
      </c>
      <c r="H34" s="26" t="s">
        <v>28</v>
      </c>
      <c r="I34" s="12" t="s">
        <v>118</v>
      </c>
      <c r="J34" s="20" t="s">
        <v>73</v>
      </c>
      <c r="K34" s="12"/>
    </row>
    <row r="35" spans="1:11" ht="18" customHeight="1">
      <c r="A35" s="10" t="s">
        <v>119</v>
      </c>
      <c r="B35" s="11">
        <v>45260</v>
      </c>
      <c r="C35" s="11">
        <v>45260</v>
      </c>
      <c r="D35" s="12">
        <v>26</v>
      </c>
      <c r="E35" s="12">
        <v>100</v>
      </c>
      <c r="F35" s="14">
        <f t="shared" si="4"/>
        <v>985</v>
      </c>
      <c r="G35" s="14">
        <f t="shared" si="5"/>
        <v>1084</v>
      </c>
      <c r="H35" s="26" t="s">
        <v>28</v>
      </c>
      <c r="I35" s="12" t="s">
        <v>120</v>
      </c>
      <c r="J35" s="20" t="s">
        <v>73</v>
      </c>
      <c r="K35" s="12"/>
    </row>
    <row r="36" spans="1:11" ht="18" customHeight="1">
      <c r="A36" s="10" t="s">
        <v>121</v>
      </c>
      <c r="B36" s="11">
        <v>45265</v>
      </c>
      <c r="C36" s="11">
        <v>45265</v>
      </c>
      <c r="D36" s="12">
        <v>27</v>
      </c>
      <c r="E36" s="12">
        <v>1</v>
      </c>
      <c r="F36" s="14">
        <f t="shared" si="4"/>
        <v>1085</v>
      </c>
      <c r="G36" s="14">
        <f t="shared" si="5"/>
        <v>1085</v>
      </c>
      <c r="H36" s="26" t="s">
        <v>28</v>
      </c>
      <c r="I36" s="12" t="s">
        <v>122</v>
      </c>
      <c r="J36" s="20" t="s">
        <v>73</v>
      </c>
      <c r="K36" s="12"/>
    </row>
    <row r="37" spans="1:11" ht="18" customHeight="1">
      <c r="A37" s="10" t="s">
        <v>123</v>
      </c>
      <c r="B37" s="11">
        <v>45267</v>
      </c>
      <c r="C37" s="11">
        <v>45267</v>
      </c>
      <c r="D37" s="12">
        <v>28</v>
      </c>
      <c r="E37" s="12">
        <v>1</v>
      </c>
      <c r="F37" s="14">
        <f t="shared" si="4"/>
        <v>1086</v>
      </c>
      <c r="G37" s="14">
        <f t="shared" si="5"/>
        <v>1086</v>
      </c>
      <c r="H37" s="26" t="s">
        <v>28</v>
      </c>
      <c r="I37" s="12" t="s">
        <v>124</v>
      </c>
      <c r="J37" s="20" t="s">
        <v>73</v>
      </c>
      <c r="K37" s="12"/>
    </row>
    <row r="38" spans="1:11" ht="18" customHeight="1">
      <c r="A38" s="10" t="s">
        <v>125</v>
      </c>
      <c r="B38" s="11">
        <v>45278</v>
      </c>
      <c r="C38" s="11">
        <v>45278</v>
      </c>
      <c r="D38" s="12">
        <v>29</v>
      </c>
      <c r="E38" s="12">
        <v>102</v>
      </c>
      <c r="F38" s="14">
        <f t="shared" si="4"/>
        <v>1087</v>
      </c>
      <c r="G38" s="14">
        <f t="shared" si="5"/>
        <v>1188</v>
      </c>
      <c r="H38" s="26" t="s">
        <v>28</v>
      </c>
      <c r="I38" s="12" t="s">
        <v>126</v>
      </c>
      <c r="J38" s="20" t="s">
        <v>73</v>
      </c>
      <c r="K38" s="12"/>
    </row>
    <row r="39" spans="1:11" ht="18" customHeight="1">
      <c r="A39" s="10" t="s">
        <v>127</v>
      </c>
      <c r="B39" s="11">
        <v>45329</v>
      </c>
      <c r="C39" s="11">
        <v>45329</v>
      </c>
      <c r="D39" s="12">
        <v>30</v>
      </c>
      <c r="E39" s="12">
        <v>7</v>
      </c>
      <c r="F39" s="14">
        <f t="shared" si="4"/>
        <v>1189</v>
      </c>
      <c r="G39" s="14">
        <f t="shared" si="5"/>
        <v>1195</v>
      </c>
      <c r="H39" s="26" t="s">
        <v>28</v>
      </c>
      <c r="I39" s="12" t="s">
        <v>128</v>
      </c>
      <c r="J39" s="20" t="s">
        <v>73</v>
      </c>
      <c r="K39" s="12"/>
    </row>
    <row r="40" spans="1:11" ht="18" customHeight="1">
      <c r="A40" s="10" t="s">
        <v>129</v>
      </c>
      <c r="B40" s="11">
        <v>45341</v>
      </c>
      <c r="C40" s="11">
        <v>45341</v>
      </c>
      <c r="D40" s="12">
        <v>31</v>
      </c>
      <c r="E40" s="12">
        <v>30</v>
      </c>
      <c r="F40" s="14">
        <f t="shared" si="4"/>
        <v>1196</v>
      </c>
      <c r="G40" s="14">
        <f t="shared" si="5"/>
        <v>1225</v>
      </c>
      <c r="H40" s="26" t="s">
        <v>28</v>
      </c>
      <c r="I40" s="12" t="s">
        <v>130</v>
      </c>
      <c r="J40" s="20" t="s">
        <v>73</v>
      </c>
      <c r="K40" s="12"/>
    </row>
    <row r="41" spans="1:11" ht="18" customHeight="1">
      <c r="A41" s="10" t="s">
        <v>131</v>
      </c>
      <c r="B41" s="11">
        <v>45359</v>
      </c>
      <c r="C41" s="11">
        <v>45359</v>
      </c>
      <c r="D41" s="12">
        <v>32</v>
      </c>
      <c r="E41" s="12">
        <v>1</v>
      </c>
      <c r="F41" s="14">
        <f t="shared" si="4"/>
        <v>1226</v>
      </c>
      <c r="G41" s="14">
        <f t="shared" si="5"/>
        <v>1226</v>
      </c>
      <c r="H41" s="26" t="s">
        <v>28</v>
      </c>
      <c r="I41" s="12" t="s">
        <v>132</v>
      </c>
      <c r="J41" s="20" t="s">
        <v>73</v>
      </c>
      <c r="K41" s="12"/>
    </row>
    <row r="42" spans="1:11" ht="18" customHeight="1">
      <c r="A42" s="10" t="s">
        <v>133</v>
      </c>
      <c r="B42" s="11">
        <v>45386</v>
      </c>
      <c r="C42" s="11">
        <v>45386</v>
      </c>
      <c r="D42" s="12">
        <v>33</v>
      </c>
      <c r="E42" s="12">
        <v>2</v>
      </c>
      <c r="F42" s="14">
        <f t="shared" si="4"/>
        <v>1227</v>
      </c>
      <c r="G42" s="14">
        <f t="shared" si="5"/>
        <v>1228</v>
      </c>
      <c r="H42" s="26" t="s">
        <v>28</v>
      </c>
      <c r="I42" s="12" t="s">
        <v>134</v>
      </c>
      <c r="J42" s="20" t="s">
        <v>73</v>
      </c>
      <c r="K42" s="12"/>
    </row>
    <row r="43" spans="1:11" ht="18" customHeight="1">
      <c r="A43" s="10"/>
      <c r="B43" s="11"/>
      <c r="C43" s="11"/>
      <c r="D43" s="12"/>
      <c r="E43" s="12"/>
      <c r="F43" s="14">
        <f t="shared" si="4"/>
        <v>1229</v>
      </c>
      <c r="G43" s="14">
        <f t="shared" si="5"/>
        <v>1228</v>
      </c>
      <c r="H43" s="26" t="s">
        <v>28</v>
      </c>
      <c r="I43" s="12"/>
      <c r="J43" s="20" t="s">
        <v>73</v>
      </c>
      <c r="K43" s="12"/>
    </row>
    <row r="44" spans="1:11" ht="18" customHeight="1">
      <c r="A44" s="10"/>
      <c r="B44" s="11"/>
      <c r="C44" s="11"/>
      <c r="D44" s="12"/>
      <c r="E44" s="12"/>
      <c r="F44" s="14">
        <f t="shared" ref="F44:F45" si="8">G43+1</f>
        <v>1229</v>
      </c>
      <c r="G44" s="14">
        <f t="shared" ref="G44:G45" si="9">F44+E44-1</f>
        <v>1228</v>
      </c>
      <c r="H44" s="26" t="s">
        <v>28</v>
      </c>
      <c r="I44" s="12"/>
      <c r="J44" s="20" t="s">
        <v>73</v>
      </c>
      <c r="K44" s="12"/>
    </row>
    <row r="45" spans="1:11" ht="18" customHeight="1">
      <c r="A45" s="10"/>
      <c r="B45" s="11"/>
      <c r="C45" s="11"/>
      <c r="D45" s="12"/>
      <c r="E45" s="12"/>
      <c r="F45" s="14">
        <f t="shared" si="8"/>
        <v>1229</v>
      </c>
      <c r="G45" s="14">
        <f t="shared" si="9"/>
        <v>1228</v>
      </c>
      <c r="H45" s="26" t="s">
        <v>28</v>
      </c>
      <c r="I45" s="12"/>
      <c r="J45" s="20" t="s">
        <v>73</v>
      </c>
      <c r="K45" s="12"/>
    </row>
    <row r="46" spans="1:11" ht="18" customHeight="1">
      <c r="A46" s="10"/>
      <c r="B46" s="11"/>
      <c r="C46" s="11"/>
      <c r="D46" s="12"/>
      <c r="E46" s="12"/>
      <c r="F46" s="14">
        <f>G44+1</f>
        <v>1229</v>
      </c>
      <c r="G46" s="14">
        <f t="shared" si="5"/>
        <v>1228</v>
      </c>
      <c r="H46" s="26" t="s">
        <v>28</v>
      </c>
      <c r="I46" s="12"/>
      <c r="J46" s="20" t="s">
        <v>73</v>
      </c>
      <c r="K46" s="12"/>
    </row>
    <row r="47" spans="1:11" ht="18" customHeight="1">
      <c r="A47" s="10"/>
      <c r="B47" s="11"/>
      <c r="C47" s="11"/>
      <c r="D47" s="12"/>
      <c r="E47" s="12"/>
      <c r="F47" s="14">
        <f t="shared" si="4"/>
        <v>1229</v>
      </c>
      <c r="G47" s="14">
        <f t="shared" si="5"/>
        <v>1228</v>
      </c>
      <c r="H47" s="26" t="s">
        <v>28</v>
      </c>
      <c r="I47" s="12"/>
      <c r="J47" s="20" t="s">
        <v>73</v>
      </c>
      <c r="K47" s="12"/>
    </row>
    <row r="48" spans="1:11" ht="18" customHeight="1">
      <c r="A48" s="10"/>
      <c r="B48" s="11"/>
      <c r="C48" s="11"/>
      <c r="D48" s="12"/>
      <c r="E48" s="12"/>
      <c r="F48" s="14">
        <f t="shared" si="4"/>
        <v>1229</v>
      </c>
      <c r="G48" s="14">
        <f t="shared" si="5"/>
        <v>1228</v>
      </c>
      <c r="H48" s="26" t="s">
        <v>28</v>
      </c>
      <c r="I48" s="12"/>
      <c r="J48" s="20" t="s">
        <v>73</v>
      </c>
      <c r="K48" s="12"/>
    </row>
    <row r="49" spans="1:11" ht="18" customHeight="1">
      <c r="A49" s="10"/>
      <c r="B49" s="11"/>
      <c r="C49" s="18"/>
      <c r="D49" s="19"/>
      <c r="E49" s="19"/>
      <c r="F49" s="14">
        <f t="shared" si="4"/>
        <v>1229</v>
      </c>
      <c r="G49" s="14">
        <f t="shared" si="5"/>
        <v>1228</v>
      </c>
      <c r="H49" s="26" t="s">
        <v>28</v>
      </c>
      <c r="I49" s="12"/>
      <c r="J49" s="20" t="s">
        <v>73</v>
      </c>
      <c r="K49" s="20"/>
    </row>
    <row r="50" spans="1:11" ht="18" customHeight="1">
      <c r="A50" s="10"/>
      <c r="B50" s="11"/>
      <c r="C50" s="18"/>
      <c r="D50" s="19"/>
      <c r="E50" s="19"/>
      <c r="F50" s="14">
        <f t="shared" si="4"/>
        <v>1229</v>
      </c>
      <c r="G50" s="14">
        <f t="shared" si="5"/>
        <v>1228</v>
      </c>
      <c r="H50" s="26" t="s">
        <v>28</v>
      </c>
      <c r="I50" s="12"/>
      <c r="J50" s="20" t="s">
        <v>73</v>
      </c>
      <c r="K50" s="20"/>
    </row>
    <row r="51" spans="1:11" ht="18" customHeight="1">
      <c r="A51" s="10"/>
      <c r="B51" s="11"/>
      <c r="C51" s="18"/>
      <c r="D51" s="19"/>
      <c r="E51" s="19"/>
      <c r="F51" s="14">
        <f t="shared" si="4"/>
        <v>1229</v>
      </c>
      <c r="G51" s="14">
        <f t="shared" si="5"/>
        <v>1228</v>
      </c>
      <c r="H51" s="26" t="s">
        <v>28</v>
      </c>
      <c r="I51" s="12"/>
      <c r="J51" s="20" t="s">
        <v>73</v>
      </c>
      <c r="K51" s="20"/>
    </row>
    <row r="52" spans="1:11" ht="18" customHeight="1">
      <c r="A52" s="10"/>
      <c r="B52" s="11"/>
      <c r="C52" s="18"/>
      <c r="D52" s="19"/>
      <c r="E52" s="19"/>
      <c r="F52" s="14">
        <f t="shared" si="4"/>
        <v>1229</v>
      </c>
      <c r="G52" s="14">
        <f t="shared" si="5"/>
        <v>1228</v>
      </c>
      <c r="H52" s="26" t="s">
        <v>28</v>
      </c>
      <c r="I52" s="12"/>
      <c r="J52" s="20" t="s">
        <v>73</v>
      </c>
      <c r="K52" s="20"/>
    </row>
    <row r="53" spans="1:11" ht="18" customHeight="1">
      <c r="A53" s="10"/>
      <c r="B53" s="11"/>
      <c r="C53" s="18"/>
      <c r="D53" s="19"/>
      <c r="E53" s="19"/>
      <c r="F53" s="14">
        <f t="shared" si="4"/>
        <v>1229</v>
      </c>
      <c r="G53" s="14">
        <f t="shared" si="5"/>
        <v>1228</v>
      </c>
      <c r="H53" s="26" t="s">
        <v>28</v>
      </c>
      <c r="I53" s="12"/>
      <c r="J53" s="20" t="s">
        <v>73</v>
      </c>
      <c r="K53" s="20"/>
    </row>
    <row r="54" spans="1:11" ht="18" customHeight="1">
      <c r="A54" s="10"/>
      <c r="B54" s="11"/>
      <c r="C54" s="18"/>
      <c r="D54" s="19"/>
      <c r="E54" s="19"/>
      <c r="F54" s="14">
        <f t="shared" si="4"/>
        <v>1229</v>
      </c>
      <c r="G54" s="14">
        <f t="shared" si="5"/>
        <v>1228</v>
      </c>
      <c r="H54" s="26" t="s">
        <v>28</v>
      </c>
      <c r="I54" s="12"/>
      <c r="J54" s="20" t="s">
        <v>73</v>
      </c>
      <c r="K54" s="20"/>
    </row>
    <row r="55" spans="1:11" ht="18" customHeight="1">
      <c r="A55" s="10"/>
      <c r="B55" s="11"/>
      <c r="C55" s="18"/>
      <c r="D55" s="19"/>
      <c r="E55" s="19"/>
      <c r="F55" s="14">
        <f t="shared" si="4"/>
        <v>1229</v>
      </c>
      <c r="G55" s="14">
        <f t="shared" si="5"/>
        <v>1228</v>
      </c>
      <c r="H55" s="26" t="s">
        <v>28</v>
      </c>
      <c r="I55" s="12"/>
      <c r="J55" s="20" t="s">
        <v>73</v>
      </c>
      <c r="K55" s="20"/>
    </row>
    <row r="56" spans="1:11" ht="18" customHeight="1">
      <c r="A56" s="10"/>
      <c r="B56" s="11"/>
      <c r="C56" s="18"/>
      <c r="D56" s="19"/>
      <c r="E56" s="19"/>
      <c r="F56" s="14">
        <f t="shared" si="4"/>
        <v>1229</v>
      </c>
      <c r="G56" s="14">
        <f t="shared" si="5"/>
        <v>1228</v>
      </c>
      <c r="H56" s="26" t="s">
        <v>28</v>
      </c>
      <c r="I56" s="12"/>
      <c r="J56" s="20" t="s">
        <v>73</v>
      </c>
      <c r="K56" s="20"/>
    </row>
    <row r="57" spans="1:11" ht="18" customHeight="1">
      <c r="A57" s="10"/>
      <c r="B57" s="11"/>
      <c r="C57" s="18"/>
      <c r="D57" s="19"/>
      <c r="E57" s="19"/>
      <c r="F57" s="14">
        <f t="shared" si="4"/>
        <v>1229</v>
      </c>
      <c r="G57" s="14">
        <f t="shared" si="5"/>
        <v>1228</v>
      </c>
      <c r="H57" s="26" t="s">
        <v>28</v>
      </c>
      <c r="I57" s="12"/>
      <c r="J57" s="20" t="s">
        <v>73</v>
      </c>
      <c r="K57" s="20"/>
    </row>
    <row r="58" spans="1:11" ht="18" customHeight="1">
      <c r="A58" s="10"/>
      <c r="B58" s="11"/>
      <c r="C58" s="18"/>
      <c r="D58" s="19"/>
      <c r="E58" s="19"/>
      <c r="F58" s="14">
        <f t="shared" si="4"/>
        <v>1229</v>
      </c>
      <c r="G58" s="14">
        <f t="shared" si="5"/>
        <v>1228</v>
      </c>
      <c r="H58" s="26" t="s">
        <v>28</v>
      </c>
      <c r="I58" s="12"/>
      <c r="J58" s="20" t="s">
        <v>73</v>
      </c>
      <c r="K58" s="20"/>
    </row>
    <row r="59" spans="1:11" ht="18" customHeight="1">
      <c r="A59" s="10"/>
      <c r="B59" s="11"/>
      <c r="C59" s="18"/>
      <c r="D59" s="19"/>
      <c r="E59" s="19"/>
      <c r="F59" s="14">
        <f t="shared" si="4"/>
        <v>1229</v>
      </c>
      <c r="G59" s="14">
        <f t="shared" si="5"/>
        <v>1228</v>
      </c>
      <c r="H59" s="26" t="s">
        <v>28</v>
      </c>
      <c r="I59" s="12"/>
      <c r="J59" s="20" t="s">
        <v>73</v>
      </c>
      <c r="K59" s="20"/>
    </row>
    <row r="60" spans="1:11" ht="18" customHeight="1">
      <c r="A60" s="10"/>
      <c r="B60" s="11"/>
      <c r="C60" s="18"/>
      <c r="D60" s="19"/>
      <c r="E60" s="19"/>
      <c r="F60" s="14">
        <f>G59+1</f>
        <v>1229</v>
      </c>
      <c r="G60" s="14"/>
      <c r="H60" s="26" t="s">
        <v>28</v>
      </c>
      <c r="I60" s="12"/>
      <c r="J60" s="19"/>
      <c r="K60" s="20"/>
    </row>
    <row r="61" spans="1:11" ht="18" customHeight="1">
      <c r="A61" s="10"/>
      <c r="B61" s="11"/>
      <c r="C61" s="18"/>
      <c r="D61" s="19"/>
      <c r="E61" s="19"/>
      <c r="F61" s="14"/>
      <c r="G61" s="14"/>
      <c r="H61" s="19"/>
      <c r="I61" s="12"/>
      <c r="J61" s="19"/>
      <c r="K61" s="20"/>
    </row>
    <row r="62" spans="1:11" ht="18" customHeight="1">
      <c r="A62" s="10"/>
      <c r="B62" s="11"/>
      <c r="C62" s="18"/>
      <c r="D62" s="19"/>
      <c r="E62" s="19"/>
      <c r="F62" s="14"/>
      <c r="G62" s="14"/>
      <c r="H62" s="19"/>
      <c r="I62" s="12"/>
      <c r="J62" s="19"/>
      <c r="K62" s="20"/>
    </row>
    <row r="63" spans="1:11" ht="18" customHeight="1">
      <c r="A63" s="10"/>
      <c r="B63" s="11"/>
      <c r="C63" s="18"/>
      <c r="D63" s="19"/>
      <c r="E63" s="19"/>
      <c r="F63" s="14"/>
      <c r="G63" s="14"/>
      <c r="H63" s="19"/>
      <c r="I63" s="12"/>
      <c r="J63" s="19"/>
      <c r="K63" s="20"/>
    </row>
    <row r="64" spans="1:11" ht="18" customHeight="1">
      <c r="A64" s="10"/>
      <c r="B64" s="11"/>
      <c r="C64" s="18"/>
      <c r="D64" s="19"/>
      <c r="E64" s="19"/>
      <c r="F64" s="14"/>
      <c r="G64" s="14"/>
      <c r="H64" s="19"/>
      <c r="I64" s="12"/>
      <c r="J64" s="19"/>
      <c r="K64" s="20"/>
    </row>
    <row r="65" spans="1:11" ht="18" customHeight="1">
      <c r="A65" s="10"/>
      <c r="B65" s="11"/>
      <c r="C65" s="18"/>
      <c r="D65" s="19"/>
      <c r="E65" s="19"/>
      <c r="F65" s="14"/>
      <c r="G65" s="14"/>
      <c r="H65" s="19"/>
      <c r="I65" s="12"/>
      <c r="J65" s="19"/>
      <c r="K65" s="20"/>
    </row>
    <row r="66" spans="1:11" ht="18" customHeight="1">
      <c r="A66" s="10"/>
      <c r="B66" s="11"/>
      <c r="C66" s="18"/>
      <c r="D66" s="19"/>
      <c r="E66" s="19"/>
      <c r="F66" s="14"/>
      <c r="G66" s="14"/>
      <c r="H66" s="19"/>
      <c r="I66" s="12"/>
      <c r="J66" s="19"/>
      <c r="K66" s="20"/>
    </row>
    <row r="67" spans="1:11" ht="18" customHeight="1">
      <c r="A67" s="15" t="s">
        <v>135</v>
      </c>
      <c r="B67" s="16"/>
      <c r="C67" s="22"/>
      <c r="D67" s="23"/>
      <c r="E67" s="23"/>
      <c r="F67" s="14"/>
      <c r="G67" s="14"/>
      <c r="H67" s="23"/>
      <c r="I67" s="16"/>
      <c r="J67" s="23"/>
      <c r="K67" s="24"/>
    </row>
    <row r="68" spans="1:11" ht="18" customHeight="1">
      <c r="A68" t="s">
        <v>136</v>
      </c>
      <c r="F68" s="14"/>
      <c r="G68" s="14"/>
    </row>
    <row r="69" spans="1:11" ht="18" customHeight="1">
      <c r="A69" t="s">
        <v>137</v>
      </c>
      <c r="F69" s="14"/>
      <c r="G69" s="14"/>
    </row>
    <row r="70" spans="1:11" ht="18" customHeight="1">
      <c r="F70" s="14"/>
      <c r="G70" s="14"/>
    </row>
    <row r="71" spans="1:11" ht="18" customHeight="1">
      <c r="F71" s="14"/>
      <c r="G71" s="14"/>
    </row>
    <row r="72" spans="1:11" ht="18" customHeight="1">
      <c r="F72" s="14"/>
      <c r="G72" s="14"/>
    </row>
    <row r="73" spans="1:11" ht="18" customHeight="1">
      <c r="F73" s="14"/>
      <c r="G73" s="14"/>
    </row>
    <row r="74" spans="1:11" ht="18" customHeight="1">
      <c r="F74" s="14"/>
      <c r="G74" s="14"/>
    </row>
    <row r="75" spans="1:11" ht="18" customHeight="1">
      <c r="F75" s="14"/>
      <c r="G75" s="14"/>
    </row>
    <row r="76" spans="1:11" ht="18" customHeight="1">
      <c r="F76" s="14"/>
      <c r="G76" s="14"/>
    </row>
    <row r="77" spans="1:11" ht="18" customHeight="1">
      <c r="F77" s="14"/>
      <c r="G77" s="14"/>
    </row>
    <row r="78" spans="1:11" ht="18" customHeight="1">
      <c r="F78" s="14"/>
      <c r="G78" s="14"/>
    </row>
    <row r="79" spans="1:11" ht="18" customHeight="1">
      <c r="F79"/>
      <c r="G79"/>
    </row>
    <row r="81" spans="7:7" ht="18" customHeight="1">
      <c r="G81" s="13"/>
    </row>
  </sheetData>
  <mergeCells count="14"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pageMargins left="0.7" right="0.7" top="0.75" bottom="0.75" header="0.3" footer="0.3"/>
  <pageSetup paperSize="1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Rama Judicial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 Adolfo Leon Saavedra</dc:creator>
  <cp:keywords/>
  <dc:description/>
  <cp:lastModifiedBy>Juzgado 01 Laboral Circuito - Boyacá - Tunja</cp:lastModifiedBy>
  <cp:revision/>
  <dcterms:created xsi:type="dcterms:W3CDTF">2022-11-08T13:53:43Z</dcterms:created>
  <dcterms:modified xsi:type="dcterms:W3CDTF">2024-04-04T18:41:19Z</dcterms:modified>
  <cp:category/>
  <cp:contentStatus/>
</cp:coreProperties>
</file>