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VCASASV\Desktop\GHA\CASOS ASIGNADOS VCV\SBS SEGUROS COLOMBIA S.A\"/>
    </mc:Choice>
  </mc:AlternateContent>
  <xr:revisionPtr revIDLastSave="0" documentId="8_{1CDF4706-A226-438D-9B77-7BDF2C7437B5}" xr6:coauthVersionLast="45" xr6:coauthVersionMax="45" xr10:uidLastSave="{00000000-0000-0000-0000-000000000000}"/>
  <bookViews>
    <workbookView xWindow="-120" yWindow="-120" windowWidth="20730" windowHeight="11040" xr2:uid="{00000000-000D-0000-FFFF-FFFF00000000}"/>
  </bookViews>
  <sheets>
    <sheet name="TODOS" sheetId="1" r:id="rId1"/>
    <sheet name="PRF" sheetId="3" r:id="rId2"/>
    <sheet name="Hoja2" sheetId="2"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<sst xmlns="http://schemas.openxmlformats.org/spreadsheetml/2006/main" count="185" uniqueCount="164">
  <si>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</si>
  <si>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</si>
  <si>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</si>
  <si>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</si>
  <si>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</si>
  <si>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</si>
  <si>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</si>
  <si>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</si>
  <si>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</si>
  <si>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</si>
  <si>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</si>
  <si>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</si>
  <si>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</si>
  <si>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</si>
  <si>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</si>
  <si>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</si>
  <si>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</si>
  <si>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</si>
  <si>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</si>
  <si>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</si>
  <si>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</si>
  <si>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</si>
  <si>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</si>
  <si>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</si>
  <si>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</si>
  <si>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</si>
  <si>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</si>
  <si>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</si>
  <si>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</si>
  <si>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</si>
  <si>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</si>
  <si>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</si>
  <si>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</si>
  <si>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</si>
  <si>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</si>
  <si>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</si>
  <si>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</si>
  <si>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</si>
  <si>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</si>
  <si>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</si>
  <si>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</si>
  <si>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</si>
  <si>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</si>
  <si>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</si>
  <si>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</si>
  <si>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</si>
  <si>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</si>
  <si>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</si>
  <si>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</si>
  <si>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Daño Vida Relación:</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</si>
  <si>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</si>
  <si>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</si>
  <si>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</si>
  <si>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</si>
  <si>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</si>
  <si>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</si>
  <si>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</si>
  <si>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</si>
  <si>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</si>
  <si>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</si>
  <si>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</si>
  <si>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</si>
  <si>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</si>
  <si>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</si>
  <si>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</si>
  <si>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</si>
  <si>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</si>
  <si>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</si>
  <si>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</si>
  <si>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</si>
  <si>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</si>
  <si>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</si>
  <si>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</si>
  <si>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</si>
  <si>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</si>
  <si>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</si>
  <si>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</si>
  <si>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</si>
  <si>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</si>
  <si>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</si>
  <si>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</si>
  <si>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</si>
  <si>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</si>
  <si>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</si>
  <si>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</si>
  <si>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</si>
  <si>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</si>
  <si>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</si>
  <si>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</si>
  <si>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</si>
  <si>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</si>
  <si>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</si>
  <si>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</si>
  <si>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</si>
  <si>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</si>
  <si>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</si>
  <si>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</si>
  <si>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</si>
  <si>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</si>
  <si>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</si>
  <si>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</si>
  <si>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</si>
  <si>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</si>
  <si>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</si>
  <si>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</si>
  <si>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</si>
  <si>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</si>
  <si>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</si>
  <si>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</si>
  <si>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</si>
  <si>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</si>
  <si>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</si>
  <si>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</si>
  <si>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</si>
  <si>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</si>
  <si>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</si>
  <si>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</si>
  <si>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</si>
  <si>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</si>
  <si>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</si>
  <si>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</si>
  <si>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</si>
  <si>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</si>
  <si>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</si>
  <si>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</si>
  <si>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</si>
  <si>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</si>
  <si>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</si>
  <si>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</si>
  <si>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</si>
  <si>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</si>
  <si>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</si>
  <si>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</si>
  <si>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</si>
  <si>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</si>
  <si>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</si>
  <si>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</si>
  <si>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</si>
  <si>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</si>
  <si>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</si>
  <si>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</si>
  <si>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</si>
  <si>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</si>
  <si>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</si>
  <si>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</si>
  <si>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</si>
  <si>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COOPERATIVA ESPECIALIZADA SUPERTAXIS DEL SUR LTDA.</t>
  </si>
  <si>
    <t>TRANSPORTADORA</t>
  </si>
  <si>
    <t>IPIALES</t>
  </si>
  <si>
    <t>LUIS FELIPE IPIAL PINCHAO</t>
  </si>
  <si>
    <t>GERARDO SAUL BENAVIDES HUELPA</t>
  </si>
  <si>
    <t>PROPIETARIO VH</t>
  </si>
  <si>
    <t>CONDUCTOR VH</t>
  </si>
  <si>
    <t xml:space="preserve">SXA308 </t>
  </si>
  <si>
    <t>1. De conformidad con lo indicado en los hechos de la demanda, el 27 de noviembre de 2020 se presentó accidente de tránsito donde se vieron involucrados los vehículos de placa QNR-97C (conducido al momento de los hechos por el señor Alfonso Laureano Mejía Benavides) y SXA-308 (conducido al momento de los hechos por el señor Luis Felipe Ipial, de propiedad del señor Gerardo Saúl Benavides y afiliado a la Cooperativa Especializada Supertaxis del Sur Ltda.).
2. Con ocasión a dicho accidente el señor Alfonso Laureano es llevado al Hospital Civil de Ipiales donde horas después fallece. 
3. Afirma la parte actora que el accidente se produjo por imprudencia del conductor del vehículo de placas SXA-308, ya que en el lugar donde ocurrieron los hechos, se observa una señal de pare a los dos lados de la intersección sobre la calle 24C y es una vía de doble sentido, siendo ello omitido por el conductor de dicho vehículo.
4. A la fecha, en la Fiscalía Seccional 26 de la Ciudad de Ipiales (N), se adelanta un proceso penal bajo el (NUIC) No. 523566000516202000435, en virtud de los hechos acontecidos el día veintisiete (27) de noviembre del año 2020.</t>
  </si>
  <si>
    <t>01 CIVIL MUNICIPAL IPIALES</t>
  </si>
  <si>
    <t>523564003001-2023-00062-00</t>
  </si>
  <si>
    <t>003-306-1001728-01</t>
  </si>
  <si>
    <t>YIHAT SEBASTIAN MEJIA
TAIMBUD</t>
  </si>
  <si>
    <t xml:space="preserve">HIJO </t>
  </si>
  <si>
    <t xml:space="preserve">1. FALTA DE PRUEBA DE LA CULPA EN CABEZA DEL CONDUCTOR DEL VEHÍCULO DE PLACA SXA-308                                                                                                                                           2. EXCEPCIÓN SUBSIDIARIA: CONCURRENCIA DE CULPAS                                                                                                                                                 3. TASACIÓN INDEBIDA E INJUSTIFICADA DE LOS SUPUESTOS PERJUICIOS
PATRIMONIALES POR LUCRO CESANTE
4. TASACIÓN INDEBIDA E INJUSTIFICADA DE LOS SUPUESTOS PERJUICIOS
PATRIMONIALES POR DAÑO EMERGENTE
5. TASACIÓN INDEBIDA E INJUSTIFICADA DE LOS SUPUESTOS PERJUICIOS
INMATERIALES POR CONCEPTO DE DAÑO MORAL                                                                                                                                      6.IMPROCEDENCIA DE RECONOCIMIENTO DEL DAÑO AL PROYECTO DE VIDA Y
RELACIÓN                                                                                                                                                                                                               7.PRESCRIPCIÓN DE LAS ACCIONES DERIVADAS DEL CONTRATO DE SEGURO                                                                                                                  8. INEXISTENCIA DE OBLIGACIÓN DE INDEMNIZAR A CARGO DE SBS SEGUROS
COLOMBIA S.A. POR LA NO REALIZACIÓN DEL RIESGO ASEGURADO Y EL
INCUMPLIMIENTO DE LAS CARGAS DEL ARTÍCULO 1077 DEL CÓDIGO DE COMERCIO            9. EN CUALQUIER CASO, DE NINGUNA FORMA SE PODRÁ EXCEDER EL LÍMITE DEL
VALOR ASEGURADO AMPARADO EN LA PÓLIZA No. 1000494                                                       10.EN CUALQUIER CASO, SE DEBERÁN TENER EN CUENTA EL DEDUCIBLE DIFERENCIAL
PACTADO EN LA PÓLIZA No. 1000494                                                                                         11. INEXISTENCIA DE SOLIDARIDAD ENTRE MI MANDANTE Y LOS DEMAS DEMANDADOS               12. GENÉRICA Y OTRAS
 </t>
  </si>
  <si>
    <r>
      <t xml:space="preserve">De conformidad con el acervo probatorio que obra dentro del proceso, la situación fáctica presentada dentro del mismo, y lo criterios jurisprudenciales que de este tipo de litigios sirven de base para objetivar la liquidación de perjuicios, se establece:
</t>
    </r>
    <r>
      <rPr>
        <b/>
        <sz val="11"/>
        <color theme="1"/>
        <rFont val="Calibri"/>
        <family val="2"/>
        <scheme val="minor"/>
      </rPr>
      <t>(i) Daño emergente: $0</t>
    </r>
    <r>
      <rPr>
        <sz val="11"/>
        <color theme="1"/>
        <rFont val="Calibri"/>
        <family val="2"/>
        <scheme val="minor"/>
      </rPr>
      <t xml:space="preserve">. Lo anterior bajo el entendido de que, no obra prueba dentro del expediente que acredite que el señor Yihat Sebastián Mejía sufragó por concepto de solicitud de audiencia de conciliación extrajudicial como tampoco facturas o comprobantes de pago. 
</t>
    </r>
    <r>
      <rPr>
        <b/>
        <sz val="11"/>
        <color theme="1"/>
        <rFont val="Calibri"/>
        <family val="2"/>
        <scheme val="minor"/>
      </rPr>
      <t xml:space="preserve">(ii) Lucro cesante: $0. </t>
    </r>
    <r>
      <rPr>
        <sz val="11"/>
        <color theme="1"/>
        <rFont val="Calibri"/>
        <family val="2"/>
        <scheme val="minor"/>
      </rPr>
      <t xml:space="preserve">Lo anterior bajo el entendido que, no obra prueba dentro del expediente que acredite que el señor Yihat Sebastián Mejía dependía económicamente o recibía algún tipo de ayuda de su señor padre Alfonso Laureano Mejía, aunado que a la fecha de los hechos el señor Yihat Sebastián Mejía tenía 18 años por lo que era mayor de edad y no se presume dependencia económica. Así mismo no se allega prueba o inferencia de que al momento de los hechos el señor Yihat Sebastián Mejía  estuviese estudiando por lo que la presunción respecto de lucro hasta los 25 años siempre y cuando estén estudiando no se aplica a este caso.
</t>
    </r>
    <r>
      <rPr>
        <b/>
        <sz val="11"/>
        <color theme="1"/>
        <rFont val="Calibri"/>
        <family val="2"/>
        <scheme val="minor"/>
      </rPr>
      <t xml:space="preserve">
(iii) Daño moral: $60.000.000 </t>
    </r>
    <r>
      <rPr>
        <sz val="11"/>
        <color theme="1"/>
        <rFont val="Calibri"/>
        <family val="2"/>
        <scheme val="minor"/>
      </rPr>
      <t xml:space="preserve">a favor de Yihat Sebastián Mejía como demandante en calidad de hijo de la victima directa. 
Lo anterior, de conformidad con la jurisprudencia Corte Suprema de Justicia, como por ejemplo en la sentencia AC3265-2019. Radicación No. 11001-02-03-000-2019-02385-00 del 12 de agosto 2019 a través de la cual se señala que el valor máximo a otorgar es de $60.000.000 en casos de muerte.
</t>
    </r>
    <r>
      <rPr>
        <b/>
        <sz val="11"/>
        <color theme="1"/>
        <rFont val="Calibri"/>
        <family val="2"/>
        <scheme val="minor"/>
      </rPr>
      <t xml:space="preserve">
(iv) Daño a la vida en relación: $50.000.000 </t>
    </r>
    <r>
      <rPr>
        <sz val="11"/>
        <color theme="1"/>
        <rFont val="Calibri"/>
        <family val="2"/>
        <scheme val="minor"/>
      </rPr>
      <t xml:space="preserve"> a favor de Yihat Sebastián Mejía como demandante en calidad de hijo de la victima.  directa. Lo anterior, de conformidad con la jurisprudencia Corte Suprema de Justicia, que, por ejemplo en sentencia SC5686-2018, Radicación No. 05736318900120040004201 del 19 de diciembre de 2018, señala que el valor máximo a otorgar por este concepto es de $50.000.000 en casos de muerte para los padres, hijos, compañeros, nietos y hermanos. 
</t>
    </r>
    <r>
      <rPr>
        <b/>
        <sz val="11"/>
        <color theme="1"/>
        <rFont val="Calibri"/>
        <family val="2"/>
        <scheme val="minor"/>
      </rPr>
      <t>(v) Análisis de la Póliza:</t>
    </r>
    <r>
      <rPr>
        <sz val="11"/>
        <color theme="1"/>
        <rFont val="Calibri"/>
        <family val="2"/>
        <scheme val="minor"/>
      </rPr>
      <t xml:space="preserve"> No obstante lo anterior, se debe tener en cuenta el valor asegurado en la póliza vinculada, el cual equivale a 60 SMLMV para la fecha de los hechos, esto es, a $52.668.180 (año 2020 $877.803). De otro lado, se debe tener en cuenta, el deducible diferencial que se pactó, el cual debe ser asumido por el asegurado,  y que para este caso sería del 50% de la pérdida  mínimo 20 SMMLV equivalente a la suma de ($26,334,090). Lo anterior, en tanto que en esta póliza se pactó un deducible diferencial que aplica en atención a la fecha en la que se realice el aviso del accidente, que para este caso fue el 27 de mayo del 2023 esto es pasados casi 2 años de la fecha en la que ocurrieron los hechos. De esta manera, pasaron más de 90 días calendario para que el asegurado efectuara el aviso a la compañía. 
</t>
    </r>
    <r>
      <rPr>
        <b/>
        <sz val="11"/>
        <color theme="1"/>
        <rFont val="Calibri"/>
        <family val="2"/>
        <scheme val="minor"/>
      </rPr>
      <t>TOTAL LIQUIDACIÓN OBJETIVADA: $26,334,090</t>
    </r>
    <r>
      <rPr>
        <sz val="11"/>
        <color theme="1"/>
        <rFont val="Calibri"/>
        <family val="2"/>
        <scheme val="minor"/>
      </rPr>
      <t xml:space="preserve">
</t>
    </r>
  </si>
  <si>
    <t>26,334,090</t>
  </si>
  <si>
    <r>
      <t xml:space="preserve">La contingencia se califica como </t>
    </r>
    <r>
      <rPr>
        <b/>
        <sz val="11"/>
        <color theme="1"/>
        <rFont val="Calibri"/>
        <family val="2"/>
        <scheme val="minor"/>
      </rPr>
      <t>EVENTUAL,</t>
    </r>
    <r>
      <rPr>
        <sz val="11"/>
        <color theme="1"/>
        <rFont val="Calibri"/>
        <family val="2"/>
        <scheme val="minor"/>
      </rPr>
      <t xml:space="preserve"> toda vez que, aunque el contrato de seguro presta cobertura material y temporal, y la responsabilidad del conductor asegurado se encuentra demostrada, dependerá del análisis del juez lo pertinente a la configuración de la prescripción de las acciones derivadas del contrato de seguro.
Lo primero que debe tenerse en cuenta es que, la póliza No. 1000494 cuyo tomador y asegurado es la COOPERATIVA ESPECIALIZADA SUPERTAXIS DEL SUR LTDA, presta cobertura material y temporal de conformidad con los hechos y pretensiones expuestas en el escrito de demanda. Frente a la cobertura temporal, debe decirse que, la misma tenía una vigencia comprendida entre 09 de septiembre de 2020 y el 09 de septiembre de 2021 en modalidad de ocurrencia y, los hechos objeto de la presente demanda se presentaron el 27 de noviembre de 2020; respecto a la cobertura material, también se presenta en este caso, ya que ampara la responsabilidad civil extracontractual, la cual se circunscribe a lo pretendido por los demandantes al incoar la presente demanda.
Sin embargo, las resultas del proceso dependerán del análisis del Juez, frente configuración de la prescripción de las acciones del contrato de seguro, por cuanto que, teniendo en cuenta que de acuerdo con las consignas del IPAT la accionante tenía conocimiento de la existencia de la póliza desde el 27 de noviembre del 2020, el día 27 de noviembre del 2022 era la fecha límite para presentar la demanda o interrumpir la prescripción, habiéndose presentado la misma hasta el 22 de febrero de 2023. Por lo anterior transcurrieron más de dos años desde la fecha en la que se tuvo conocimiento de la existencia de la póliza y la fecha en la que se radicó la demanda. Sin embargo, lo que se resuelva frente a este particular dependerá del análisis del Juzgador, frente a la posibilidad de aplicar el término bienal a la víctima directa.
Finalmente, frente a la responsabilidad del asegurado debe decirse que esta está demostrada y que de los elementos de prueba que militan en el plenario, se evidencia una concurrencia de culpas por lo siguiente: (i) Dentro del IPAT se consigna como causa del accidente respecto del conductor del vehículo asegurado los códigos No. 145 (“Arrancar sin precaución” – se describe como: “Poner un vehículo en movimiento sin observar las debidas precauciones”) y 143 (“Poner en marcha un vehículo sin precauciones” – se describe como: “Cuando se arranca sin respetar la prelación de los vehículos que se encuentran en marcha”). (ii) Además, también se observa con ocasión a dicho accidente, el señor Luis Felipe Ipial (conductor), fue objeto de una orden de comparendo. (iv) Si bien en el mismo IPAT se consigna hipótesis de accidente de tránsito en cabeza de víctima con la causal No. 157 (“Otra” – “Se debe especificar cualquier causa diferente a las anteriores”), lo cierto es que, el guarda que conoce del accidente nunca determina causa alguna respecto del señor Alfonso Laureano Mejía, inclusive, dicha causal la indicó con una glosa que indica “Establecer”, lo que da cuenta de que no se atribuyó responsabilidad respecto a dicho sujeto. (iii) La vía donde ocurrieron los hechos estaba suficientemente señalizada, pues había señales de tránsito de velocidad, de aviso de cruce de tren cañero y auxiliar de tránsito sobre la vía, que contaba con señal de PARE y SIGA.
Todo lo anterior sin perjuicio del carácter contingente del proceso.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</si>
</sst>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2">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center" vertical="top" wrapText="1"/>
    </xf>
    <xf numFmtId="167" fontId="0" fillId="3" borderId="1" xfId="0" applyNumberFormat="1" applyFill="1" applyBorder="1" applyAlignment="1">
      <alignment horizontal="center" vertical="top"/>
    </xf>
    <xf numFmtId="167" fontId="0" fillId="3" borderId="14" xfId="0" applyNumberFormat="1" applyFill="1" applyBorder="1" applyAlignment="1">
      <alignment horizontal="center" vertical="top"/>
    </xf>
    <xf numFmtId="0" fontId="0" fillId="3" borderId="22" xfId="0" applyFill="1" applyBorder="1" applyAlignment="1">
      <alignment horizontal="center" vertical="top" wrapText="1"/>
    </xf>
    <xf numFmtId="0" fontId="0" fillId="3" borderId="21" xfId="0" applyFill="1" applyBorder="1" applyAlignment="1">
      <alignment horizontal="center" vertical="top"/>
    </xf>
    <xf numFmtId="0" fontId="0" fillId="3" borderId="23" xfId="0" applyFill="1" applyBorder="1" applyAlignment="1">
      <alignment horizontal="center" vertical="top"/>
    </xf>
    <xf numFmtId="0" fontId="0" fillId="3" borderId="19" xfId="0" applyFill="1" applyBorder="1" applyAlignment="1">
      <alignment horizontal="center" vertical="center" wrapText="1"/>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top" wrapText="1"/>
    </xf>
    <xf numFmtId="0" fontId="0" fillId="3" borderId="27" xfId="0" applyFill="1" applyBorder="1" applyAlignment="1">
      <alignment horizontal="center" vertical="top"/>
    </xf>
    <xf numFmtId="0" fontId="0" fillId="3" borderId="28" xfId="0" applyFill="1" applyBorder="1" applyAlignment="1">
      <alignment horizontal="center"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0" fillId="3" borderId="4" xfId="0" applyFill="1" applyBorder="1" applyAlignment="1">
      <alignment horizontal="center"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zoomScale="90" zoomScaleNormal="90" workbookViewId="0">
      <selection activeCell="B40" sqref="B40:E40"/>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76.5703125" customWidth="1"/>
    <col min="6" max="6" width="50.7109375" customWidth="1"/>
    <col min="7" max="7" width="18.7109375" bestFit="1" customWidth="1"/>
    <col min="8" max="8" width="20.28515625" bestFit="1" customWidth="1"/>
    <col min="11" max="11" width="33.140625" hidden="1" customWidth="1"/>
  </cols>
  <sheetData>
    <row r="1" spans="1:11" ht="21.75" thickBot="1" x14ac:dyDescent="0.4">
      <c r="A1" s="82" t="s">
        <v>113</v>
      </c>
      <c r="B1" s="82"/>
      <c r="C1" s="82"/>
      <c r="D1" s="82"/>
      <c r="E1" s="83"/>
      <c r="F1" s="1"/>
    </row>
    <row r="2" spans="1:11" ht="21.75" thickTop="1" x14ac:dyDescent="0.25">
      <c r="A2" s="61" t="s">
        <v>56</v>
      </c>
      <c r="B2" s="61"/>
      <c r="C2" s="61"/>
      <c r="D2" s="61"/>
      <c r="E2" s="62"/>
      <c r="F2" s="1"/>
    </row>
    <row r="3" spans="1:11" ht="28.15" customHeight="1" thickBot="1" x14ac:dyDescent="0.3">
      <c r="A3" s="4" t="s">
        <v>0</v>
      </c>
      <c r="B3" s="40" t="s">
        <v>155</v>
      </c>
      <c r="C3" s="11" t="s">
        <v>2</v>
      </c>
      <c r="D3" s="63" t="s">
        <v>156</v>
      </c>
      <c r="E3" s="64"/>
      <c r="K3" s="2" t="s">
        <v>27</v>
      </c>
    </row>
    <row r="4" spans="1:11" ht="24" customHeight="1" thickTop="1" thickBot="1" x14ac:dyDescent="0.3">
      <c r="A4" s="21" t="s">
        <v>142</v>
      </c>
      <c r="B4" s="44" t="s">
        <v>148</v>
      </c>
      <c r="C4" s="44"/>
      <c r="D4" s="45"/>
      <c r="E4" s="46"/>
      <c r="K4" s="2"/>
    </row>
    <row r="5" spans="1:11" ht="24" customHeight="1" thickTop="1" thickBot="1" x14ac:dyDescent="0.3">
      <c r="A5" s="5" t="s">
        <v>3</v>
      </c>
      <c r="B5" s="71" t="s">
        <v>67</v>
      </c>
      <c r="C5" s="72"/>
      <c r="D5" s="72"/>
      <c r="E5" s="72"/>
      <c r="K5" s="2" t="s">
        <v>28</v>
      </c>
    </row>
    <row r="6" spans="1:11" ht="23.25" customHeight="1" thickTop="1" thickBot="1" x14ac:dyDescent="0.3">
      <c r="A6" s="5" t="s">
        <v>5</v>
      </c>
      <c r="B6" s="43" t="s">
        <v>100</v>
      </c>
      <c r="C6" s="44"/>
      <c r="D6" s="44"/>
      <c r="E6" s="44"/>
      <c r="K6" s="2" t="s">
        <v>29</v>
      </c>
    </row>
    <row r="7" spans="1:11" ht="23.25" customHeight="1" thickTop="1" thickBot="1" x14ac:dyDescent="0.3">
      <c r="A7" s="5" t="s">
        <v>143</v>
      </c>
      <c r="B7" s="43"/>
      <c r="C7" s="44"/>
      <c r="D7" s="44"/>
      <c r="E7" s="44"/>
      <c r="K7" s="2"/>
    </row>
    <row r="8" spans="1:11" ht="23.25" customHeight="1" thickTop="1" thickBot="1" x14ac:dyDescent="0.3">
      <c r="A8" s="5" t="s">
        <v>132</v>
      </c>
      <c r="B8" s="43" t="s">
        <v>157</v>
      </c>
      <c r="C8" s="44"/>
      <c r="D8" s="44"/>
      <c r="E8" s="44"/>
      <c r="K8" s="2"/>
    </row>
    <row r="9" spans="1:11" ht="16.5" thickTop="1" thickBot="1" x14ac:dyDescent="0.3">
      <c r="A9" s="74" t="s">
        <v>13</v>
      </c>
      <c r="B9" s="12" t="s">
        <v>108</v>
      </c>
      <c r="C9" s="75" t="s">
        <v>4</v>
      </c>
      <c r="D9" s="75"/>
      <c r="E9" s="75"/>
      <c r="F9" s="35"/>
      <c r="K9" s="2" t="s">
        <v>1</v>
      </c>
    </row>
    <row r="10" spans="1:11" ht="16.5" thickTop="1" thickBot="1" x14ac:dyDescent="0.3">
      <c r="A10" s="74"/>
      <c r="B10" s="19" t="s">
        <v>159</v>
      </c>
      <c r="C10" s="76" t="s">
        <v>158</v>
      </c>
      <c r="D10" s="77"/>
      <c r="E10" s="77"/>
      <c r="K10" s="2" t="s">
        <v>30</v>
      </c>
    </row>
    <row r="11" spans="1:11" ht="16.5" thickTop="1" thickBot="1" x14ac:dyDescent="0.3">
      <c r="A11" s="74"/>
      <c r="B11" s="19"/>
      <c r="C11" s="70"/>
      <c r="D11" s="70"/>
      <c r="E11" s="70"/>
      <c r="K11" s="2" t="s">
        <v>31</v>
      </c>
    </row>
    <row r="12" spans="1:11" ht="16.5" thickTop="1" thickBot="1" x14ac:dyDescent="0.3">
      <c r="A12" s="74"/>
      <c r="B12" s="19"/>
      <c r="C12" s="70"/>
      <c r="D12" s="70"/>
      <c r="E12" s="70"/>
      <c r="K12" s="2" t="s">
        <v>32</v>
      </c>
    </row>
    <row r="13" spans="1:11" ht="16.5" thickTop="1" thickBot="1" x14ac:dyDescent="0.3">
      <c r="A13" s="74"/>
      <c r="B13" s="19"/>
      <c r="C13" s="70"/>
      <c r="D13" s="70"/>
      <c r="E13" s="70"/>
      <c r="K13" s="2" t="s">
        <v>33</v>
      </c>
    </row>
    <row r="14" spans="1:11" ht="15" customHeight="1" thickTop="1" thickBot="1" x14ac:dyDescent="0.3">
      <c r="A14" s="74"/>
      <c r="B14" s="19"/>
      <c r="C14" s="70"/>
      <c r="D14" s="70"/>
      <c r="E14" s="70"/>
      <c r="K14" s="2" t="s">
        <v>34</v>
      </c>
    </row>
    <row r="15" spans="1:11" ht="8.25" hidden="1" customHeight="1" thickTop="1" thickBot="1" x14ac:dyDescent="0.3">
      <c r="A15" s="74"/>
      <c r="B15" s="39"/>
      <c r="C15" s="70"/>
      <c r="D15" s="70"/>
      <c r="E15" s="70"/>
      <c r="K15" s="2" t="s">
        <v>9</v>
      </c>
    </row>
    <row r="16" spans="1:11" ht="16.5" hidden="1" thickTop="1" thickBot="1" x14ac:dyDescent="0.3">
      <c r="A16" s="74"/>
      <c r="B16" s="39"/>
      <c r="C16" s="70"/>
      <c r="D16" s="70"/>
      <c r="E16" s="70"/>
      <c r="K16" s="2" t="s">
        <v>35</v>
      </c>
    </row>
    <row r="17" spans="1:11" ht="16.5" hidden="1" thickTop="1" thickBot="1" x14ac:dyDescent="0.3">
      <c r="A17" s="38"/>
      <c r="B17" s="39"/>
      <c r="C17" s="43"/>
      <c r="D17" s="44"/>
      <c r="E17" s="60"/>
      <c r="K17" s="2"/>
    </row>
    <row r="18" spans="1:11" ht="0.75" customHeight="1" thickTop="1" thickBot="1" x14ac:dyDescent="0.3">
      <c r="A18" s="38"/>
      <c r="B18" s="39"/>
      <c r="C18" s="43"/>
      <c r="D18" s="44"/>
      <c r="E18" s="60"/>
      <c r="K18" s="2"/>
    </row>
    <row r="19" spans="1:11" ht="1.5" customHeight="1" thickTop="1" thickBot="1" x14ac:dyDescent="0.3">
      <c r="A19" s="38"/>
      <c r="B19" s="19"/>
      <c r="C19" s="43"/>
      <c r="D19" s="44"/>
      <c r="E19" s="60"/>
      <c r="K19" s="2"/>
    </row>
    <row r="20" spans="1:11" ht="16.5" thickTop="1" thickBot="1" x14ac:dyDescent="0.3">
      <c r="A20" s="74" t="s">
        <v>17</v>
      </c>
      <c r="B20" s="12" t="s">
        <v>47</v>
      </c>
      <c r="C20" s="75" t="s">
        <v>4</v>
      </c>
      <c r="D20" s="75"/>
      <c r="E20" s="75"/>
      <c r="K20" s="2" t="s">
        <v>36</v>
      </c>
    </row>
    <row r="21" spans="1:11" ht="16.5" thickTop="1" thickBot="1" x14ac:dyDescent="0.3">
      <c r="A21" s="74"/>
      <c r="B21" s="19" t="s">
        <v>145</v>
      </c>
      <c r="C21" s="70" t="s">
        <v>144</v>
      </c>
      <c r="D21" s="70"/>
      <c r="E21" s="70"/>
      <c r="K21" s="2" t="s">
        <v>37</v>
      </c>
    </row>
    <row r="22" spans="1:11" ht="19.899999999999999" customHeight="1" thickTop="1" thickBot="1" x14ac:dyDescent="0.3">
      <c r="A22" s="74"/>
      <c r="B22" s="36" t="s">
        <v>152</v>
      </c>
      <c r="C22" s="87" t="s">
        <v>149</v>
      </c>
      <c r="D22" s="87"/>
      <c r="E22" s="87"/>
      <c r="K22" s="2" t="s">
        <v>38</v>
      </c>
    </row>
    <row r="23" spans="1:11" ht="16.5" thickTop="1" thickBot="1" x14ac:dyDescent="0.3">
      <c r="A23" s="74"/>
      <c r="B23" s="19" t="s">
        <v>151</v>
      </c>
      <c r="C23" s="70" t="s">
        <v>150</v>
      </c>
      <c r="D23" s="70"/>
      <c r="E23" s="70"/>
      <c r="K23" s="2" t="s">
        <v>39</v>
      </c>
    </row>
    <row r="24" spans="1:11" ht="16.5" thickTop="1" thickBot="1" x14ac:dyDescent="0.3">
      <c r="A24" s="74"/>
      <c r="B24" s="36" t="s">
        <v>147</v>
      </c>
      <c r="C24" s="70" t="s">
        <v>146</v>
      </c>
      <c r="D24" s="70"/>
      <c r="E24" s="70"/>
      <c r="K24" s="2" t="s">
        <v>40</v>
      </c>
    </row>
    <row r="25" spans="1:11" ht="16.5" thickTop="1" thickBot="1" x14ac:dyDescent="0.3">
      <c r="A25" s="74"/>
      <c r="B25" s="19"/>
      <c r="C25" s="70"/>
      <c r="D25" s="70"/>
      <c r="E25" s="70"/>
      <c r="K25" s="2" t="s">
        <v>41</v>
      </c>
    </row>
    <row r="26" spans="1:11" ht="16.5" thickTop="1" thickBot="1" x14ac:dyDescent="0.3">
      <c r="A26" s="74"/>
      <c r="B26" s="19"/>
      <c r="C26" s="70"/>
      <c r="D26" s="70"/>
      <c r="E26" s="70"/>
      <c r="K26" s="2" t="s">
        <v>42</v>
      </c>
    </row>
    <row r="27" spans="1:11" ht="16.5" thickTop="1" thickBot="1" x14ac:dyDescent="0.3">
      <c r="A27" s="86"/>
      <c r="B27" s="19"/>
      <c r="C27" s="70"/>
      <c r="D27" s="70"/>
      <c r="E27" s="70"/>
      <c r="K27" s="2" t="s">
        <v>43</v>
      </c>
    </row>
    <row r="28" spans="1:11" ht="16.5" thickTop="1" thickBot="1" x14ac:dyDescent="0.3">
      <c r="A28" s="6" t="s">
        <v>11</v>
      </c>
      <c r="B28" s="84" t="s">
        <v>153</v>
      </c>
      <c r="C28" s="84"/>
      <c r="D28" s="84"/>
      <c r="E28" s="84"/>
      <c r="K28" s="2" t="s">
        <v>44</v>
      </c>
    </row>
    <row r="29" spans="1:11" ht="16.5" thickTop="1" thickBot="1" x14ac:dyDescent="0.3">
      <c r="A29" s="6" t="s">
        <v>12</v>
      </c>
      <c r="B29" s="59">
        <v>45118</v>
      </c>
      <c r="C29" s="44"/>
      <c r="D29" s="44"/>
      <c r="E29" s="44"/>
      <c r="K29" s="2"/>
    </row>
    <row r="30" spans="1:11" ht="36.75" customHeight="1" thickTop="1" thickBot="1" x14ac:dyDescent="0.3">
      <c r="A30" s="6" t="s">
        <v>109</v>
      </c>
      <c r="B30" s="85">
        <v>45148</v>
      </c>
      <c r="C30" s="85"/>
      <c r="D30" s="85"/>
      <c r="E30" s="85"/>
      <c r="K30" s="2" t="s">
        <v>45</v>
      </c>
    </row>
    <row r="31" spans="1:11" ht="31.5" customHeight="1" thickTop="1" thickBot="1" x14ac:dyDescent="0.3">
      <c r="A31" s="7" t="s">
        <v>14</v>
      </c>
      <c r="B31" s="17" t="s">
        <v>15</v>
      </c>
      <c r="C31" s="65" t="s">
        <v>110</v>
      </c>
      <c r="D31" s="66"/>
      <c r="E31" s="18"/>
      <c r="F31" t="s">
        <v>139</v>
      </c>
      <c r="G31" t="s">
        <v>140</v>
      </c>
      <c r="H31" t="s">
        <v>141</v>
      </c>
      <c r="K31" s="2" t="s">
        <v>46</v>
      </c>
    </row>
    <row r="32" spans="1:11" ht="402" customHeight="1" thickTop="1" thickBot="1" x14ac:dyDescent="0.3">
      <c r="A32" s="8" t="s">
        <v>54</v>
      </c>
      <c r="B32" s="53" t="s">
        <v>163</v>
      </c>
      <c r="C32" s="54"/>
      <c r="D32" s="54"/>
      <c r="E32" s="55"/>
      <c r="F32" s="42"/>
      <c r="K32" s="2" t="s">
        <v>15</v>
      </c>
    </row>
    <row r="33" spans="1:11" ht="106.5" customHeight="1" thickBot="1" x14ac:dyDescent="0.3">
      <c r="A33" s="9" t="s">
        <v>19</v>
      </c>
      <c r="B33" s="56" t="s">
        <v>154</v>
      </c>
      <c r="C33" s="57"/>
      <c r="D33" s="57"/>
      <c r="E33" s="58"/>
      <c r="K33" s="2" t="s">
        <v>48</v>
      </c>
    </row>
    <row r="34" spans="1:11" ht="45.75" customHeight="1" thickTop="1" thickBot="1" x14ac:dyDescent="0.3">
      <c r="A34" s="10" t="s">
        <v>50</v>
      </c>
      <c r="B34" s="73">
        <f>C36+C37+E36+E37</f>
        <v>153952645</v>
      </c>
      <c r="C34" s="73"/>
      <c r="D34" s="73"/>
      <c r="E34" s="73"/>
      <c r="K34" s="2" t="s">
        <v>55</v>
      </c>
    </row>
    <row r="35" spans="1:11" ht="24" customHeight="1" thickTop="1" thickBot="1" x14ac:dyDescent="0.3">
      <c r="A35" s="74" t="s">
        <v>51</v>
      </c>
      <c r="B35" s="67" t="s">
        <v>20</v>
      </c>
      <c r="C35" s="68"/>
      <c r="D35" s="68" t="s">
        <v>21</v>
      </c>
      <c r="E35" s="69"/>
      <c r="K35" s="3">
        <v>0</v>
      </c>
    </row>
    <row r="36" spans="1:11" ht="24.75" customHeight="1" thickTop="1" thickBot="1" x14ac:dyDescent="0.3">
      <c r="A36" s="74"/>
      <c r="B36" s="14" t="s">
        <v>22</v>
      </c>
      <c r="C36" s="15">
        <v>53624645</v>
      </c>
      <c r="D36" s="14" t="s">
        <v>24</v>
      </c>
      <c r="E36" s="15">
        <v>50000000</v>
      </c>
      <c r="G36" s="37"/>
      <c r="K36" s="3">
        <v>0.3</v>
      </c>
    </row>
    <row r="37" spans="1:11" ht="20.25" customHeight="1" thickTop="1" thickBot="1" x14ac:dyDescent="0.3">
      <c r="A37" s="78"/>
      <c r="B37" s="16" t="s">
        <v>23</v>
      </c>
      <c r="C37" s="15">
        <v>328000</v>
      </c>
      <c r="D37" s="16" t="s">
        <v>49</v>
      </c>
      <c r="E37" s="15">
        <v>50000000</v>
      </c>
      <c r="K37" s="3">
        <v>0.7</v>
      </c>
    </row>
    <row r="38" spans="1:11" ht="34.5" customHeight="1" thickBot="1" x14ac:dyDescent="0.3">
      <c r="A38" s="79" t="s">
        <v>111</v>
      </c>
      <c r="B38" s="80"/>
      <c r="C38" s="80"/>
      <c r="D38" s="80"/>
      <c r="E38" s="80"/>
    </row>
    <row r="39" spans="1:11" ht="24" customHeight="1" thickTop="1" thickBot="1" x14ac:dyDescent="0.3">
      <c r="A39" s="81" t="s">
        <v>162</v>
      </c>
      <c r="B39" s="81"/>
      <c r="C39" s="81"/>
      <c r="D39" s="81"/>
      <c r="E39" s="81"/>
    </row>
    <row r="40" spans="1:11" ht="408.75" customHeight="1" thickTop="1" thickBot="1" x14ac:dyDescent="0.3">
      <c r="A40" s="6" t="s">
        <v>112</v>
      </c>
      <c r="B40" s="47" t="s">
        <v>161</v>
      </c>
      <c r="C40" s="48"/>
      <c r="D40" s="48"/>
      <c r="E40" s="49"/>
      <c r="F40" s="41"/>
    </row>
    <row r="41" spans="1:11" ht="98.25" customHeight="1" thickTop="1" x14ac:dyDescent="0.25">
      <c r="A41" s="13" t="s">
        <v>53</v>
      </c>
      <c r="B41" s="50" t="s">
        <v>160</v>
      </c>
      <c r="C41" s="51"/>
      <c r="D41" s="51"/>
      <c r="E41" s="52"/>
    </row>
    <row r="44" spans="1:11" ht="34.5" customHeight="1" x14ac:dyDescent="0.25"/>
  </sheetData>
  <mergeCells count="43">
    <mergeCell ref="A35:A37"/>
    <mergeCell ref="A38:E38"/>
    <mergeCell ref="A39:E39"/>
    <mergeCell ref="A1:E1"/>
    <mergeCell ref="C27:E27"/>
    <mergeCell ref="B6:E6"/>
    <mergeCell ref="B28:E28"/>
    <mergeCell ref="B30:E30"/>
    <mergeCell ref="A20:A27"/>
    <mergeCell ref="C20:E20"/>
    <mergeCell ref="C21:E21"/>
    <mergeCell ref="C22:E22"/>
    <mergeCell ref="C23:E23"/>
    <mergeCell ref="C24:E24"/>
    <mergeCell ref="C25:E25"/>
    <mergeCell ref="C26:E26"/>
    <mergeCell ref="A2:E2"/>
    <mergeCell ref="D3:E3"/>
    <mergeCell ref="C31:D31"/>
    <mergeCell ref="B35:C35"/>
    <mergeCell ref="D35:E35"/>
    <mergeCell ref="C14:E14"/>
    <mergeCell ref="C15:E15"/>
    <mergeCell ref="C16:E16"/>
    <mergeCell ref="B5:E5"/>
    <mergeCell ref="B34:E34"/>
    <mergeCell ref="C12:E12"/>
    <mergeCell ref="C13:E13"/>
    <mergeCell ref="A9:A16"/>
    <mergeCell ref="C9:E9"/>
    <mergeCell ref="C10:E10"/>
    <mergeCell ref="C11:E11"/>
    <mergeCell ref="B8:E8"/>
    <mergeCell ref="B4:E4"/>
    <mergeCell ref="B40:E40"/>
    <mergeCell ref="B41:E41"/>
    <mergeCell ref="B32:E32"/>
    <mergeCell ref="B33:E33"/>
    <mergeCell ref="B29:E29"/>
    <mergeCell ref="B7:E7"/>
    <mergeCell ref="C17:E17"/>
    <mergeCell ref="C18:E18"/>
    <mergeCell ref="C19:E19"/>
  </mergeCells>
  <dataValidations count="3">
    <dataValidation type="custom" allowBlank="1" showInputMessage="1" showErrorMessage="1" sqref="E36:E37 C36:C37" xr:uid="{00000000-0002-0000-0000-000000000000}">
      <formula1>1000000</formula1>
    </dataValidation>
    <dataValidation type="date" allowBlank="1" showInputMessage="1" showErrorMessage="1" sqref="B29:E30" xr:uid="{00000000-0002-0000-0000-000001000000}">
      <formula1>36161</formula1>
      <formula2>51501</formula2>
    </dataValidation>
    <dataValidation type="list" allowBlank="1" showInputMessage="1" showErrorMessage="1" sqref="B31" xr:uid="{00000000-0002-0000-0000-000002000000}">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127</v>
      </c>
    </row>
    <row r="2" spans="1:5" hidden="1" x14ac:dyDescent="0.25">
      <c r="B2" t="s">
        <v>128</v>
      </c>
    </row>
    <row r="3" spans="1:5" hidden="1" x14ac:dyDescent="0.25"/>
    <row r="5" spans="1:5" ht="21.75" thickBot="1" x14ac:dyDescent="0.4">
      <c r="A5" s="82" t="s">
        <v>114</v>
      </c>
      <c r="B5" s="82"/>
      <c r="C5" s="82"/>
      <c r="D5" s="82"/>
      <c r="E5" s="83"/>
    </row>
    <row r="6" spans="1:5" ht="22.5" thickTop="1" thickBot="1" x14ac:dyDescent="0.3">
      <c r="A6" s="61" t="s">
        <v>56</v>
      </c>
      <c r="B6" s="61"/>
      <c r="C6" s="61"/>
      <c r="D6" s="61"/>
      <c r="E6" s="62"/>
    </row>
    <row r="7" spans="1:5" ht="15.75" thickBot="1" x14ac:dyDescent="0.3">
      <c r="A7" s="22" t="s">
        <v>115</v>
      </c>
      <c r="B7" s="23"/>
      <c r="C7" s="24" t="s">
        <v>2</v>
      </c>
      <c r="D7" s="107"/>
      <c r="E7" s="108"/>
    </row>
    <row r="8" spans="1:5" ht="16.5" thickTop="1" thickBot="1" x14ac:dyDescent="0.3">
      <c r="A8" s="25" t="s">
        <v>142</v>
      </c>
      <c r="B8" s="89"/>
      <c r="C8" s="44"/>
      <c r="D8" s="44"/>
      <c r="E8" s="88"/>
    </row>
    <row r="9" spans="1:5" ht="16.5" thickTop="1" thickBot="1" x14ac:dyDescent="0.3">
      <c r="A9" s="26" t="s">
        <v>3</v>
      </c>
      <c r="B9" s="71"/>
      <c r="C9" s="72"/>
      <c r="D9" s="72"/>
      <c r="E9" s="72"/>
    </row>
    <row r="10" spans="1:5" ht="16.5" thickTop="1" thickBot="1" x14ac:dyDescent="0.3">
      <c r="A10" s="27" t="s">
        <v>5</v>
      </c>
      <c r="B10" s="43"/>
      <c r="C10" s="44"/>
      <c r="D10" s="44"/>
      <c r="E10" s="88"/>
    </row>
    <row r="11" spans="1:5" ht="16.5" thickTop="1" thickBot="1" x14ac:dyDescent="0.3">
      <c r="A11" s="27" t="s">
        <v>118</v>
      </c>
      <c r="B11" s="43"/>
      <c r="C11" s="44"/>
      <c r="D11" s="44"/>
      <c r="E11" s="88"/>
    </row>
    <row r="12" spans="1:5" ht="16.5" thickTop="1" thickBot="1" x14ac:dyDescent="0.3">
      <c r="A12" s="5" t="s">
        <v>143</v>
      </c>
      <c r="B12" s="43"/>
      <c r="C12" s="44"/>
      <c r="D12" s="44"/>
      <c r="E12" s="88"/>
    </row>
    <row r="13" spans="1:5" ht="16.5" thickTop="1" thickBot="1" x14ac:dyDescent="0.3">
      <c r="A13" s="27" t="s">
        <v>132</v>
      </c>
      <c r="B13" s="43"/>
      <c r="C13" s="44"/>
      <c r="D13" s="44"/>
      <c r="E13" s="88"/>
    </row>
    <row r="14" spans="1:5" ht="16.5" thickTop="1" thickBot="1" x14ac:dyDescent="0.3">
      <c r="A14" s="109" t="s">
        <v>117</v>
      </c>
      <c r="B14" s="12" t="s">
        <v>119</v>
      </c>
      <c r="C14" s="75" t="s">
        <v>4</v>
      </c>
      <c r="D14" s="75"/>
      <c r="E14" s="110"/>
    </row>
    <row r="15" spans="1:5" ht="16.5" thickTop="1" thickBot="1" x14ac:dyDescent="0.3">
      <c r="A15" s="109"/>
      <c r="B15" s="19"/>
      <c r="C15" s="70"/>
      <c r="D15" s="70"/>
      <c r="E15" s="111"/>
    </row>
    <row r="16" spans="1:5" ht="16.5" thickTop="1" thickBot="1" x14ac:dyDescent="0.3">
      <c r="A16" s="109"/>
      <c r="B16" s="19"/>
      <c r="C16" s="70"/>
      <c r="D16" s="70"/>
      <c r="E16" s="111"/>
    </row>
    <row r="17" spans="1:8" ht="16.5" thickTop="1" thickBot="1" x14ac:dyDescent="0.3">
      <c r="A17" s="109"/>
      <c r="B17" s="19"/>
      <c r="C17" s="70"/>
      <c r="D17" s="70"/>
      <c r="E17" s="111"/>
    </row>
    <row r="18" spans="1:8" ht="16.5" thickTop="1" thickBot="1" x14ac:dyDescent="0.3">
      <c r="A18" s="109"/>
      <c r="B18" s="19"/>
      <c r="C18" s="70"/>
      <c r="D18" s="70"/>
      <c r="E18" s="111"/>
    </row>
    <row r="19" spans="1:8" ht="16.5" thickTop="1" thickBot="1" x14ac:dyDescent="0.3">
      <c r="A19" s="109"/>
      <c r="B19" s="19"/>
      <c r="C19" s="70"/>
      <c r="D19" s="70"/>
      <c r="E19" s="111"/>
    </row>
    <row r="20" spans="1:8" ht="16.5" thickTop="1" thickBot="1" x14ac:dyDescent="0.3">
      <c r="A20" s="109"/>
      <c r="B20" s="19"/>
      <c r="C20" s="70"/>
      <c r="D20" s="70"/>
      <c r="E20" s="111"/>
    </row>
    <row r="21" spans="1:8" ht="16.5" thickTop="1" thickBot="1" x14ac:dyDescent="0.3">
      <c r="A21" s="109"/>
      <c r="B21" s="19"/>
      <c r="C21" s="70"/>
      <c r="D21" s="70"/>
      <c r="E21" s="111"/>
    </row>
    <row r="22" spans="1:8" ht="16.5" thickTop="1" thickBot="1" x14ac:dyDescent="0.3">
      <c r="A22" s="28" t="s">
        <v>129</v>
      </c>
      <c r="B22" s="43"/>
      <c r="C22" s="44"/>
      <c r="D22" s="44"/>
      <c r="E22" s="88"/>
    </row>
    <row r="23" spans="1:8" ht="16.5" thickTop="1" thickBot="1" x14ac:dyDescent="0.3">
      <c r="A23" s="28" t="s">
        <v>131</v>
      </c>
      <c r="B23" s="43"/>
      <c r="C23" s="44"/>
      <c r="D23" s="44"/>
      <c r="E23" s="88"/>
    </row>
    <row r="24" spans="1:8" ht="16.5" thickTop="1" thickBot="1" x14ac:dyDescent="0.3">
      <c r="A24" s="29" t="s">
        <v>121</v>
      </c>
      <c r="B24" s="43"/>
      <c r="C24" s="44"/>
      <c r="D24" s="44"/>
      <c r="E24" s="88"/>
    </row>
    <row r="25" spans="1:8" ht="16.5" thickTop="1" thickBot="1" x14ac:dyDescent="0.3">
      <c r="A25" s="29" t="s">
        <v>120</v>
      </c>
      <c r="B25" s="43"/>
      <c r="C25" s="44"/>
      <c r="D25" s="44"/>
      <c r="E25" s="88"/>
    </row>
    <row r="26" spans="1:8" ht="16.5" thickTop="1" thickBot="1" x14ac:dyDescent="0.3">
      <c r="A26" s="29" t="s">
        <v>122</v>
      </c>
      <c r="B26" s="43"/>
      <c r="C26" s="44"/>
      <c r="D26" s="44"/>
      <c r="E26" s="88"/>
    </row>
    <row r="27" spans="1:8" ht="16.5" thickTop="1" thickBot="1" x14ac:dyDescent="0.3">
      <c r="A27" s="29" t="s">
        <v>130</v>
      </c>
      <c r="B27" s="43"/>
      <c r="C27" s="44"/>
      <c r="D27" s="44"/>
      <c r="E27" s="88"/>
    </row>
    <row r="28" spans="1:8" ht="16.5" thickTop="1" thickBot="1" x14ac:dyDescent="0.3">
      <c r="A28" s="29" t="s">
        <v>123</v>
      </c>
      <c r="B28" s="85"/>
      <c r="C28" s="85"/>
      <c r="D28" s="85"/>
      <c r="E28" s="103"/>
    </row>
    <row r="29" spans="1:8" ht="16.5" thickTop="1" thickBot="1" x14ac:dyDescent="0.3">
      <c r="A29" s="29" t="s">
        <v>124</v>
      </c>
      <c r="B29" s="85"/>
      <c r="C29" s="85"/>
      <c r="D29" s="85"/>
      <c r="E29" s="103"/>
      <c r="F29" t="s">
        <v>133</v>
      </c>
      <c r="G29" t="s">
        <v>134</v>
      </c>
      <c r="H29" t="s">
        <v>137</v>
      </c>
    </row>
    <row r="30" spans="1:8" ht="16.5" customHeight="1" thickTop="1" thickBot="1" x14ac:dyDescent="0.3">
      <c r="A30" s="30" t="s">
        <v>125</v>
      </c>
      <c r="B30" s="104"/>
      <c r="C30" s="105"/>
      <c r="D30" s="105"/>
      <c r="E30" s="106"/>
      <c r="F30" t="s">
        <v>135</v>
      </c>
      <c r="G30" t="s">
        <v>136</v>
      </c>
      <c r="H30" t="s">
        <v>138</v>
      </c>
    </row>
    <row r="31" spans="1:8" ht="46.5" thickTop="1" thickBot="1" x14ac:dyDescent="0.3">
      <c r="A31" s="31" t="s">
        <v>54</v>
      </c>
      <c r="B31" s="96"/>
      <c r="C31" s="54"/>
      <c r="D31" s="54"/>
      <c r="E31" s="55"/>
    </row>
    <row r="32" spans="1:8" ht="15.75" thickBot="1" x14ac:dyDescent="0.3">
      <c r="A32" s="9" t="s">
        <v>19</v>
      </c>
      <c r="B32" s="97"/>
      <c r="C32" s="98"/>
      <c r="D32" s="98"/>
      <c r="E32" s="99"/>
    </row>
    <row r="33" spans="1:5" ht="31.5" thickTop="1" thickBot="1" x14ac:dyDescent="0.3">
      <c r="A33" s="32" t="s">
        <v>50</v>
      </c>
      <c r="B33" s="73"/>
      <c r="C33" s="73"/>
      <c r="D33" s="73"/>
      <c r="E33" s="100"/>
    </row>
    <row r="34" spans="1:5" ht="46.5" thickTop="1" thickBot="1" x14ac:dyDescent="0.3">
      <c r="A34" s="33" t="s">
        <v>126</v>
      </c>
      <c r="B34" s="101"/>
      <c r="C34" s="101"/>
      <c r="D34" s="101"/>
      <c r="E34" s="102"/>
    </row>
    <row r="35" spans="1:5" ht="31.5" thickTop="1" thickBot="1" x14ac:dyDescent="0.3">
      <c r="A35" s="29" t="s">
        <v>52</v>
      </c>
      <c r="B35" s="90"/>
      <c r="C35" s="91"/>
      <c r="D35" s="91"/>
      <c r="E35" s="92"/>
    </row>
    <row r="36" spans="1:5" ht="31.5" thickTop="1" thickBot="1" x14ac:dyDescent="0.3">
      <c r="A36" s="34" t="s">
        <v>53</v>
      </c>
      <c r="B36" s="93"/>
      <c r="C36" s="94"/>
      <c r="D36" s="94"/>
      <c r="E36" s="95"/>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88</v>
      </c>
      <c r="E1" t="s">
        <v>87</v>
      </c>
    </row>
    <row r="2" spans="1:8" x14ac:dyDescent="0.25">
      <c r="A2" s="20" t="s">
        <v>57</v>
      </c>
      <c r="B2" t="s">
        <v>116</v>
      </c>
      <c r="D2" t="s">
        <v>90</v>
      </c>
      <c r="E2" t="s">
        <v>71</v>
      </c>
      <c r="F2" t="s">
        <v>18</v>
      </c>
      <c r="H2" t="s">
        <v>25</v>
      </c>
    </row>
    <row r="3" spans="1:8" x14ac:dyDescent="0.25">
      <c r="A3" s="20" t="s">
        <v>58</v>
      </c>
      <c r="D3" t="s">
        <v>92</v>
      </c>
      <c r="E3" t="s">
        <v>72</v>
      </c>
      <c r="F3" t="s">
        <v>15</v>
      </c>
      <c r="H3" t="s">
        <v>26</v>
      </c>
    </row>
    <row r="4" spans="1:8" x14ac:dyDescent="0.25">
      <c r="A4" s="20" t="s">
        <v>59</v>
      </c>
      <c r="D4" t="s">
        <v>93</v>
      </c>
      <c r="E4" t="s">
        <v>73</v>
      </c>
      <c r="F4" t="s">
        <v>16</v>
      </c>
    </row>
    <row r="5" spans="1:8" x14ac:dyDescent="0.25">
      <c r="A5" s="20" t="s">
        <v>1</v>
      </c>
      <c r="D5" t="s">
        <v>10</v>
      </c>
      <c r="E5" t="s">
        <v>74</v>
      </c>
    </row>
    <row r="6" spans="1:8" x14ac:dyDescent="0.25">
      <c r="A6" s="20" t="s">
        <v>60</v>
      </c>
      <c r="D6" t="s">
        <v>94</v>
      </c>
      <c r="E6" t="s">
        <v>34</v>
      </c>
    </row>
    <row r="7" spans="1:8" x14ac:dyDescent="0.25">
      <c r="A7" s="20" t="s">
        <v>61</v>
      </c>
      <c r="D7" t="s">
        <v>95</v>
      </c>
      <c r="E7" t="s">
        <v>75</v>
      </c>
    </row>
    <row r="8" spans="1:8" x14ac:dyDescent="0.25">
      <c r="A8" s="20" t="s">
        <v>62</v>
      </c>
      <c r="D8" t="s">
        <v>96</v>
      </c>
      <c r="E8" t="s">
        <v>76</v>
      </c>
    </row>
    <row r="9" spans="1:8" x14ac:dyDescent="0.25">
      <c r="A9" s="20" t="s">
        <v>63</v>
      </c>
      <c r="D9" t="s">
        <v>97</v>
      </c>
      <c r="E9" t="s">
        <v>77</v>
      </c>
    </row>
    <row r="10" spans="1:8" x14ac:dyDescent="0.25">
      <c r="A10" s="20" t="s">
        <v>64</v>
      </c>
      <c r="D10" t="s">
        <v>8</v>
      </c>
      <c r="E10" t="s">
        <v>78</v>
      </c>
    </row>
    <row r="11" spans="1:8" x14ac:dyDescent="0.25">
      <c r="A11" s="20" t="s">
        <v>65</v>
      </c>
      <c r="D11" t="s">
        <v>98</v>
      </c>
      <c r="E11" t="s">
        <v>79</v>
      </c>
    </row>
    <row r="12" spans="1:8" x14ac:dyDescent="0.25">
      <c r="A12" s="20" t="s">
        <v>31</v>
      </c>
      <c r="D12" t="s">
        <v>99</v>
      </c>
      <c r="E12" t="s">
        <v>35</v>
      </c>
    </row>
    <row r="13" spans="1:8" x14ac:dyDescent="0.25">
      <c r="A13" s="20" t="s">
        <v>66</v>
      </c>
      <c r="D13" t="s">
        <v>100</v>
      </c>
      <c r="E13" t="s">
        <v>80</v>
      </c>
    </row>
    <row r="14" spans="1:8" x14ac:dyDescent="0.25">
      <c r="A14" s="20" t="s">
        <v>70</v>
      </c>
      <c r="D14" t="s">
        <v>91</v>
      </c>
      <c r="E14" t="s">
        <v>81</v>
      </c>
    </row>
    <row r="15" spans="1:8" x14ac:dyDescent="0.25">
      <c r="A15" s="20" t="s">
        <v>67</v>
      </c>
      <c r="D15" t="s">
        <v>101</v>
      </c>
      <c r="E15" t="s">
        <v>82</v>
      </c>
    </row>
    <row r="16" spans="1:8" x14ac:dyDescent="0.25">
      <c r="A16" s="20" t="s">
        <v>68</v>
      </c>
      <c r="D16" t="s">
        <v>102</v>
      </c>
      <c r="E16" t="s">
        <v>83</v>
      </c>
    </row>
    <row r="17" spans="1:5" x14ac:dyDescent="0.25">
      <c r="A17" s="20" t="s">
        <v>69</v>
      </c>
      <c r="D17" t="s">
        <v>103</v>
      </c>
      <c r="E17" t="s">
        <v>84</v>
      </c>
    </row>
    <row r="18" spans="1:5" x14ac:dyDescent="0.25">
      <c r="A18" s="20"/>
      <c r="D18" t="s">
        <v>104</v>
      </c>
      <c r="E18" t="s">
        <v>85</v>
      </c>
    </row>
    <row r="19" spans="1:5" x14ac:dyDescent="0.25">
      <c r="D19" t="s">
        <v>105</v>
      </c>
      <c r="E19" t="s">
        <v>86</v>
      </c>
    </row>
    <row r="20" spans="1:5" x14ac:dyDescent="0.25">
      <c r="D20" t="s">
        <v>106</v>
      </c>
      <c r="E20" t="s">
        <v>89</v>
      </c>
    </row>
    <row r="21" spans="1:5" x14ac:dyDescent="0.25">
      <c r="D21" t="s">
        <v>107</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VCASASV</cp:lastModifiedBy>
  <dcterms:created xsi:type="dcterms:W3CDTF">2018-10-22T13:53:18Z</dcterms:created>
  <dcterms:modified xsi:type="dcterms:W3CDTF">2023-08-15T20:45:58Z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