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ha2-my.sharepoint.com/personal/facturacion_gha_com_co/Documents/VALENTINA/CHUBB/2023/ENERO/"/>
    </mc:Choice>
  </mc:AlternateContent>
  <xr:revisionPtr revIDLastSave="0" documentId="8_{0A9D9B40-D893-4430-8E06-8307D4A9DA2C}" xr6:coauthVersionLast="47" xr6:coauthVersionMax="47" xr10:uidLastSave="{00000000-0000-0000-0000-000000000000}"/>
  <bookViews>
    <workbookView xWindow="-120" yWindow="-120" windowWidth="24240" windowHeight="13020" xr2:uid="{4BF868F1-E548-4055-BA69-C8FB63B528E5}"/>
  </bookViews>
  <sheets>
    <sheet name="Hoja2" sheetId="2" r:id="rId1"/>
  </sheets>
  <externalReferences>
    <externalReference r:id="rId2"/>
  </externalReferences>
  <definedNames>
    <definedName name="CIUDAD_">[1]Hoja1!$C$2:$C$42</definedName>
    <definedName name="Proveedores2">'[1]Listado Proveedores'!$T$2:$T$222</definedName>
    <definedName name="Tipo">[1]Hoja1!$A$2:$A$5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2" l="1"/>
  <c r="J11" i="2" s="1"/>
</calcChain>
</file>

<file path=xl/sharedStrings.xml><?xml version="1.0" encoding="utf-8"?>
<sst xmlns="http://schemas.openxmlformats.org/spreadsheetml/2006/main" count="64" uniqueCount="29">
  <si>
    <t>Factura</t>
  </si>
  <si>
    <t>Concepto</t>
  </si>
  <si>
    <t>Tomador</t>
  </si>
  <si>
    <t>Tipo</t>
  </si>
  <si>
    <t>Póliza</t>
  </si>
  <si>
    <t>Código del ramo</t>
  </si>
  <si>
    <t>Siniestro</t>
  </si>
  <si>
    <t>Subsiniestro</t>
  </si>
  <si>
    <t>Analista Responsable</t>
  </si>
  <si>
    <t>Valor bruto sujeto de IVA</t>
  </si>
  <si>
    <t>Valor bruto no sujeto de IVA (reembolsos, etc)</t>
  </si>
  <si>
    <t>Tipo de Pago</t>
  </si>
  <si>
    <t>HONORARIOS</t>
  </si>
  <si>
    <t>ROMAN ANDRES VELASQUEZ CALDERON</t>
  </si>
  <si>
    <t>Tarifa Evento</t>
  </si>
  <si>
    <t>01</t>
  </si>
  <si>
    <t>Loren Yused Aspriella</t>
  </si>
  <si>
    <t>PARCIAL</t>
  </si>
  <si>
    <t xml:space="preserve"> JUAN CARLOS GARCIA LUCUMI </t>
  </si>
  <si>
    <t>LILIANA DEL PILAR CAICEDO</t>
  </si>
  <si>
    <t xml:space="preserve">COOMEVA EPS S.A </t>
  </si>
  <si>
    <t xml:space="preserve"> MARY ANGELICA RESTREPO GUZMAN</t>
  </si>
  <si>
    <t>FOYGA</t>
  </si>
  <si>
    <t>Tarifa Mes</t>
  </si>
  <si>
    <t>N/A</t>
  </si>
  <si>
    <t>SUMA TOTAL</t>
  </si>
  <si>
    <t>SALDO RESTANTE</t>
  </si>
  <si>
    <t xml:space="preserve">TOTAL </t>
  </si>
  <si>
    <t>FL-10345, FL-10334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</si>
</sst>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[$$-240A]\ * #,##0_-;\-[$$-240A]\ * #,##0_-;_-[$$-240A]\ * &quot;-&quot;??_-;_-@_-"/>
  </numFmts>
  <fonts count="4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hidden="1"/>
    </xf>
    <xf numFmtId="1" fontId="1" fillId="2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1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4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5" borderId="0" xfId="0" applyFill="1" applyAlignment="1" applyProtection="1">
      <alignment horizontal="center" vertical="center"/>
      <protection locked="0"/>
    </xf>
    <xf numFmtId="164" fontId="0" fillId="5" borderId="1" xfId="1" applyNumberFormat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12">
    <dxf>
      <font>
        <color theme="1"/>
      </font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theme="1"/>
      </font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theme="1"/>
      </font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theme="1"/>
      </font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la%20proveedores%20ENERO%20-%20LOREN%20YUSE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uras SIS"/>
      <sheetName val="CMS"/>
      <sheetName val="CMP"/>
      <sheetName val="CMS_Vista"/>
      <sheetName val="CMP_Vista"/>
      <sheetName val="Listado Proveedores"/>
      <sheetName val="Ramos"/>
      <sheetName val="Hoja1"/>
      <sheetName val="Anexos"/>
    </sheetNames>
    <sheetDataSet>
      <sheetData sheetId="0"/>
      <sheetData sheetId="1"/>
      <sheetData sheetId="2"/>
      <sheetData sheetId="3"/>
      <sheetData sheetId="4"/>
      <sheetData sheetId="5">
        <row r="2">
          <cell r="T2" t="str">
            <v>(Seleccione)</v>
          </cell>
        </row>
        <row r="3">
          <cell r="T3" t="str">
            <v>GENERALES</v>
          </cell>
        </row>
        <row r="4">
          <cell r="T4" t="str">
            <v>GENERALES</v>
          </cell>
        </row>
        <row r="5">
          <cell r="T5" t="str">
            <v>VIDA</v>
          </cell>
        </row>
        <row r="6">
          <cell r="T6"/>
        </row>
        <row r="7">
          <cell r="T7"/>
        </row>
        <row r="8">
          <cell r="T8"/>
        </row>
        <row r="9">
          <cell r="T9"/>
        </row>
        <row r="10">
          <cell r="T10"/>
        </row>
        <row r="11">
          <cell r="T11"/>
        </row>
        <row r="12">
          <cell r="T12"/>
        </row>
        <row r="13">
          <cell r="T13"/>
        </row>
        <row r="14">
          <cell r="T14"/>
        </row>
        <row r="15">
          <cell r="T15"/>
        </row>
        <row r="16">
          <cell r="T16"/>
        </row>
        <row r="17">
          <cell r="T17"/>
        </row>
        <row r="18">
          <cell r="T18"/>
        </row>
        <row r="19">
          <cell r="T19"/>
        </row>
        <row r="20">
          <cell r="T20"/>
        </row>
        <row r="21">
          <cell r="T21"/>
        </row>
        <row r="22">
          <cell r="T22"/>
        </row>
        <row r="23">
          <cell r="T23"/>
        </row>
        <row r="24">
          <cell r="T24"/>
        </row>
        <row r="25">
          <cell r="T25"/>
        </row>
        <row r="26">
          <cell r="T26"/>
        </row>
        <row r="27">
          <cell r="T27"/>
        </row>
        <row r="28">
          <cell r="T28"/>
        </row>
        <row r="29">
          <cell r="T29"/>
        </row>
        <row r="30">
          <cell r="T30"/>
        </row>
        <row r="31">
          <cell r="T31"/>
        </row>
        <row r="32">
          <cell r="T32"/>
        </row>
        <row r="33">
          <cell r="T33"/>
        </row>
        <row r="34">
          <cell r="T34"/>
        </row>
        <row r="35">
          <cell r="T35"/>
        </row>
        <row r="36">
          <cell r="T36"/>
        </row>
        <row r="37">
          <cell r="T37"/>
        </row>
        <row r="38">
          <cell r="T38"/>
        </row>
        <row r="39">
          <cell r="T39"/>
        </row>
        <row r="40">
          <cell r="T40"/>
        </row>
        <row r="41">
          <cell r="T41"/>
        </row>
        <row r="42">
          <cell r="T42"/>
        </row>
        <row r="43">
          <cell r="T43"/>
        </row>
        <row r="44">
          <cell r="T44"/>
        </row>
        <row r="45">
          <cell r="T45"/>
        </row>
        <row r="46">
          <cell r="T46"/>
        </row>
        <row r="47">
          <cell r="T47"/>
        </row>
        <row r="48">
          <cell r="T48"/>
        </row>
        <row r="49">
          <cell r="T49"/>
        </row>
        <row r="50">
          <cell r="T50"/>
        </row>
        <row r="51">
          <cell r="T51"/>
        </row>
        <row r="52">
          <cell r="T52"/>
        </row>
        <row r="53">
          <cell r="T53"/>
        </row>
        <row r="54">
          <cell r="T54"/>
        </row>
        <row r="55">
          <cell r="T55"/>
        </row>
        <row r="56">
          <cell r="T56"/>
        </row>
        <row r="57">
          <cell r="T57"/>
        </row>
        <row r="58">
          <cell r="T58"/>
        </row>
        <row r="59">
          <cell r="T59"/>
        </row>
        <row r="60">
          <cell r="T60"/>
        </row>
        <row r="61">
          <cell r="T61"/>
        </row>
        <row r="62">
          <cell r="T62"/>
        </row>
        <row r="63">
          <cell r="T63"/>
        </row>
        <row r="64">
          <cell r="T64"/>
        </row>
        <row r="65">
          <cell r="T65"/>
        </row>
        <row r="66">
          <cell r="T66"/>
        </row>
        <row r="67">
          <cell r="T67"/>
        </row>
        <row r="68">
          <cell r="T68"/>
        </row>
        <row r="69">
          <cell r="T69"/>
        </row>
        <row r="70">
          <cell r="T70"/>
        </row>
        <row r="71">
          <cell r="T71"/>
        </row>
        <row r="72">
          <cell r="T72"/>
        </row>
        <row r="73">
          <cell r="T73"/>
        </row>
        <row r="74">
          <cell r="T74"/>
        </row>
        <row r="75">
          <cell r="T75"/>
        </row>
        <row r="76">
          <cell r="T76"/>
        </row>
        <row r="77">
          <cell r="T77"/>
        </row>
        <row r="78">
          <cell r="T78"/>
        </row>
        <row r="79">
          <cell r="T79"/>
        </row>
        <row r="80">
          <cell r="T80"/>
        </row>
        <row r="81">
          <cell r="T81"/>
        </row>
        <row r="82">
          <cell r="T82"/>
        </row>
        <row r="83">
          <cell r="T83"/>
        </row>
        <row r="84">
          <cell r="T84"/>
        </row>
        <row r="85">
          <cell r="T85"/>
        </row>
        <row r="86">
          <cell r="T86"/>
        </row>
        <row r="87">
          <cell r="T87"/>
        </row>
        <row r="88">
          <cell r="T88"/>
        </row>
        <row r="89">
          <cell r="T89"/>
        </row>
        <row r="90">
          <cell r="T90"/>
        </row>
        <row r="91">
          <cell r="T91"/>
        </row>
        <row r="92">
          <cell r="T92"/>
        </row>
        <row r="93">
          <cell r="T93"/>
        </row>
        <row r="94">
          <cell r="T94"/>
        </row>
        <row r="95">
          <cell r="T95"/>
        </row>
        <row r="96">
          <cell r="T96"/>
        </row>
        <row r="97">
          <cell r="T97"/>
        </row>
        <row r="98">
          <cell r="T98"/>
        </row>
        <row r="99">
          <cell r="T99"/>
        </row>
        <row r="100">
          <cell r="T100"/>
        </row>
        <row r="101">
          <cell r="T101"/>
        </row>
        <row r="102">
          <cell r="T102"/>
        </row>
        <row r="103">
          <cell r="T103"/>
        </row>
        <row r="104">
          <cell r="T104"/>
        </row>
        <row r="105">
          <cell r="T105"/>
        </row>
        <row r="106">
          <cell r="T106"/>
        </row>
        <row r="107">
          <cell r="T107"/>
        </row>
        <row r="108">
          <cell r="T108"/>
        </row>
        <row r="109">
          <cell r="T109"/>
        </row>
        <row r="110">
          <cell r="T110"/>
        </row>
        <row r="111">
          <cell r="T111"/>
        </row>
        <row r="112">
          <cell r="T112"/>
        </row>
        <row r="113">
          <cell r="T113"/>
        </row>
        <row r="114">
          <cell r="T114"/>
        </row>
        <row r="115">
          <cell r="T115"/>
        </row>
        <row r="116">
          <cell r="T116"/>
        </row>
        <row r="117">
          <cell r="T117"/>
        </row>
        <row r="118">
          <cell r="T118"/>
        </row>
        <row r="119">
          <cell r="T119"/>
        </row>
        <row r="120">
          <cell r="T120"/>
        </row>
        <row r="121">
          <cell r="T121"/>
        </row>
        <row r="122">
          <cell r="T122"/>
        </row>
        <row r="123">
          <cell r="T123"/>
        </row>
        <row r="124">
          <cell r="T124"/>
        </row>
        <row r="125">
          <cell r="T125"/>
        </row>
        <row r="126">
          <cell r="T126"/>
        </row>
        <row r="127">
          <cell r="T127"/>
        </row>
        <row r="128">
          <cell r="T128"/>
        </row>
        <row r="129">
          <cell r="T129"/>
        </row>
        <row r="130">
          <cell r="T130"/>
        </row>
        <row r="131">
          <cell r="T131"/>
        </row>
        <row r="132">
          <cell r="T132"/>
        </row>
        <row r="133">
          <cell r="T133"/>
        </row>
        <row r="134">
          <cell r="T134"/>
        </row>
        <row r="135">
          <cell r="T135"/>
        </row>
        <row r="136">
          <cell r="T136"/>
        </row>
        <row r="137">
          <cell r="T137"/>
        </row>
        <row r="138">
          <cell r="T138"/>
        </row>
        <row r="139">
          <cell r="T139"/>
        </row>
        <row r="140">
          <cell r="T140"/>
        </row>
        <row r="141">
          <cell r="T141"/>
        </row>
        <row r="142">
          <cell r="T142"/>
        </row>
        <row r="143">
          <cell r="T143"/>
        </row>
        <row r="144">
          <cell r="T144"/>
        </row>
        <row r="145">
          <cell r="T145"/>
        </row>
        <row r="146">
          <cell r="T146"/>
        </row>
        <row r="147">
          <cell r="T147"/>
        </row>
        <row r="148">
          <cell r="T148"/>
        </row>
        <row r="149">
          <cell r="T149"/>
        </row>
        <row r="150">
          <cell r="T150"/>
        </row>
        <row r="151">
          <cell r="T151"/>
        </row>
        <row r="152">
          <cell r="T152"/>
        </row>
        <row r="153">
          <cell r="T153"/>
        </row>
        <row r="154">
          <cell r="T154"/>
        </row>
        <row r="155">
          <cell r="T155"/>
        </row>
        <row r="156">
          <cell r="T156"/>
        </row>
        <row r="157">
          <cell r="T157"/>
        </row>
        <row r="158">
          <cell r="T158"/>
        </row>
        <row r="159">
          <cell r="T159"/>
        </row>
        <row r="160">
          <cell r="T160"/>
        </row>
        <row r="161">
          <cell r="T161"/>
        </row>
        <row r="162">
          <cell r="T162"/>
        </row>
        <row r="163">
          <cell r="T163"/>
        </row>
        <row r="164">
          <cell r="T164"/>
        </row>
        <row r="165">
          <cell r="T165"/>
        </row>
        <row r="166">
          <cell r="T166"/>
        </row>
        <row r="167">
          <cell r="T167"/>
        </row>
        <row r="168">
          <cell r="T168"/>
        </row>
        <row r="169">
          <cell r="T169"/>
        </row>
        <row r="170">
          <cell r="T170"/>
        </row>
        <row r="171">
          <cell r="T171"/>
        </row>
        <row r="172">
          <cell r="T172"/>
        </row>
        <row r="173">
          <cell r="T173"/>
        </row>
        <row r="174">
          <cell r="T174"/>
        </row>
        <row r="175">
          <cell r="T175"/>
        </row>
        <row r="176">
          <cell r="T176"/>
        </row>
        <row r="177">
          <cell r="T177"/>
        </row>
        <row r="178">
          <cell r="T178"/>
        </row>
        <row r="179">
          <cell r="T179"/>
        </row>
        <row r="180">
          <cell r="T180"/>
        </row>
        <row r="181">
          <cell r="T181"/>
        </row>
        <row r="182">
          <cell r="T182"/>
        </row>
        <row r="183">
          <cell r="T183"/>
        </row>
        <row r="184">
          <cell r="T184"/>
        </row>
        <row r="185">
          <cell r="T185"/>
        </row>
        <row r="186">
          <cell r="T186"/>
        </row>
        <row r="187">
          <cell r="T187"/>
        </row>
        <row r="188">
          <cell r="T188"/>
        </row>
        <row r="189">
          <cell r="T189"/>
        </row>
        <row r="190">
          <cell r="T190"/>
        </row>
        <row r="191">
          <cell r="T191"/>
        </row>
        <row r="192">
          <cell r="T192"/>
        </row>
        <row r="193">
          <cell r="T193"/>
        </row>
        <row r="194">
          <cell r="T194" t="str">
            <v>GENERALES</v>
          </cell>
        </row>
        <row r="195">
          <cell r="T195" t="str">
            <v>GENERALES</v>
          </cell>
        </row>
        <row r="196">
          <cell r="T196" t="str">
            <v>(Seleccione)</v>
          </cell>
        </row>
        <row r="197">
          <cell r="T197"/>
        </row>
        <row r="198">
          <cell r="T198"/>
        </row>
        <row r="199">
          <cell r="T199"/>
        </row>
        <row r="200">
          <cell r="T200"/>
        </row>
        <row r="201">
          <cell r="T201"/>
        </row>
        <row r="202">
          <cell r="T202"/>
        </row>
        <row r="203">
          <cell r="T203"/>
        </row>
        <row r="204">
          <cell r="T204"/>
        </row>
        <row r="205">
          <cell r="T205"/>
        </row>
        <row r="206">
          <cell r="T206"/>
        </row>
        <row r="207">
          <cell r="T207"/>
        </row>
        <row r="208">
          <cell r="T208"/>
        </row>
        <row r="209">
          <cell r="T209"/>
        </row>
        <row r="210">
          <cell r="T210"/>
        </row>
        <row r="211">
          <cell r="T211"/>
        </row>
        <row r="212">
          <cell r="T212"/>
        </row>
        <row r="213">
          <cell r="T213"/>
        </row>
        <row r="214">
          <cell r="T214"/>
        </row>
        <row r="215">
          <cell r="T215"/>
        </row>
        <row r="216">
          <cell r="T216"/>
        </row>
        <row r="217">
          <cell r="T217"/>
        </row>
        <row r="218">
          <cell r="T218"/>
        </row>
        <row r="219">
          <cell r="T219"/>
        </row>
        <row r="220">
          <cell r="T220"/>
        </row>
        <row r="221">
          <cell r="T221"/>
        </row>
        <row r="222">
          <cell r="T222"/>
        </row>
      </sheetData>
      <sheetData sheetId="6"/>
      <sheetData sheetId="7">
        <row r="2">
          <cell r="A2" t="str">
            <v>Horas</v>
          </cell>
          <cell r="C2" t="str">
            <v>BOGOTA</v>
          </cell>
        </row>
        <row r="3">
          <cell r="A3" t="str">
            <v>Tarifa Mes</v>
          </cell>
          <cell r="C3" t="str">
            <v>USA</v>
          </cell>
        </row>
        <row r="4">
          <cell r="A4" t="str">
            <v>Tarifa Evento</v>
          </cell>
          <cell r="C4" t="str">
            <v>MEDELLIN</v>
          </cell>
        </row>
        <row r="5">
          <cell r="A5" t="str">
            <v>Otro</v>
          </cell>
          <cell r="C5" t="str">
            <v>CALI</v>
          </cell>
        </row>
        <row r="6">
          <cell r="C6" t="str">
            <v>BUCARAMANGA</v>
          </cell>
        </row>
        <row r="7">
          <cell r="C7" t="str">
            <v>QUITO</v>
          </cell>
        </row>
        <row r="8">
          <cell r="C8" t="str">
            <v>FLORIDA</v>
          </cell>
        </row>
        <row r="9">
          <cell r="C9" t="str">
            <v>BARRANQUILLA</v>
          </cell>
        </row>
        <row r="10">
          <cell r="C10" t="str">
            <v>PASTO</v>
          </cell>
        </row>
        <row r="11">
          <cell r="C11" t="str">
            <v>EEUU</v>
          </cell>
        </row>
        <row r="12">
          <cell r="C12" t="str">
            <v>MANIZALES</v>
          </cell>
        </row>
        <row r="13">
          <cell r="C13" t="str">
            <v>PEREIRA</v>
          </cell>
        </row>
        <row r="14">
          <cell r="C14" t="str">
            <v>TUNJA</v>
          </cell>
        </row>
        <row r="15">
          <cell r="C15" t="str">
            <v>CAJICA</v>
          </cell>
        </row>
        <row r="16">
          <cell r="C16" t="str">
            <v>CUCUTA</v>
          </cell>
        </row>
        <row r="17">
          <cell r="C17" t="str">
            <v>CARTAGENA</v>
          </cell>
        </row>
        <row r="18">
          <cell r="C18" t="str">
            <v>IBAGUE</v>
          </cell>
        </row>
        <row r="19">
          <cell r="C19" t="str">
            <v>PALMIRA</v>
          </cell>
        </row>
        <row r="20">
          <cell r="C20" t="str">
            <v>TOLIMA</v>
          </cell>
        </row>
        <row r="21">
          <cell r="C21" t="str">
            <v>LONDRES</v>
          </cell>
        </row>
        <row r="22">
          <cell r="C22" t="str">
            <v>CHIA</v>
          </cell>
        </row>
        <row r="23">
          <cell r="C23" t="str">
            <v>POPAYAN</v>
          </cell>
        </row>
        <row r="24">
          <cell r="C24" t="str">
            <v>MEXICO</v>
          </cell>
        </row>
        <row r="25">
          <cell r="C25" t="str">
            <v>SABANETA</v>
          </cell>
        </row>
        <row r="26">
          <cell r="C26" t="str">
            <v>YOPAL</v>
          </cell>
        </row>
        <row r="27">
          <cell r="C27" t="str">
            <v>SANTANDER</v>
          </cell>
        </row>
        <row r="28">
          <cell r="C28" t="str">
            <v>ARGENTINA</v>
          </cell>
        </row>
        <row r="29">
          <cell r="C29" t="str">
            <v>RIONEGRO</v>
          </cell>
        </row>
        <row r="30">
          <cell r="C30" t="str">
            <v>SANTA MARTA</v>
          </cell>
        </row>
        <row r="31">
          <cell r="C31" t="str">
            <v>MIAMI</v>
          </cell>
        </row>
        <row r="32">
          <cell r="C32" t="str">
            <v>PAMPLONA</v>
          </cell>
        </row>
        <row r="33">
          <cell r="C33" t="str">
            <v>ENVIGADO</v>
          </cell>
        </row>
        <row r="34">
          <cell r="C34" t="str">
            <v>NEIVA</v>
          </cell>
        </row>
        <row r="35">
          <cell r="C35" t="str">
            <v>BRASIL</v>
          </cell>
        </row>
        <row r="36">
          <cell r="C36" t="str">
            <v>SIBATÉ</v>
          </cell>
        </row>
        <row r="37">
          <cell r="C37" t="str">
            <v>GEORGIA</v>
          </cell>
        </row>
        <row r="38">
          <cell r="C38" t="str">
            <v>CUNDINAMARCA</v>
          </cell>
        </row>
        <row r="39">
          <cell r="C39" t="str">
            <v>SAN JUAN</v>
          </cell>
        </row>
        <row r="40">
          <cell r="C40" t="str">
            <v>VILLAVICENCIO</v>
          </cell>
        </row>
        <row r="41">
          <cell r="C41" t="str">
            <v>COTA</v>
          </cell>
        </row>
        <row r="42">
          <cell r="C42" t="str">
            <v>GUTIERREZ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42DB1-C5B6-4F87-9EE4-8CBE06DE4448}">
  <dimension ref="A1:L11"/>
  <sheetViews>
    <sheetView tabSelected="1" workbookViewId="0"/>
  </sheetViews>
  <sheetFormatPr baseColWidth="10" defaultRowHeight="15" x14ac:dyDescent="0.25"/>
  <cols>
    <col min="1" max="1" width="15.5703125" style="11" bestFit="1" customWidth="1"/>
    <col min="2" max="2" width="16.28515625" customWidth="1"/>
    <col min="3" max="3" width="36.85546875" bestFit="1" customWidth="1"/>
    <col min="9" max="9" width="18.140625" bestFit="1" customWidth="1"/>
    <col min="10" max="10" width="15" customWidth="1"/>
    <col min="11" max="11" width="24.85546875" bestFit="1" customWidth="1"/>
  </cols>
  <sheetData>
    <row r="1" spans="1:12" ht="37.5" customHeight="1" x14ac:dyDescent="0.25">
      <c r="A1" s="10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1" t="s">
        <v>6</v>
      </c>
      <c r="H1" s="1" t="s">
        <v>7</v>
      </c>
      <c r="I1" s="3" t="s">
        <v>8</v>
      </c>
      <c r="J1" s="3" t="s">
        <v>9</v>
      </c>
      <c r="K1" s="3" t="s">
        <v>10</v>
      </c>
      <c r="L1" s="4" t="s">
        <v>11</v>
      </c>
    </row>
    <row r="2" spans="1:12" x14ac:dyDescent="0.25">
      <c r="A2" s="5" t="s">
        <v>28</v>
      </c>
      <c r="B2" s="6" t="s">
        <v>12</v>
      </c>
      <c r="C2" s="6" t="s">
        <v>13</v>
      </c>
      <c r="D2" s="5" t="s">
        <v>14</v>
      </c>
      <c r="E2" s="5">
        <v>42072</v>
      </c>
      <c r="F2" s="5">
        <v>12</v>
      </c>
      <c r="G2" s="5">
        <v>526899</v>
      </c>
      <c r="H2" s="5" t="s">
        <v>15</v>
      </c>
      <c r="I2" s="8" t="s">
        <v>16</v>
      </c>
      <c r="J2" s="9">
        <v>997769</v>
      </c>
      <c r="K2" s="9">
        <v>0</v>
      </c>
      <c r="L2" s="7" t="s">
        <v>17</v>
      </c>
    </row>
    <row r="3" spans="1:12" x14ac:dyDescent="0.25">
      <c r="A3" s="5" t="s">
        <v>28</v>
      </c>
      <c r="B3" s="6" t="s">
        <v>12</v>
      </c>
      <c r="C3" s="6" t="s">
        <v>18</v>
      </c>
      <c r="D3" s="5" t="s">
        <v>14</v>
      </c>
      <c r="E3" s="5">
        <v>45901</v>
      </c>
      <c r="F3" s="5">
        <v>12</v>
      </c>
      <c r="G3" s="5">
        <v>364847</v>
      </c>
      <c r="H3" s="5" t="s">
        <v>15</v>
      </c>
      <c r="I3" s="8" t="s">
        <v>16</v>
      </c>
      <c r="J3" s="9">
        <v>784000</v>
      </c>
      <c r="K3" s="9">
        <v>0</v>
      </c>
      <c r="L3" s="7" t="s">
        <v>17</v>
      </c>
    </row>
    <row r="4" spans="1:12" x14ac:dyDescent="0.25">
      <c r="A4" s="5" t="s">
        <v>28</v>
      </c>
      <c r="B4" s="6" t="s">
        <v>12</v>
      </c>
      <c r="C4" s="6" t="s">
        <v>19</v>
      </c>
      <c r="D4" s="5" t="s">
        <v>14</v>
      </c>
      <c r="E4" s="5">
        <v>25848</v>
      </c>
      <c r="F4" s="5">
        <v>12</v>
      </c>
      <c r="G4" s="5">
        <v>538413</v>
      </c>
      <c r="H4" s="5" t="s">
        <v>15</v>
      </c>
      <c r="I4" s="8" t="s">
        <v>16</v>
      </c>
      <c r="J4" s="9">
        <v>3150000</v>
      </c>
      <c r="K4" s="9">
        <v>0</v>
      </c>
      <c r="L4" s="7" t="s">
        <v>17</v>
      </c>
    </row>
    <row r="5" spans="1:12" x14ac:dyDescent="0.25">
      <c r="A5" s="5" t="s">
        <v>28</v>
      </c>
      <c r="B5" s="6" t="s">
        <v>12</v>
      </c>
      <c r="C5" s="6" t="s">
        <v>20</v>
      </c>
      <c r="D5" s="5" t="s">
        <v>14</v>
      </c>
      <c r="E5" s="5">
        <v>41302</v>
      </c>
      <c r="F5" s="5">
        <v>12</v>
      </c>
      <c r="G5" s="5">
        <v>187915</v>
      </c>
      <c r="H5" s="5" t="s">
        <v>15</v>
      </c>
      <c r="I5" s="8" t="s">
        <v>16</v>
      </c>
      <c r="J5" s="9">
        <v>3480000</v>
      </c>
      <c r="K5" s="9">
        <v>0</v>
      </c>
      <c r="L5" s="7" t="s">
        <v>17</v>
      </c>
    </row>
    <row r="6" spans="1:12" x14ac:dyDescent="0.25">
      <c r="A6" s="5" t="s">
        <v>28</v>
      </c>
      <c r="B6" s="6" t="s">
        <v>12</v>
      </c>
      <c r="C6" s="6" t="s">
        <v>21</v>
      </c>
      <c r="D6" s="5" t="s">
        <v>14</v>
      </c>
      <c r="E6" s="5">
        <v>33016</v>
      </c>
      <c r="F6" s="5">
        <v>12</v>
      </c>
      <c r="G6" s="5">
        <v>363902</v>
      </c>
      <c r="H6" s="5" t="s">
        <v>15</v>
      </c>
      <c r="I6" s="8" t="s">
        <v>16</v>
      </c>
      <c r="J6" s="9">
        <v>750000</v>
      </c>
      <c r="K6" s="9">
        <v>0</v>
      </c>
      <c r="L6" s="7" t="s">
        <v>17</v>
      </c>
    </row>
    <row r="7" spans="1:12" x14ac:dyDescent="0.25">
      <c r="A7" s="5" t="s">
        <v>28</v>
      </c>
      <c r="B7" s="6" t="s">
        <v>12</v>
      </c>
      <c r="C7" s="6" t="s">
        <v>22</v>
      </c>
      <c r="D7" s="5" t="s">
        <v>23</v>
      </c>
      <c r="E7" s="5">
        <v>46405</v>
      </c>
      <c r="F7" s="5">
        <v>12</v>
      </c>
      <c r="G7" s="5" t="s">
        <v>24</v>
      </c>
      <c r="H7" s="5" t="s">
        <v>15</v>
      </c>
      <c r="I7" s="8" t="s">
        <v>16</v>
      </c>
      <c r="J7" s="9">
        <v>1500000</v>
      </c>
      <c r="K7" s="9">
        <v>0</v>
      </c>
      <c r="L7" s="7" t="s">
        <v>17</v>
      </c>
    </row>
    <row r="8" spans="1:12" x14ac:dyDescent="0.25">
      <c r="A8" s="5"/>
      <c r="B8" s="6"/>
      <c r="C8" s="6"/>
      <c r="D8" s="5"/>
      <c r="E8" s="5"/>
      <c r="F8" s="5"/>
      <c r="G8" s="5"/>
      <c r="H8" s="5"/>
      <c r="I8" s="8"/>
      <c r="J8" s="9"/>
      <c r="K8" s="9"/>
      <c r="L8" s="7"/>
    </row>
    <row r="9" spans="1:12" x14ac:dyDescent="0.25">
      <c r="A9" s="5"/>
      <c r="B9" s="6"/>
      <c r="C9" s="6"/>
      <c r="D9" s="5"/>
      <c r="E9" s="5"/>
      <c r="F9" s="5"/>
      <c r="G9" s="5"/>
      <c r="H9" s="5"/>
      <c r="I9" s="8"/>
      <c r="J9" s="13">
        <f>SUM(J2:J8)</f>
        <v>10661769</v>
      </c>
      <c r="K9" s="9" t="s">
        <v>25</v>
      </c>
      <c r="L9" s="7"/>
    </row>
    <row r="10" spans="1:12" x14ac:dyDescent="0.25">
      <c r="A10" s="5"/>
      <c r="B10" s="6"/>
      <c r="C10" s="6"/>
      <c r="D10" s="5"/>
      <c r="E10" s="5"/>
      <c r="F10" s="5"/>
      <c r="G10" s="5"/>
      <c r="H10" s="5"/>
      <c r="I10" s="8"/>
      <c r="J10" s="13">
        <v>10273831</v>
      </c>
      <c r="K10" s="9" t="s">
        <v>26</v>
      </c>
    </row>
    <row r="11" spans="1:12" x14ac:dyDescent="0.25">
      <c r="A11" s="12">
        <v>11432</v>
      </c>
      <c r="B11" s="6" t="s">
        <v>12</v>
      </c>
      <c r="C11" s="6" t="s">
        <v>22</v>
      </c>
      <c r="D11" s="5" t="s">
        <v>23</v>
      </c>
      <c r="E11" s="5">
        <v>46405</v>
      </c>
      <c r="F11" s="5">
        <v>12</v>
      </c>
      <c r="G11" s="5" t="s">
        <v>24</v>
      </c>
      <c r="H11" s="5" t="s">
        <v>15</v>
      </c>
      <c r="I11" s="8" t="s">
        <v>16</v>
      </c>
      <c r="J11" s="13">
        <f>+J9-J10</f>
        <v>387938</v>
      </c>
      <c r="K11" s="9" t="s">
        <v>27</v>
      </c>
    </row>
  </sheetData>
  <conditionalFormatting sqref="A3:A6 A2:C2 A7:L7 J8 L8:L9 A8:I10 B11:I11">
    <cfRule type="expression" dxfId="11" priority="37">
      <formula>$BK2=0</formula>
    </cfRule>
  </conditionalFormatting>
  <conditionalFormatting sqref="A4:A5">
    <cfRule type="expression" dxfId="10" priority="29">
      <formula>$BK4=0</formula>
    </cfRule>
    <cfRule type="expression" dxfId="9" priority="30">
      <formula>$BK4=1</formula>
    </cfRule>
  </conditionalFormatting>
  <conditionalFormatting sqref="A2:C2 A3:A6 A7:L7 J8 L8:L9 A8:I10 B11:I11">
    <cfRule type="expression" dxfId="8" priority="38">
      <formula>$BK2=1</formula>
    </cfRule>
  </conditionalFormatting>
  <conditionalFormatting sqref="B3:C6">
    <cfRule type="expression" dxfId="7" priority="3">
      <formula>$BK3=0</formula>
    </cfRule>
    <cfRule type="expression" dxfId="6" priority="4">
      <formula>$BK3=1</formula>
    </cfRule>
  </conditionalFormatting>
  <conditionalFormatting sqref="D2:L6">
    <cfRule type="expression" dxfId="5" priority="27">
      <formula>$BK2=0</formula>
    </cfRule>
    <cfRule type="expression" dxfId="4" priority="28">
      <formula>$BK2=1</formula>
    </cfRule>
  </conditionalFormatting>
  <conditionalFormatting sqref="K8:K9">
    <cfRule type="expression" dxfId="3" priority="117">
      <formula>$BK7=0</formula>
    </cfRule>
    <cfRule type="expression" dxfId="2" priority="118">
      <formula>$BK7=1</formula>
    </cfRule>
  </conditionalFormatting>
  <conditionalFormatting sqref="K10:K11">
    <cfRule type="expression" dxfId="1" priority="41">
      <formula>$BK8=0</formula>
    </cfRule>
    <cfRule type="expression" dxfId="0" priority="42">
      <formula>$BK8=1</formula>
    </cfRule>
  </conditionalFormatting>
  <dataValidations count="1">
    <dataValidation type="list" showInputMessage="1" showErrorMessage="1" sqref="D2:D11" xr:uid="{65A80048-EB6A-41EB-8B87-E4FFC97A7C4A}">
      <formula1>Tipo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C. COLORADO VILLADA</dc:creator>
  <cp:lastModifiedBy>Valentina Tamayo Ortega</cp:lastModifiedBy>
  <dcterms:created xsi:type="dcterms:W3CDTF">2023-01-02T16:59:46Z</dcterms:created>
  <dcterms:modified xsi:type="dcterms:W3CDTF">2024-04-03T14:14:43Z</dcterms:modified>
</cp:coreProperties>
</file>