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6645" windowWidth="11625" windowHeight="1500" activeTab="1"/>
  </bookViews>
  <sheets>
    <sheet name="MAYOR A 31122013" sheetId="2" r:id="rId1"/>
    <sheet name="DEPOSITO" sheetId="4" r:id="rId2"/>
  </sheets>
  <definedNames>
    <definedName name="_xlnm._FilterDatabase" localSheetId="1" hidden="1">DEPOSITO!$A$1:$I$86</definedName>
    <definedName name="_xlnm._FilterDatabase" localSheetId="0" hidden="1">'MAYOR A 31122013'!$A$9:$I$1482</definedName>
    <definedName name="A7590.">#REF!</definedName>
  </definedNames>
  <calcPr calcId="144525"/>
</workbook>
</file>

<file path=xl/calcChain.xml><?xml version="1.0" encoding="utf-8"?>
<calcChain xmlns="http://schemas.openxmlformats.org/spreadsheetml/2006/main">
  <c r="H86" i="4" l="1"/>
  <c r="H1481" i="2" l="1"/>
  <c r="H1480" i="2"/>
  <c r="H1479" i="2"/>
  <c r="H1478" i="2"/>
  <c r="H1477" i="2"/>
  <c r="H1476" i="2"/>
  <c r="H1475" i="2"/>
  <c r="H1474" i="2"/>
  <c r="H1473" i="2"/>
  <c r="H1472" i="2"/>
  <c r="H1471" i="2"/>
  <c r="H1470" i="2"/>
  <c r="H1469" i="2"/>
  <c r="H1468" i="2"/>
  <c r="H1467" i="2"/>
  <c r="H1466" i="2"/>
  <c r="H1465" i="2"/>
  <c r="H1464" i="2"/>
  <c r="H1463" i="2"/>
  <c r="H1462" i="2"/>
  <c r="H1461" i="2"/>
  <c r="H1460" i="2"/>
  <c r="H1459" i="2"/>
  <c r="H1458" i="2"/>
  <c r="H1457" i="2"/>
  <c r="H1456" i="2"/>
  <c r="H1455" i="2"/>
  <c r="H1454" i="2"/>
  <c r="H1453" i="2"/>
  <c r="H1452" i="2"/>
  <c r="H1451" i="2"/>
  <c r="H1450" i="2"/>
  <c r="H1449" i="2"/>
  <c r="H1448" i="2"/>
  <c r="H1447" i="2"/>
  <c r="H1446" i="2"/>
  <c r="H1445" i="2"/>
  <c r="H1444" i="2"/>
  <c r="H1443" i="2"/>
  <c r="H1442" i="2"/>
  <c r="H1441" i="2"/>
  <c r="H1440" i="2"/>
  <c r="H1439" i="2"/>
  <c r="H1438" i="2"/>
  <c r="H1437" i="2"/>
  <c r="H1436" i="2"/>
  <c r="H1435" i="2"/>
  <c r="H1434" i="2"/>
  <c r="H1433" i="2"/>
  <c r="H1432" i="2"/>
  <c r="H1431" i="2"/>
  <c r="H1430" i="2"/>
  <c r="H1429" i="2"/>
  <c r="H1428" i="2"/>
  <c r="H1427" i="2"/>
  <c r="H1426" i="2"/>
  <c r="H1425" i="2"/>
  <c r="H1424" i="2"/>
  <c r="H1423" i="2"/>
  <c r="H1422" i="2"/>
  <c r="H1421" i="2"/>
  <c r="H1420" i="2"/>
  <c r="H1419" i="2"/>
  <c r="H1418" i="2"/>
  <c r="H1417" i="2"/>
  <c r="H1416" i="2"/>
  <c r="H1415" i="2"/>
  <c r="H1414" i="2"/>
  <c r="H1413" i="2"/>
  <c r="H1412" i="2"/>
  <c r="H1411" i="2"/>
  <c r="H1410" i="2"/>
  <c r="H1409" i="2"/>
  <c r="H1408" i="2"/>
  <c r="H1407" i="2"/>
  <c r="H1406" i="2"/>
  <c r="H1405" i="2"/>
  <c r="H1404" i="2"/>
  <c r="H1403" i="2"/>
  <c r="H1402" i="2"/>
  <c r="H1401" i="2"/>
  <c r="H1400" i="2"/>
  <c r="H1399" i="2"/>
  <c r="H1398" i="2"/>
  <c r="H1397" i="2"/>
  <c r="H1396" i="2"/>
  <c r="H1395" i="2"/>
  <c r="H1394" i="2"/>
  <c r="H1393" i="2"/>
  <c r="H1392" i="2"/>
  <c r="H1391" i="2"/>
  <c r="H1390" i="2"/>
  <c r="H1389" i="2"/>
  <c r="H1388" i="2"/>
  <c r="H1387" i="2"/>
  <c r="H1386" i="2"/>
  <c r="H1385" i="2"/>
  <c r="H1384" i="2"/>
  <c r="H1383" i="2"/>
  <c r="H1382" i="2"/>
  <c r="H1381" i="2"/>
  <c r="H1380" i="2"/>
  <c r="H1379" i="2"/>
  <c r="H1378" i="2"/>
  <c r="H1377" i="2"/>
  <c r="H1376" i="2"/>
  <c r="H1375" i="2"/>
  <c r="H1374" i="2"/>
  <c r="H1373" i="2"/>
  <c r="H1372" i="2"/>
  <c r="H1371" i="2"/>
  <c r="H1370" i="2"/>
  <c r="H1369" i="2"/>
  <c r="H1368" i="2"/>
  <c r="H1367" i="2"/>
  <c r="H1366" i="2"/>
  <c r="H1365" i="2"/>
  <c r="H1364" i="2"/>
  <c r="H1363" i="2"/>
  <c r="H1362" i="2"/>
  <c r="H1361" i="2"/>
  <c r="H1360" i="2"/>
  <c r="H1359" i="2"/>
  <c r="H1358" i="2"/>
  <c r="H1357" i="2"/>
  <c r="H1356" i="2"/>
  <c r="H1355" i="2"/>
  <c r="H1354" i="2"/>
  <c r="H1353" i="2"/>
  <c r="H1352" i="2"/>
  <c r="H1351" i="2"/>
  <c r="H1350" i="2"/>
  <c r="H1349" i="2"/>
  <c r="H1348" i="2"/>
  <c r="H1347" i="2"/>
  <c r="H1346" i="2"/>
  <c r="H1345" i="2"/>
  <c r="H1344" i="2"/>
  <c r="H1343" i="2"/>
  <c r="H1342" i="2"/>
  <c r="H1341" i="2"/>
  <c r="H1340" i="2"/>
  <c r="H1339" i="2"/>
  <c r="H1338" i="2"/>
  <c r="H1337" i="2"/>
  <c r="H1336" i="2"/>
  <c r="H1335" i="2"/>
  <c r="H1334" i="2"/>
  <c r="H1333" i="2"/>
  <c r="H1332" i="2"/>
  <c r="H1331" i="2"/>
  <c r="H1330" i="2"/>
  <c r="H1329" i="2"/>
  <c r="H1328" i="2"/>
  <c r="H1327" i="2"/>
  <c r="H1326" i="2"/>
  <c r="H1325" i="2"/>
  <c r="H1324" i="2"/>
  <c r="H1323" i="2"/>
  <c r="H1322" i="2"/>
  <c r="H1321" i="2"/>
  <c r="H1320" i="2"/>
  <c r="H1319" i="2"/>
  <c r="H1318" i="2"/>
  <c r="H1317" i="2"/>
  <c r="H1316" i="2"/>
  <c r="H1315" i="2"/>
  <c r="H1314" i="2"/>
  <c r="H1313" i="2"/>
  <c r="H1312" i="2"/>
  <c r="H1311" i="2"/>
  <c r="H1310" i="2"/>
  <c r="H1309" i="2"/>
  <c r="H1308" i="2"/>
  <c r="H1307" i="2"/>
  <c r="H1306" i="2"/>
  <c r="H1305" i="2"/>
  <c r="H1304" i="2"/>
  <c r="H1303" i="2"/>
  <c r="H1302" i="2"/>
  <c r="H1301" i="2"/>
  <c r="H1300" i="2"/>
  <c r="H1299" i="2"/>
  <c r="H1298" i="2"/>
  <c r="H1297" i="2"/>
  <c r="H1296" i="2"/>
  <c r="H1295" i="2"/>
  <c r="H1294" i="2"/>
  <c r="H1293" i="2"/>
  <c r="H1292" i="2"/>
  <c r="H1291" i="2"/>
  <c r="H1290" i="2"/>
  <c r="H1289" i="2"/>
  <c r="H1288" i="2"/>
  <c r="H1287" i="2"/>
  <c r="H1286" i="2"/>
  <c r="H1285" i="2"/>
  <c r="H1284" i="2"/>
  <c r="H1283" i="2"/>
  <c r="H1282" i="2"/>
  <c r="H1281" i="2"/>
  <c r="H1280" i="2"/>
  <c r="H1279" i="2"/>
  <c r="H1278" i="2"/>
  <c r="H1277" i="2"/>
  <c r="H1276" i="2"/>
  <c r="H1275" i="2"/>
  <c r="H1274" i="2"/>
  <c r="H1273" i="2"/>
  <c r="H1272" i="2"/>
  <c r="H1271" i="2"/>
  <c r="H1270" i="2"/>
  <c r="H1269" i="2"/>
  <c r="H1268" i="2"/>
  <c r="H1267" i="2"/>
  <c r="H1266" i="2"/>
  <c r="H1265" i="2"/>
  <c r="H1264" i="2"/>
  <c r="H1263" i="2"/>
  <c r="H1262" i="2"/>
  <c r="H1261" i="2"/>
  <c r="H1260" i="2"/>
  <c r="H1259" i="2"/>
  <c r="H1258" i="2"/>
  <c r="H1257" i="2"/>
  <c r="H1256" i="2"/>
  <c r="H1255" i="2"/>
  <c r="H1254" i="2"/>
  <c r="H1253" i="2"/>
  <c r="H1252" i="2"/>
  <c r="H1251" i="2"/>
  <c r="H1250" i="2"/>
  <c r="H1249" i="2"/>
  <c r="H1248" i="2"/>
  <c r="H1247" i="2"/>
  <c r="H1246" i="2"/>
  <c r="H1245" i="2"/>
  <c r="H1244" i="2"/>
  <c r="H1243" i="2"/>
  <c r="H1242" i="2"/>
  <c r="H1241" i="2"/>
  <c r="H1240" i="2"/>
  <c r="H1239" i="2"/>
  <c r="H1238" i="2"/>
  <c r="H1237" i="2"/>
  <c r="H1236" i="2"/>
  <c r="H1235" i="2"/>
  <c r="H1234" i="2"/>
  <c r="H1233" i="2"/>
  <c r="H1232" i="2"/>
  <c r="H1231" i="2"/>
  <c r="H1230" i="2"/>
  <c r="H1229" i="2"/>
  <c r="H1228" i="2"/>
  <c r="H1227" i="2"/>
  <c r="H1226" i="2"/>
  <c r="H1225" i="2"/>
  <c r="H1224" i="2"/>
  <c r="H1223" i="2"/>
  <c r="H1222" i="2"/>
  <c r="H1221" i="2"/>
  <c r="H1220" i="2"/>
  <c r="H1219" i="2"/>
  <c r="H1218" i="2"/>
  <c r="H1217" i="2"/>
  <c r="H1216" i="2"/>
  <c r="H1215" i="2"/>
  <c r="H1214" i="2"/>
  <c r="H1213" i="2"/>
  <c r="H1212" i="2"/>
  <c r="H1211" i="2"/>
  <c r="H1210" i="2"/>
  <c r="H1209" i="2"/>
  <c r="H1208" i="2"/>
  <c r="H1207" i="2"/>
  <c r="H1206" i="2"/>
  <c r="H1205" i="2"/>
  <c r="H1204" i="2"/>
  <c r="H1203" i="2"/>
  <c r="H1202" i="2"/>
  <c r="H1201" i="2"/>
  <c r="H1200" i="2"/>
  <c r="H1199" i="2"/>
  <c r="H1198" i="2"/>
  <c r="H1197" i="2"/>
  <c r="H1196" i="2"/>
  <c r="H1195" i="2"/>
  <c r="H1194" i="2"/>
  <c r="H1193" i="2"/>
  <c r="H1192" i="2"/>
  <c r="H1191" i="2"/>
  <c r="H1190" i="2"/>
  <c r="H1189" i="2"/>
  <c r="H1188" i="2"/>
  <c r="H1187" i="2"/>
  <c r="H1186" i="2"/>
  <c r="H1185" i="2"/>
  <c r="H1184" i="2"/>
  <c r="H1183" i="2"/>
  <c r="H1182" i="2"/>
  <c r="H1181" i="2"/>
  <c r="H1180" i="2"/>
  <c r="H1179" i="2"/>
  <c r="H1178" i="2"/>
  <c r="H1177" i="2"/>
  <c r="H1176" i="2"/>
  <c r="H1175" i="2"/>
  <c r="H1174" i="2"/>
  <c r="H1173" i="2"/>
  <c r="H1172" i="2"/>
  <c r="H1171" i="2"/>
  <c r="H1170" i="2"/>
  <c r="H1169" i="2"/>
  <c r="H1168" i="2"/>
  <c r="H1167" i="2"/>
  <c r="H1166" i="2"/>
  <c r="H1165" i="2"/>
  <c r="H1164" i="2"/>
  <c r="H1163" i="2"/>
  <c r="H1162" i="2"/>
  <c r="H1161" i="2"/>
  <c r="H1160" i="2"/>
  <c r="H1159" i="2"/>
  <c r="H1158" i="2"/>
  <c r="H1157" i="2"/>
  <c r="H1156" i="2"/>
  <c r="H1155" i="2"/>
  <c r="H1154" i="2"/>
  <c r="H1153" i="2"/>
  <c r="H1152" i="2"/>
  <c r="H1151" i="2"/>
  <c r="H1150" i="2"/>
  <c r="H1149" i="2"/>
  <c r="H1148" i="2"/>
  <c r="H1147" i="2"/>
  <c r="H1146" i="2"/>
  <c r="H1145" i="2"/>
  <c r="H1144" i="2"/>
  <c r="H1143" i="2"/>
  <c r="H1142" i="2"/>
  <c r="H1141" i="2"/>
  <c r="H1140" i="2"/>
  <c r="H1139" i="2"/>
  <c r="H1138" i="2"/>
  <c r="H1137" i="2"/>
  <c r="H1136" i="2"/>
  <c r="H1135" i="2"/>
  <c r="H1134" i="2"/>
  <c r="H1133" i="2"/>
  <c r="H1132" i="2"/>
  <c r="H1131" i="2"/>
  <c r="H1130" i="2"/>
  <c r="H1129" i="2"/>
  <c r="H1128" i="2"/>
  <c r="H1127" i="2"/>
  <c r="H1126" i="2"/>
  <c r="H1125" i="2"/>
  <c r="H1124" i="2"/>
  <c r="H1123" i="2"/>
  <c r="H1122" i="2"/>
  <c r="H1121" i="2"/>
  <c r="H1120" i="2"/>
  <c r="H1119" i="2"/>
  <c r="H1118" i="2"/>
  <c r="H1117" i="2"/>
  <c r="H1116" i="2"/>
  <c r="H1115" i="2"/>
  <c r="H1114" i="2"/>
  <c r="H1113" i="2"/>
  <c r="H1112" i="2"/>
  <c r="H1111" i="2"/>
  <c r="H1110" i="2"/>
  <c r="H1109" i="2"/>
  <c r="H1108" i="2"/>
  <c r="H1107" i="2"/>
  <c r="H1106" i="2"/>
  <c r="H1105" i="2"/>
  <c r="H1104" i="2"/>
  <c r="H1103" i="2"/>
  <c r="H1102" i="2"/>
  <c r="H1101" i="2"/>
  <c r="H1100" i="2"/>
  <c r="H1099" i="2"/>
  <c r="H1098" i="2"/>
  <c r="H1097" i="2"/>
  <c r="H1096" i="2"/>
  <c r="H1095" i="2"/>
  <c r="H1094" i="2"/>
  <c r="H1093" i="2"/>
  <c r="H1092" i="2"/>
  <c r="H1091" i="2"/>
  <c r="H1090" i="2"/>
  <c r="H1089" i="2"/>
  <c r="H1088" i="2"/>
  <c r="H1087" i="2"/>
  <c r="H1086" i="2"/>
  <c r="H1085" i="2"/>
  <c r="H1084" i="2"/>
  <c r="H1083" i="2"/>
  <c r="H1082" i="2"/>
  <c r="H1081" i="2"/>
  <c r="H1080" i="2"/>
  <c r="H1079" i="2"/>
  <c r="H1078" i="2"/>
  <c r="H1077" i="2"/>
  <c r="H1076" i="2"/>
  <c r="H1075" i="2"/>
  <c r="H1074" i="2"/>
  <c r="H1073" i="2"/>
  <c r="H1072" i="2"/>
  <c r="H1071" i="2"/>
  <c r="H1070" i="2"/>
  <c r="H1069" i="2"/>
  <c r="H1068" i="2"/>
  <c r="H1067" i="2"/>
  <c r="H1066" i="2"/>
  <c r="H1065" i="2"/>
  <c r="H1064" i="2"/>
  <c r="H1063" i="2"/>
  <c r="H1062" i="2"/>
  <c r="H1061" i="2"/>
  <c r="H1060" i="2"/>
  <c r="H1059" i="2"/>
  <c r="H1058" i="2"/>
  <c r="H1057" i="2"/>
  <c r="H1056" i="2"/>
  <c r="H1055" i="2"/>
  <c r="H1054" i="2"/>
  <c r="H1053" i="2"/>
  <c r="H1052" i="2"/>
  <c r="H1051" i="2"/>
  <c r="H1050" i="2"/>
  <c r="H1049" i="2"/>
  <c r="H1048" i="2"/>
  <c r="H1047" i="2"/>
  <c r="H1046" i="2"/>
  <c r="H1045" i="2"/>
  <c r="H1044" i="2"/>
  <c r="H1043" i="2"/>
  <c r="H1042" i="2"/>
  <c r="H1041" i="2"/>
  <c r="H1040" i="2"/>
  <c r="H1039" i="2"/>
  <c r="H1038" i="2"/>
  <c r="H1037" i="2"/>
  <c r="H1036" i="2"/>
  <c r="H1035" i="2"/>
  <c r="H1034" i="2"/>
  <c r="H1033" i="2"/>
  <c r="H1032" i="2"/>
  <c r="H1031" i="2"/>
  <c r="H1030" i="2"/>
  <c r="H1029" i="2"/>
  <c r="H1028" i="2"/>
  <c r="H1027" i="2"/>
  <c r="H1026" i="2"/>
  <c r="H1025" i="2"/>
  <c r="H1024" i="2"/>
  <c r="H1023" i="2"/>
  <c r="H1022" i="2"/>
  <c r="H1021" i="2"/>
  <c r="H1020" i="2"/>
  <c r="H1019" i="2"/>
  <c r="H1018" i="2"/>
  <c r="H1017" i="2"/>
  <c r="H1016" i="2"/>
  <c r="H1015" i="2"/>
  <c r="H1014" i="2"/>
  <c r="H1013" i="2"/>
  <c r="H1012" i="2"/>
  <c r="H1011" i="2"/>
  <c r="H1010" i="2"/>
  <c r="H1009" i="2"/>
  <c r="H1008" i="2"/>
  <c r="H1007" i="2"/>
  <c r="H1006" i="2"/>
  <c r="H1005" i="2"/>
  <c r="H1004" i="2"/>
  <c r="H1003" i="2"/>
  <c r="H1002" i="2"/>
  <c r="H1001" i="2"/>
  <c r="H1000" i="2"/>
  <c r="H999" i="2"/>
  <c r="H998" i="2"/>
  <c r="H997" i="2"/>
  <c r="H996" i="2"/>
  <c r="H995" i="2"/>
  <c r="H994" i="2"/>
  <c r="H993" i="2"/>
  <c r="H992" i="2"/>
  <c r="H991" i="2"/>
  <c r="H990" i="2"/>
  <c r="H989" i="2"/>
  <c r="H988" i="2"/>
  <c r="H987" i="2"/>
  <c r="H986" i="2"/>
  <c r="H985" i="2"/>
  <c r="H984" i="2"/>
  <c r="H983" i="2"/>
  <c r="H982" i="2"/>
  <c r="H981" i="2"/>
  <c r="H980" i="2"/>
  <c r="H979" i="2"/>
  <c r="H978" i="2"/>
  <c r="H977" i="2"/>
  <c r="H976" i="2"/>
  <c r="H975" i="2"/>
  <c r="H974" i="2"/>
  <c r="H973" i="2"/>
  <c r="H972" i="2"/>
  <c r="H971" i="2"/>
  <c r="H970" i="2"/>
  <c r="H969" i="2"/>
  <c r="H968" i="2"/>
  <c r="H967" i="2"/>
  <c r="H966" i="2"/>
  <c r="H965" i="2"/>
  <c r="H964" i="2"/>
  <c r="H963" i="2"/>
  <c r="H962" i="2"/>
  <c r="H961" i="2"/>
  <c r="H960" i="2"/>
  <c r="H959" i="2"/>
  <c r="H958" i="2"/>
  <c r="H957" i="2"/>
  <c r="H956" i="2"/>
  <c r="H955" i="2"/>
  <c r="H954" i="2"/>
  <c r="H953" i="2"/>
  <c r="H952" i="2"/>
  <c r="H951" i="2"/>
  <c r="H950" i="2"/>
  <c r="H949" i="2"/>
  <c r="H948" i="2"/>
  <c r="H947" i="2"/>
  <c r="H946" i="2"/>
  <c r="H945" i="2"/>
  <c r="H944" i="2"/>
  <c r="H943" i="2"/>
  <c r="H942" i="2"/>
  <c r="H941" i="2"/>
  <c r="H940" i="2"/>
  <c r="H939" i="2"/>
  <c r="H938" i="2"/>
  <c r="H937" i="2"/>
  <c r="H936" i="2"/>
  <c r="H935" i="2"/>
  <c r="H934" i="2"/>
  <c r="H933" i="2"/>
  <c r="H932" i="2"/>
  <c r="H931" i="2"/>
  <c r="H930" i="2"/>
  <c r="H929" i="2"/>
  <c r="H928" i="2"/>
  <c r="H927" i="2"/>
  <c r="H926" i="2"/>
  <c r="H925" i="2"/>
  <c r="H924" i="2"/>
  <c r="H923" i="2"/>
  <c r="H922" i="2"/>
  <c r="H921" i="2"/>
  <c r="H920" i="2"/>
  <c r="H919" i="2"/>
  <c r="H918" i="2"/>
  <c r="H917" i="2"/>
  <c r="H916" i="2"/>
  <c r="H915" i="2"/>
  <c r="H914" i="2"/>
  <c r="H913" i="2"/>
  <c r="H912" i="2"/>
  <c r="H911" i="2"/>
  <c r="H910" i="2"/>
  <c r="H909" i="2"/>
  <c r="H908" i="2"/>
  <c r="H907" i="2"/>
  <c r="H906" i="2"/>
  <c r="H905" i="2"/>
  <c r="H904" i="2"/>
  <c r="H903" i="2"/>
  <c r="H902" i="2"/>
  <c r="H901" i="2"/>
  <c r="H900" i="2"/>
  <c r="H899" i="2"/>
  <c r="H898" i="2"/>
  <c r="H897" i="2"/>
  <c r="H896" i="2"/>
  <c r="H895" i="2"/>
  <c r="H894" i="2"/>
  <c r="H893" i="2"/>
  <c r="H892" i="2"/>
  <c r="H891" i="2"/>
  <c r="H890" i="2"/>
  <c r="H889" i="2"/>
  <c r="H888" i="2"/>
  <c r="H887" i="2"/>
  <c r="H886" i="2"/>
  <c r="H885" i="2"/>
  <c r="H884" i="2"/>
  <c r="H883" i="2"/>
  <c r="H882" i="2"/>
  <c r="H881" i="2"/>
  <c r="H880" i="2"/>
  <c r="H879" i="2"/>
  <c r="H878" i="2"/>
  <c r="H877" i="2"/>
  <c r="H876" i="2"/>
  <c r="H875" i="2"/>
  <c r="H874" i="2"/>
  <c r="H873" i="2"/>
  <c r="H872" i="2"/>
  <c r="H871" i="2"/>
  <c r="H870" i="2"/>
  <c r="H869" i="2"/>
  <c r="H868" i="2"/>
  <c r="H867" i="2"/>
  <c r="H866" i="2"/>
  <c r="H865" i="2"/>
  <c r="H864" i="2"/>
  <c r="H863" i="2"/>
  <c r="H862" i="2"/>
  <c r="H861" i="2"/>
  <c r="H860" i="2"/>
  <c r="H859" i="2"/>
  <c r="H858" i="2"/>
  <c r="H857" i="2"/>
  <c r="H856" i="2"/>
  <c r="H855" i="2"/>
  <c r="H854" i="2"/>
  <c r="H853" i="2"/>
  <c r="H852" i="2"/>
  <c r="H851" i="2"/>
  <c r="H850" i="2"/>
  <c r="H849" i="2"/>
  <c r="H848" i="2"/>
  <c r="H847" i="2"/>
  <c r="H846" i="2"/>
  <c r="H845" i="2"/>
  <c r="H844" i="2"/>
  <c r="H843" i="2"/>
  <c r="H842" i="2"/>
  <c r="H841" i="2"/>
  <c r="H840" i="2"/>
  <c r="H839" i="2"/>
  <c r="H838" i="2"/>
  <c r="H837" i="2"/>
  <c r="H836" i="2"/>
  <c r="H835" i="2"/>
  <c r="H834" i="2"/>
  <c r="H833" i="2"/>
  <c r="H832" i="2"/>
  <c r="H831" i="2"/>
  <c r="H830" i="2"/>
  <c r="H829" i="2"/>
  <c r="H828" i="2"/>
  <c r="H827" i="2"/>
  <c r="H826" i="2"/>
  <c r="H825" i="2"/>
  <c r="H824" i="2"/>
  <c r="H823" i="2"/>
  <c r="H822" i="2"/>
  <c r="H821" i="2"/>
  <c r="H820" i="2"/>
  <c r="H819" i="2"/>
  <c r="H818" i="2"/>
  <c r="H817" i="2"/>
  <c r="H816" i="2"/>
  <c r="H815" i="2"/>
  <c r="H814" i="2"/>
  <c r="H813" i="2"/>
  <c r="H812" i="2"/>
  <c r="H811" i="2"/>
  <c r="H810" i="2"/>
  <c r="H809" i="2"/>
  <c r="H808" i="2"/>
  <c r="H807" i="2"/>
  <c r="H806" i="2"/>
  <c r="H805" i="2"/>
  <c r="H804" i="2"/>
  <c r="H803" i="2"/>
  <c r="H802" i="2"/>
  <c r="H801" i="2"/>
  <c r="H800" i="2"/>
  <c r="H799" i="2"/>
  <c r="H798" i="2"/>
  <c r="H797" i="2"/>
  <c r="H796" i="2"/>
  <c r="H795" i="2"/>
  <c r="H794" i="2"/>
  <c r="H793" i="2"/>
  <c r="H792" i="2"/>
  <c r="H791" i="2"/>
  <c r="H790" i="2"/>
  <c r="H789" i="2"/>
  <c r="H788" i="2"/>
  <c r="H787" i="2"/>
  <c r="H786" i="2"/>
  <c r="H785" i="2"/>
  <c r="H784" i="2"/>
  <c r="H783" i="2"/>
  <c r="H782" i="2"/>
  <c r="H781" i="2"/>
  <c r="H780" i="2"/>
  <c r="H779" i="2"/>
  <c r="H778" i="2"/>
  <c r="H777" i="2"/>
  <c r="H776" i="2"/>
  <c r="H775" i="2"/>
  <c r="H774" i="2"/>
  <c r="H773" i="2"/>
  <c r="H772" i="2"/>
  <c r="H771" i="2"/>
  <c r="H770" i="2"/>
  <c r="H769" i="2"/>
  <c r="H768" i="2"/>
  <c r="H767" i="2"/>
  <c r="H766" i="2"/>
  <c r="H765" i="2"/>
  <c r="H764" i="2"/>
  <c r="H763" i="2"/>
  <c r="H762" i="2"/>
  <c r="H761" i="2"/>
  <c r="H760" i="2"/>
  <c r="H759" i="2"/>
  <c r="H758" i="2"/>
  <c r="H757" i="2"/>
  <c r="H756" i="2"/>
  <c r="H755" i="2"/>
  <c r="H754" i="2"/>
  <c r="H753" i="2"/>
  <c r="H752" i="2"/>
  <c r="H751" i="2"/>
  <c r="H750" i="2"/>
  <c r="H749" i="2"/>
  <c r="H748" i="2"/>
  <c r="H747" i="2"/>
  <c r="H746" i="2"/>
  <c r="H745" i="2"/>
  <c r="H744" i="2"/>
  <c r="H743" i="2"/>
  <c r="H742" i="2"/>
  <c r="H741" i="2"/>
  <c r="H740" i="2"/>
  <c r="H739" i="2"/>
  <c r="H738" i="2"/>
  <c r="H737" i="2"/>
  <c r="H736" i="2"/>
  <c r="H735" i="2"/>
  <c r="H734" i="2"/>
  <c r="H733" i="2"/>
  <c r="H732" i="2"/>
  <c r="H731" i="2"/>
  <c r="H730" i="2"/>
  <c r="H729" i="2"/>
  <c r="H728" i="2"/>
  <c r="H727" i="2"/>
  <c r="H726" i="2"/>
  <c r="H725" i="2"/>
  <c r="H724" i="2"/>
  <c r="H723" i="2"/>
  <c r="H722" i="2"/>
  <c r="H721" i="2"/>
  <c r="H720" i="2"/>
  <c r="H719" i="2"/>
  <c r="H718" i="2"/>
  <c r="H717" i="2"/>
  <c r="H716" i="2"/>
  <c r="H715" i="2"/>
  <c r="H714" i="2"/>
  <c r="H713" i="2"/>
  <c r="H712" i="2"/>
  <c r="H711" i="2"/>
  <c r="H710" i="2"/>
  <c r="H709" i="2"/>
  <c r="H708" i="2"/>
  <c r="H707" i="2"/>
  <c r="H706" i="2"/>
  <c r="H705" i="2"/>
  <c r="H704" i="2"/>
  <c r="H703" i="2"/>
  <c r="H702" i="2"/>
  <c r="H701" i="2"/>
  <c r="H700" i="2"/>
  <c r="H699" i="2"/>
  <c r="H698" i="2"/>
  <c r="H697" i="2"/>
  <c r="H696" i="2"/>
  <c r="H695" i="2"/>
  <c r="H694" i="2"/>
  <c r="H693" i="2"/>
  <c r="H692" i="2"/>
  <c r="H691" i="2"/>
  <c r="H690" i="2"/>
  <c r="H689" i="2"/>
  <c r="H688" i="2"/>
  <c r="H687" i="2"/>
  <c r="H686" i="2"/>
  <c r="H685" i="2"/>
  <c r="H684" i="2"/>
  <c r="H683" i="2"/>
  <c r="H682" i="2"/>
  <c r="H681" i="2"/>
  <c r="H680" i="2"/>
  <c r="H679" i="2"/>
  <c r="H678" i="2"/>
  <c r="H677" i="2"/>
  <c r="H676" i="2"/>
  <c r="H675" i="2"/>
  <c r="H674" i="2"/>
  <c r="H673" i="2"/>
  <c r="H672" i="2"/>
  <c r="H671" i="2"/>
  <c r="H670" i="2"/>
  <c r="H669" i="2"/>
  <c r="H668" i="2"/>
  <c r="H667" i="2"/>
  <c r="H666" i="2"/>
  <c r="H665" i="2"/>
  <c r="H664" i="2"/>
  <c r="H663" i="2"/>
  <c r="H662" i="2"/>
  <c r="H661" i="2"/>
  <c r="H660" i="2"/>
  <c r="H659" i="2"/>
  <c r="H658" i="2"/>
  <c r="H657" i="2"/>
  <c r="H656" i="2"/>
  <c r="H655" i="2"/>
  <c r="H654" i="2"/>
  <c r="H653" i="2"/>
  <c r="H652" i="2"/>
  <c r="H651" i="2"/>
  <c r="H650" i="2"/>
  <c r="H649" i="2"/>
  <c r="H648" i="2"/>
  <c r="H647" i="2"/>
  <c r="H646" i="2"/>
  <c r="H645" i="2"/>
  <c r="H644" i="2"/>
  <c r="H643" i="2"/>
  <c r="H642" i="2"/>
  <c r="H641" i="2"/>
  <c r="H640" i="2"/>
  <c r="H639" i="2"/>
  <c r="H638" i="2"/>
  <c r="H637" i="2"/>
  <c r="H636" i="2"/>
  <c r="H635" i="2"/>
  <c r="H634" i="2"/>
  <c r="H633" i="2"/>
  <c r="H632" i="2"/>
  <c r="H631" i="2"/>
  <c r="H630" i="2"/>
  <c r="H629" i="2"/>
  <c r="H628" i="2"/>
  <c r="H627" i="2"/>
  <c r="H626" i="2"/>
  <c r="H625" i="2"/>
  <c r="H624" i="2"/>
  <c r="H623" i="2"/>
  <c r="H622" i="2"/>
  <c r="H621" i="2"/>
  <c r="H620" i="2"/>
  <c r="H619" i="2"/>
  <c r="H618" i="2"/>
  <c r="H617" i="2"/>
  <c r="H616" i="2"/>
  <c r="H615" i="2"/>
  <c r="H614" i="2"/>
  <c r="H613" i="2"/>
  <c r="H612" i="2"/>
  <c r="H611" i="2"/>
  <c r="H610" i="2"/>
  <c r="H609" i="2"/>
  <c r="H608" i="2"/>
  <c r="H607" i="2"/>
  <c r="H606" i="2"/>
  <c r="H605" i="2"/>
  <c r="H604" i="2"/>
  <c r="H603" i="2"/>
  <c r="H602" i="2"/>
  <c r="H601" i="2"/>
  <c r="H600" i="2"/>
  <c r="H599" i="2"/>
  <c r="H598" i="2"/>
  <c r="H597" i="2"/>
  <c r="H596" i="2"/>
  <c r="H595" i="2"/>
  <c r="H594" i="2"/>
  <c r="H593" i="2"/>
  <c r="H592" i="2"/>
  <c r="H591" i="2"/>
  <c r="H590" i="2"/>
  <c r="H589" i="2"/>
  <c r="H588" i="2"/>
  <c r="H587" i="2"/>
  <c r="H586" i="2"/>
  <c r="H585" i="2"/>
  <c r="H584" i="2"/>
  <c r="H583" i="2"/>
  <c r="H582" i="2"/>
  <c r="H581" i="2"/>
  <c r="H580" i="2"/>
  <c r="H579" i="2"/>
  <c r="H578" i="2"/>
  <c r="H577" i="2"/>
  <c r="H576" i="2"/>
  <c r="H575" i="2"/>
  <c r="H574" i="2"/>
  <c r="H573" i="2"/>
  <c r="H572" i="2"/>
  <c r="H571" i="2"/>
  <c r="H570" i="2"/>
  <c r="H569" i="2"/>
  <c r="H568" i="2"/>
  <c r="H567" i="2"/>
  <c r="H566" i="2"/>
  <c r="H565" i="2"/>
  <c r="H564" i="2"/>
  <c r="H563" i="2"/>
  <c r="H562" i="2"/>
  <c r="H561" i="2"/>
  <c r="H560" i="2"/>
  <c r="H559" i="2"/>
  <c r="H558" i="2"/>
  <c r="H557" i="2"/>
  <c r="H556" i="2"/>
  <c r="H555" i="2"/>
  <c r="H554" i="2"/>
  <c r="H553" i="2"/>
  <c r="H552" i="2"/>
  <c r="H551" i="2"/>
  <c r="H550" i="2"/>
  <c r="H549" i="2"/>
  <c r="H548" i="2"/>
  <c r="H547" i="2"/>
  <c r="H546" i="2"/>
  <c r="H545" i="2"/>
  <c r="H544" i="2"/>
  <c r="H543" i="2"/>
  <c r="H542" i="2"/>
  <c r="H541" i="2"/>
  <c r="H540" i="2"/>
  <c r="H539" i="2"/>
  <c r="H538" i="2"/>
  <c r="H537" i="2"/>
  <c r="H536" i="2"/>
  <c r="H535" i="2"/>
  <c r="H534" i="2"/>
  <c r="H533" i="2"/>
  <c r="H532" i="2"/>
  <c r="H531" i="2"/>
  <c r="H530" i="2"/>
  <c r="H529" i="2"/>
  <c r="H528" i="2"/>
  <c r="H527" i="2"/>
  <c r="H526" i="2"/>
  <c r="H525" i="2"/>
  <c r="H524" i="2"/>
  <c r="H523" i="2"/>
  <c r="H522" i="2"/>
  <c r="H521" i="2"/>
  <c r="H520" i="2"/>
  <c r="H519" i="2"/>
  <c r="H518" i="2"/>
  <c r="H517" i="2"/>
  <c r="H516" i="2"/>
  <c r="H515" i="2"/>
  <c r="H514" i="2"/>
  <c r="H513" i="2"/>
  <c r="H512" i="2"/>
  <c r="H511" i="2"/>
  <c r="H510" i="2"/>
  <c r="H509" i="2"/>
  <c r="H508" i="2"/>
  <c r="H507" i="2"/>
  <c r="H506" i="2"/>
  <c r="H505" i="2"/>
  <c r="H504" i="2"/>
  <c r="H503" i="2"/>
  <c r="H502" i="2"/>
  <c r="H501" i="2"/>
  <c r="H500" i="2"/>
  <c r="H499" i="2"/>
  <c r="H498" i="2"/>
  <c r="H497" i="2"/>
  <c r="H496" i="2"/>
  <c r="H495" i="2"/>
  <c r="H494" i="2"/>
  <c r="H493" i="2"/>
  <c r="H492" i="2"/>
  <c r="H491" i="2"/>
  <c r="H490" i="2"/>
  <c r="H489" i="2"/>
  <c r="H488" i="2"/>
  <c r="H487" i="2"/>
  <c r="H486" i="2"/>
  <c r="H485" i="2"/>
  <c r="H484" i="2"/>
  <c r="H483" i="2"/>
  <c r="H482" i="2"/>
  <c r="H481" i="2"/>
  <c r="H480" i="2"/>
  <c r="H479" i="2"/>
  <c r="H478" i="2"/>
  <c r="H477" i="2"/>
  <c r="H476" i="2"/>
  <c r="H475" i="2"/>
  <c r="H474" i="2"/>
  <c r="H473" i="2"/>
  <c r="H472" i="2"/>
  <c r="H471" i="2"/>
  <c r="H470" i="2"/>
  <c r="H469" i="2"/>
  <c r="H468" i="2"/>
  <c r="H467" i="2"/>
  <c r="H466" i="2"/>
  <c r="H465" i="2"/>
  <c r="H464" i="2"/>
  <c r="H463" i="2"/>
  <c r="H462" i="2"/>
  <c r="H461" i="2"/>
  <c r="H460" i="2"/>
  <c r="H459" i="2"/>
  <c r="H458" i="2"/>
  <c r="H457" i="2"/>
  <c r="H456" i="2"/>
  <c r="H455" i="2"/>
  <c r="H454" i="2"/>
  <c r="H453" i="2"/>
  <c r="H452" i="2"/>
  <c r="H451" i="2"/>
  <c r="H450" i="2"/>
  <c r="H449" i="2"/>
  <c r="H448" i="2"/>
  <c r="H447" i="2"/>
  <c r="H446" i="2"/>
  <c r="H445" i="2"/>
  <c r="H444" i="2"/>
  <c r="H443" i="2"/>
  <c r="H442" i="2"/>
  <c r="H441" i="2"/>
  <c r="H440" i="2"/>
  <c r="H439" i="2"/>
  <c r="H438" i="2"/>
  <c r="H437" i="2"/>
  <c r="H436" i="2"/>
  <c r="H435" i="2"/>
  <c r="H434" i="2"/>
  <c r="H433" i="2"/>
  <c r="H432" i="2"/>
  <c r="H431" i="2"/>
  <c r="H430" i="2"/>
  <c r="H429" i="2"/>
  <c r="H428" i="2"/>
  <c r="H427" i="2"/>
  <c r="H426" i="2"/>
  <c r="H425" i="2"/>
  <c r="H424" i="2"/>
  <c r="H423" i="2"/>
  <c r="H422" i="2"/>
  <c r="H421" i="2"/>
  <c r="H420" i="2"/>
  <c r="H419" i="2"/>
  <c r="H418" i="2"/>
  <c r="H417" i="2"/>
  <c r="H416" i="2"/>
  <c r="H415" i="2"/>
  <c r="H414" i="2"/>
  <c r="H413" i="2"/>
  <c r="H412" i="2"/>
  <c r="H411" i="2"/>
  <c r="H410" i="2"/>
  <c r="H409" i="2"/>
  <c r="H408" i="2"/>
  <c r="H407" i="2"/>
  <c r="H406" i="2"/>
  <c r="H405" i="2"/>
  <c r="H404" i="2"/>
  <c r="H403" i="2"/>
  <c r="H402" i="2"/>
  <c r="H401" i="2"/>
  <c r="H400" i="2"/>
  <c r="H399" i="2"/>
  <c r="H398" i="2"/>
  <c r="H397" i="2"/>
  <c r="H396" i="2"/>
  <c r="H395" i="2"/>
  <c r="H394" i="2"/>
  <c r="H393" i="2"/>
  <c r="H392" i="2"/>
  <c r="H391" i="2"/>
  <c r="H390" i="2"/>
  <c r="H389" i="2"/>
  <c r="H388" i="2"/>
  <c r="H387" i="2"/>
  <c r="H386" i="2"/>
  <c r="H385" i="2"/>
  <c r="H384" i="2"/>
  <c r="H383" i="2"/>
  <c r="H382" i="2"/>
  <c r="H381" i="2"/>
  <c r="H380" i="2"/>
  <c r="H379" i="2"/>
  <c r="H378" i="2"/>
  <c r="H377" i="2"/>
  <c r="H376" i="2"/>
  <c r="H375" i="2"/>
  <c r="H374" i="2"/>
  <c r="H373" i="2"/>
  <c r="H372" i="2"/>
  <c r="H371" i="2"/>
  <c r="H370" i="2"/>
  <c r="H369" i="2"/>
  <c r="H368" i="2"/>
  <c r="H367" i="2"/>
  <c r="H366" i="2"/>
  <c r="H365" i="2"/>
  <c r="H364" i="2"/>
  <c r="H363" i="2"/>
  <c r="H362" i="2"/>
  <c r="H361" i="2"/>
  <c r="H360" i="2"/>
  <c r="H359" i="2"/>
  <c r="H358" i="2"/>
  <c r="H357" i="2"/>
  <c r="H356" i="2"/>
  <c r="H355" i="2"/>
  <c r="H354" i="2"/>
  <c r="H353" i="2"/>
  <c r="H352" i="2"/>
  <c r="H351" i="2"/>
  <c r="H350" i="2"/>
  <c r="H349" i="2"/>
  <c r="H348" i="2"/>
  <c r="H347" i="2"/>
  <c r="H346" i="2"/>
  <c r="H345" i="2"/>
  <c r="H344" i="2"/>
  <c r="H343" i="2"/>
  <c r="H342" i="2"/>
  <c r="H341" i="2"/>
  <c r="H340" i="2"/>
  <c r="H339" i="2"/>
  <c r="H338" i="2"/>
  <c r="H337" i="2"/>
  <c r="H336" i="2"/>
  <c r="H335" i="2"/>
  <c r="H334" i="2"/>
  <c r="H333" i="2"/>
  <c r="H332" i="2"/>
  <c r="H331" i="2"/>
  <c r="H330" i="2"/>
  <c r="H329" i="2"/>
  <c r="H328" i="2"/>
  <c r="H327" i="2"/>
  <c r="H326" i="2"/>
  <c r="H325" i="2"/>
  <c r="H324" i="2"/>
  <c r="H323" i="2"/>
  <c r="H322" i="2"/>
  <c r="H321" i="2"/>
  <c r="H320" i="2"/>
  <c r="H319" i="2"/>
  <c r="H318" i="2"/>
  <c r="H317" i="2"/>
  <c r="H316" i="2"/>
  <c r="H315" i="2"/>
  <c r="H314" i="2"/>
  <c r="H313" i="2"/>
  <c r="H312" i="2"/>
  <c r="H311" i="2"/>
  <c r="H310" i="2"/>
  <c r="H309" i="2"/>
  <c r="H308" i="2"/>
  <c r="H307" i="2"/>
  <c r="H306" i="2"/>
  <c r="H305" i="2"/>
  <c r="H304" i="2"/>
  <c r="H303" i="2"/>
  <c r="H302" i="2"/>
  <c r="H301" i="2"/>
  <c r="H300" i="2"/>
  <c r="H299" i="2"/>
  <c r="H298" i="2"/>
  <c r="H297" i="2"/>
  <c r="H296" i="2"/>
  <c r="H295" i="2"/>
  <c r="H294" i="2"/>
  <c r="H293" i="2"/>
  <c r="H292" i="2"/>
  <c r="H291" i="2"/>
  <c r="H290" i="2"/>
  <c r="H289" i="2"/>
  <c r="H288" i="2"/>
  <c r="H287" i="2"/>
  <c r="H286" i="2"/>
  <c r="H285" i="2"/>
  <c r="H284" i="2"/>
  <c r="H283" i="2"/>
  <c r="H282" i="2"/>
  <c r="H281" i="2"/>
  <c r="H280" i="2"/>
  <c r="H279" i="2"/>
  <c r="H278" i="2"/>
  <c r="H277" i="2"/>
  <c r="H276" i="2"/>
  <c r="H275" i="2"/>
  <c r="H274" i="2"/>
  <c r="H273" i="2"/>
  <c r="H272" i="2"/>
  <c r="H271" i="2"/>
  <c r="H270" i="2"/>
  <c r="H269" i="2"/>
  <c r="H268" i="2"/>
  <c r="H267" i="2"/>
  <c r="H266" i="2"/>
  <c r="H265" i="2"/>
  <c r="H264" i="2"/>
  <c r="H263" i="2"/>
  <c r="H262" i="2"/>
  <c r="H261" i="2"/>
  <c r="H260" i="2"/>
  <c r="H259" i="2"/>
  <c r="H258" i="2"/>
  <c r="H257" i="2"/>
  <c r="H256" i="2"/>
  <c r="H255" i="2"/>
  <c r="H254" i="2"/>
  <c r="H253" i="2"/>
  <c r="H252" i="2"/>
  <c r="H251" i="2"/>
  <c r="H250" i="2"/>
  <c r="H249" i="2"/>
  <c r="H248" i="2"/>
  <c r="H247" i="2"/>
  <c r="H246" i="2"/>
  <c r="H245" i="2"/>
  <c r="H244" i="2"/>
  <c r="H243" i="2"/>
  <c r="H242" i="2"/>
  <c r="H241" i="2"/>
  <c r="H240" i="2"/>
  <c r="H239" i="2"/>
  <c r="H238" i="2"/>
  <c r="H237" i="2"/>
  <c r="H236" i="2"/>
  <c r="H235" i="2"/>
  <c r="H234" i="2"/>
  <c r="H233" i="2"/>
  <c r="H232" i="2"/>
  <c r="H231" i="2"/>
  <c r="H230" i="2"/>
  <c r="H229" i="2"/>
  <c r="H228" i="2"/>
  <c r="H227" i="2"/>
  <c r="H226" i="2"/>
  <c r="H225" i="2"/>
  <c r="H224" i="2"/>
  <c r="H223" i="2"/>
  <c r="H222" i="2"/>
  <c r="H221" i="2"/>
  <c r="H220" i="2"/>
  <c r="H219" i="2"/>
  <c r="H218" i="2"/>
  <c r="H217" i="2"/>
  <c r="H216" i="2"/>
  <c r="H215" i="2"/>
  <c r="H214" i="2"/>
  <c r="H213" i="2"/>
  <c r="H212" i="2"/>
  <c r="H211" i="2"/>
  <c r="H210" i="2"/>
  <c r="H209" i="2"/>
  <c r="H208" i="2"/>
  <c r="H207" i="2"/>
  <c r="H206" i="2"/>
  <c r="H205" i="2"/>
  <c r="H204" i="2"/>
  <c r="H203" i="2"/>
  <c r="H202" i="2"/>
  <c r="H201" i="2"/>
  <c r="H200" i="2"/>
  <c r="H199" i="2"/>
  <c r="H198" i="2"/>
  <c r="H197" i="2"/>
  <c r="H196" i="2"/>
  <c r="H195" i="2"/>
  <c r="H194" i="2"/>
  <c r="H193" i="2"/>
  <c r="H192" i="2"/>
  <c r="H191" i="2"/>
  <c r="H190" i="2"/>
  <c r="H189" i="2"/>
  <c r="H188" i="2"/>
  <c r="H187" i="2"/>
  <c r="H186" i="2"/>
  <c r="H185" i="2"/>
  <c r="H184" i="2"/>
  <c r="H183" i="2"/>
  <c r="H182" i="2"/>
  <c r="H181" i="2"/>
  <c r="H180" i="2"/>
  <c r="H179" i="2"/>
  <c r="H178" i="2"/>
  <c r="H177" i="2"/>
  <c r="H176" i="2"/>
  <c r="H175" i="2"/>
  <c r="H174" i="2"/>
  <c r="H173" i="2"/>
  <c r="H172" i="2"/>
  <c r="H171" i="2"/>
  <c r="H170" i="2"/>
  <c r="H169" i="2"/>
  <c r="H168" i="2"/>
  <c r="H167" i="2"/>
  <c r="H166" i="2"/>
  <c r="H165" i="2"/>
  <c r="H164" i="2"/>
  <c r="H163" i="2"/>
  <c r="H162" i="2"/>
  <c r="H161" i="2"/>
  <c r="H160" i="2"/>
  <c r="H159" i="2"/>
  <c r="H158" i="2"/>
  <c r="H157" i="2"/>
  <c r="H156" i="2"/>
  <c r="H155" i="2"/>
  <c r="H154" i="2"/>
  <c r="H153" i="2"/>
  <c r="H152" i="2"/>
  <c r="H151" i="2"/>
  <c r="H150" i="2"/>
  <c r="H149" i="2"/>
  <c r="H148" i="2"/>
  <c r="H147" i="2"/>
  <c r="H146" i="2"/>
  <c r="H145" i="2"/>
  <c r="H144" i="2"/>
  <c r="H143" i="2"/>
  <c r="H142" i="2"/>
  <c r="H141" i="2"/>
  <c r="H140" i="2"/>
  <c r="H139" i="2"/>
  <c r="H138" i="2"/>
  <c r="H137" i="2"/>
  <c r="H136" i="2"/>
  <c r="H135" i="2"/>
  <c r="H134" i="2"/>
  <c r="H133" i="2"/>
  <c r="H132" i="2"/>
  <c r="H131" i="2"/>
  <c r="H130" i="2"/>
  <c r="H129" i="2"/>
  <c r="H128" i="2"/>
  <c r="H127" i="2"/>
  <c r="H126" i="2"/>
  <c r="H125" i="2"/>
  <c r="H124" i="2"/>
  <c r="H123" i="2"/>
  <c r="H122" i="2"/>
  <c r="H121" i="2"/>
  <c r="H120"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2" i="2"/>
  <c r="H91" i="2"/>
  <c r="H90" i="2"/>
  <c r="H89" i="2"/>
  <c r="H88" i="2"/>
  <c r="H87" i="2"/>
  <c r="H86" i="2"/>
  <c r="H85" i="2"/>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1482" i="2" l="1"/>
</calcChain>
</file>

<file path=xl/sharedStrings.xml><?xml version="1.0" encoding="utf-8"?>
<sst xmlns="http://schemas.openxmlformats.org/spreadsheetml/2006/main" count="8021" uniqueCount="1966">
  <si>
    <t>GRUPO</t>
  </si>
  <si>
    <t>ITEM</t>
  </si>
  <si>
    <t>UND</t>
  </si>
  <si>
    <t>CANT</t>
  </si>
  <si>
    <t>5</t>
  </si>
  <si>
    <t>#</t>
  </si>
  <si>
    <t>7</t>
  </si>
  <si>
    <t>11</t>
  </si>
  <si>
    <t>166501</t>
  </si>
  <si>
    <t>12</t>
  </si>
  <si>
    <t>15</t>
  </si>
  <si>
    <t>17</t>
  </si>
  <si>
    <t>24</t>
  </si>
  <si>
    <t>25</t>
  </si>
  <si>
    <t>10</t>
  </si>
  <si>
    <t>16</t>
  </si>
  <si>
    <t>166502</t>
  </si>
  <si>
    <t>26</t>
  </si>
  <si>
    <t>33</t>
  </si>
  <si>
    <t>8</t>
  </si>
  <si>
    <t>9</t>
  </si>
  <si>
    <t>167001</t>
  </si>
  <si>
    <t>ADMINISTRACION</t>
  </si>
  <si>
    <t>42</t>
  </si>
  <si>
    <t>88</t>
  </si>
  <si>
    <t>29/2/12</t>
  </si>
  <si>
    <t>SILLA GIRATORIA EJECUTIVA ERGONOMICA CON MECANISMO DE TRES (3) MANDOS, SISTEMA BASCULANTE, CONTACTO PERMANENTE SIN BRAZOS TAPIZADA ROLLER</t>
  </si>
  <si>
    <t>28/1/11</t>
  </si>
  <si>
    <t>SILLA EJECUTIVA ESPALDAR ALTO SIN BRAZOS, CON CONTACTO PERMANENTE EN PLASTICO REFORZADO, GRADUACION HORIZONTAL, SISTEMA DE ELEVACION NEUMATICO. REF. 60-200T, MARCA ROLLER</t>
  </si>
  <si>
    <t>31/1/12</t>
  </si>
  <si>
    <t>RAYOS X</t>
  </si>
  <si>
    <t>19/12/10</t>
  </si>
  <si>
    <t>26/2/11</t>
  </si>
  <si>
    <t>53</t>
  </si>
  <si>
    <t>08</t>
  </si>
  <si>
    <t>38</t>
  </si>
  <si>
    <t>71</t>
  </si>
  <si>
    <t>73</t>
  </si>
  <si>
    <t>167002</t>
  </si>
  <si>
    <t>026</t>
  </si>
  <si>
    <t>COMPUTADOR COMPAQ PRESARIO CPU C521 OLA S/MXX9430RDZ, MONITOR COMPAQ W185Q S/CNT945C7DN, TECLADO Y MOUSE COMPAQ -PROCESADOR AMD ATHLON II DUAL-CORE A 2.7 GHZ, MEMORIA 2GB, D.D. 500GB, UNIDAD DVD, TARJETA DE RED 10/100, WINDOWS 7 HOME BASIC</t>
  </si>
  <si>
    <t>29/3/10</t>
  </si>
  <si>
    <t>IMPRESORA ZEBRA TLP 2844 USB SERIAL PARALELO EPL S/41J104403468 (Archivo Central)</t>
  </si>
  <si>
    <t>197008</t>
  </si>
  <si>
    <t>LICENCIA OFFICE BASIC (S55-02282) 2007 WIN 32 ESPAÑOL V2 OEM MILK S/00132307279505</t>
  </si>
  <si>
    <t>ALMACEN GENERAL-SERVICIO</t>
  </si>
  <si>
    <t>165511</t>
  </si>
  <si>
    <t>807</t>
  </si>
  <si>
    <t>23</t>
  </si>
  <si>
    <t>35</t>
  </si>
  <si>
    <t>41</t>
  </si>
  <si>
    <t>70</t>
  </si>
  <si>
    <t>76</t>
  </si>
  <si>
    <t>29</t>
  </si>
  <si>
    <t>69</t>
  </si>
  <si>
    <t>64</t>
  </si>
  <si>
    <t>65</t>
  </si>
  <si>
    <t>66</t>
  </si>
  <si>
    <t>78</t>
  </si>
  <si>
    <t>83</t>
  </si>
  <si>
    <t>85</t>
  </si>
  <si>
    <t>87</t>
  </si>
  <si>
    <t>90</t>
  </si>
  <si>
    <t>96</t>
  </si>
  <si>
    <t>EQUIPO AMD K6 II500,64MB RAM D.D. 8.4GB,TARJETA DE VIDEO 8MB,TARJETA DE RED10/100 FAX UND,CD 52X,CPU,P003B1100139,</t>
  </si>
  <si>
    <t>18/3/05</t>
  </si>
  <si>
    <t>39</t>
  </si>
  <si>
    <t>167502</t>
  </si>
  <si>
    <t>ARCHIVO</t>
  </si>
  <si>
    <t>DEPARTAMENTO INFORMACION</t>
  </si>
  <si>
    <t>28</t>
  </si>
  <si>
    <t>48</t>
  </si>
  <si>
    <t>18</t>
  </si>
  <si>
    <t>34</t>
  </si>
  <si>
    <t>PAGADURIA</t>
  </si>
  <si>
    <t>63</t>
  </si>
  <si>
    <t>GERENCIA</t>
  </si>
  <si>
    <t>NUTRICION Y DIETETICA</t>
  </si>
  <si>
    <t>21</t>
  </si>
  <si>
    <t>107</t>
  </si>
  <si>
    <t>37</t>
  </si>
  <si>
    <t>91</t>
  </si>
  <si>
    <t>149</t>
  </si>
  <si>
    <t>CENTRO DE COMPUTO</t>
  </si>
  <si>
    <t>802</t>
  </si>
  <si>
    <t>102</t>
  </si>
  <si>
    <t>CONTROL INTERNO</t>
  </si>
  <si>
    <t>CARRO SACA PAQUETES REF. CO-90. TUBERIA REDONDA DE 1" CAL. 16, ALAMBRE, CROMADO Y CON RUEDAS DE 6" PB. CAPACIDAD 350K. ALTURA 100 CM, ANCHO CM</t>
  </si>
  <si>
    <t>31/12/11</t>
  </si>
  <si>
    <t>SALUD OCUPACIONAL</t>
  </si>
  <si>
    <t>CONTABILIDAD</t>
  </si>
  <si>
    <t>BANCO DE SANGRE</t>
  </si>
  <si>
    <t>40</t>
  </si>
  <si>
    <t>166007</t>
  </si>
  <si>
    <t>TENSIOMETRO ANEROIDE RODABLE, MARCA WELCH ALLYN S/71207132651</t>
  </si>
  <si>
    <t>26/2/10</t>
  </si>
  <si>
    <t>TENSIOMETRO ANEROIDE RODABLE MARCA WELCH ALLYN S/71207195733</t>
  </si>
  <si>
    <t>30/3/10</t>
  </si>
  <si>
    <t>TENSIOMETRO ANEROIDE, MODELO DE PIE RDOBLE, MARCA WELCH ALLYN S/081031151724, S/081103103747</t>
  </si>
  <si>
    <t>30/3/11</t>
  </si>
  <si>
    <t>72</t>
  </si>
  <si>
    <t>101</t>
  </si>
  <si>
    <t>75</t>
  </si>
  <si>
    <t>77</t>
  </si>
  <si>
    <t>82</t>
  </si>
  <si>
    <t>EQUIPO DE AIRE ACONDICIONADO TIPO MINISPLIT TIPO PARED DE 9000 BTU/HORA MARCA LG, (1/60/220) MODELO S092CP, FANCOIL 605KAGS00327, CONDENSADOR 605KAZK00397</t>
  </si>
  <si>
    <t>28/11/06</t>
  </si>
  <si>
    <t>TANDEM DE CINCO (5) PUESTOS, SILLAS PLASTICAS TIPO RIMAX EN PINTURA ELECTROSTATICA COLOR AZUL</t>
  </si>
  <si>
    <t>131</t>
  </si>
  <si>
    <t>133</t>
  </si>
  <si>
    <t>84</t>
  </si>
  <si>
    <t>CARDIOLOGIA</t>
  </si>
  <si>
    <t>43</t>
  </si>
  <si>
    <t>44</t>
  </si>
  <si>
    <t>50</t>
  </si>
  <si>
    <t>61</t>
  </si>
  <si>
    <t>CARTERA</t>
  </si>
  <si>
    <t>809</t>
  </si>
  <si>
    <t>103</t>
  </si>
  <si>
    <t>078</t>
  </si>
  <si>
    <t>CENTRAL DE MATERIALES</t>
  </si>
  <si>
    <t>81</t>
  </si>
  <si>
    <t>166090</t>
  </si>
  <si>
    <t>SUMINISTROS</t>
  </si>
  <si>
    <t>SILLA EJECUTIVA, TAPIZADA EN PAÑO PERILLA PARA REGULAR DISTANCIA DE ASIENTO AL ESPALDAR, PERILLA PRA REGULAR ALTURA DEL ESPALDAR, PERILLA PARA REGULAR ALTURA DE LA SILLA REF: 60/063T MARCA ROLLER</t>
  </si>
  <si>
    <t>29/1/11</t>
  </si>
  <si>
    <t>01</t>
  </si>
  <si>
    <t>120</t>
  </si>
  <si>
    <t>25/2/11</t>
  </si>
  <si>
    <t>30/4/12</t>
  </si>
  <si>
    <t>113</t>
  </si>
  <si>
    <t>24/9/08</t>
  </si>
  <si>
    <t>26/7/10</t>
  </si>
  <si>
    <t>IMPRESORA ZEBRA TLP 2844 USB SERIAL PARALELO EPL S/45J093800855</t>
  </si>
  <si>
    <t>SWITCHE HP V910-24G 10/100/1000 S/92GFDPS77E863, S/92GFDNS76D379</t>
  </si>
  <si>
    <t>28/8/11</t>
  </si>
  <si>
    <t>ACCESS POINT QPCOM QP-W0259GHP S/102283000166, S/102283000161</t>
  </si>
  <si>
    <t>ACCES POINT UBIQUITI UNIFI AP/LR 802, 11B/G/M POTENCIA 27DBM, 2 ANTENAS 5 DB POWER ADAPTER S/002722529844, S/0027225659CF, S/00272252989A, S/0027225298FD,0027225298A4, S/002722529868</t>
  </si>
  <si>
    <t>31/5/06</t>
  </si>
  <si>
    <t>LICENCIA MICROSOFT OFFICE BASIC 2007 MLK WIN 32 ESPAÑOL S/MXJ01205JS</t>
  </si>
  <si>
    <t>OFFICE HOME AND BUSSINESS 2010 SPANISH T5D-00405 S/99994727849602, S/99994727849603, S/99994727849761, S/99994727849762, S/99994727849600, S/99994727849760</t>
  </si>
  <si>
    <t>OFFICE 2010 PROFESIONAL PLUS SPANISH, GOV, OLP-NL 76P-03564</t>
  </si>
  <si>
    <t>811</t>
  </si>
  <si>
    <t>03</t>
  </si>
  <si>
    <t>19700802</t>
  </si>
  <si>
    <t>VISUAL PRO WIN 32 ESPAÑOL NUMERO AUTORIZACION S/13756509ZZS0406,NUMERO DE ACUERDO S/13178708,NUMERO DE REFERENCIA S/M0LPMAK00156230</t>
  </si>
  <si>
    <t>16/7/01</t>
  </si>
  <si>
    <t>CENTRO DE INFUSION PEDIATRICA</t>
  </si>
  <si>
    <t>SILLA RECLINABLE PARA INFUSION EN MADERA SERIE: S/N COLOR NATURAL - COJINERIA EN CUERINA COLOR AZUL</t>
  </si>
  <si>
    <t>29/4/10</t>
  </si>
  <si>
    <t>NEVERA CON ESCARCHA 87L PLATE REF. N87LPL, MARCA HACEB S/163433 COD. 90005431</t>
  </si>
  <si>
    <t>19/8/10</t>
  </si>
  <si>
    <t>30/3/12</t>
  </si>
  <si>
    <t>CORTINAS ENROLLABLES ANTIBACTERIALES Y RETARDANTES AL FUEGO</t>
  </si>
  <si>
    <t>TELEVISOR LCD 32" S/906MXMT1K179</t>
  </si>
  <si>
    <t>CIRUGIA</t>
  </si>
  <si>
    <t>166006</t>
  </si>
  <si>
    <t>17/4/12</t>
  </si>
  <si>
    <t>810</t>
  </si>
  <si>
    <t>EQUIPO LAPAROSCOPIO WOLF-PINZA MIRALAND DE 5MM REF.8393.962</t>
  </si>
  <si>
    <t>20/10/98</t>
  </si>
  <si>
    <t>04</t>
  </si>
  <si>
    <t>15/2/05</t>
  </si>
  <si>
    <t>INFUSOR DE LIQUIDOS REUSABLE DE 500ML a 1000ML, CON PERA DE INFLADO Y MANOMETRO, CIERRE DE CREMALLERA S/100324143024, S/100326093253, S/100324150312</t>
  </si>
  <si>
    <t>FRONTOLUZ PEQUEÑO FOTOFORO DE LUZ FRIA LAMPARA FRONTAL DE ESTADO SOLIDO, MARCA WELCH ALLYN... CON ESTUCHE Y CARGADOR 110V</t>
  </si>
  <si>
    <t>TORNIQUETE NEUMATICO REF. 5255 MARCA RIESTER... CON (MANOMETRO ESCALA HASTA 700mm Hg, BOMBA ESTABLE CROMADA, BRAZALETE PARA BRAZO DE 57X9cm, BRAZALETE PARA MUSLO DE 96X12,5cm</t>
  </si>
  <si>
    <t>TENSIOMETRO ANEROIDE MODELO DE PIE RODABLE, MARCA WELCH ALLYN S/090805115417</t>
  </si>
  <si>
    <t>30/11/10</t>
  </si>
  <si>
    <t>TENSIOMETRO ANEROIDE MODELO DE PIE RODABLE, MARCA WELCH ALLYN S/090108153457</t>
  </si>
  <si>
    <t>FRESA ESFERICA ESTRIADA 3.0MM L ENSANCHADO P/MEDIUM, REF. M/3B, MARCA ANSPACH</t>
  </si>
  <si>
    <t>FRESA ESFERICA /REVEST DIAMANTADO 1.0MM L ENSANCHADA, REF. M/3D, MARCA ANSPACH</t>
  </si>
  <si>
    <t>FRESA ESFERICA REVESTIMIENTO DIAMANTADO 20MM L ENSANCHADO, REF. S/2DC, MARCA&gt; ANSPACH</t>
  </si>
  <si>
    <t>FRESA ESFERICA REVEST DIAMANTADO 3.0MM L ENSANCHADO REF. S/3DC, MARCA ANSPACH</t>
  </si>
  <si>
    <t>FRESA ESFERICA ESTRIADA 4.0MM REF. S-4B, MARCA ANSPACH</t>
  </si>
  <si>
    <t>FRESA ESFERICA REVEST DIAMANTADO 4.0MM REF. S-4D MARCA ANSPACH</t>
  </si>
  <si>
    <t>FRESA ESFERICA REVEST DIAMANTADO 5.0MM P/SHORT REF. S-5D MARCA ANSPACH</t>
  </si>
  <si>
    <t>HOJA SIERRA 15 X 6.0 X 0.8mm REF. 03.000.301S, MARCA SYNTHES</t>
  </si>
  <si>
    <t>HOJA SIERRA 22 X 8.0 X 0.38mm REF. 03.000.303S, MARCA SYNTHES</t>
  </si>
  <si>
    <t>HOJA SIERRA 15 X 10 X 0.38mm REF. 03.000.304S, MARCA SYNTHES</t>
  </si>
  <si>
    <t>HOJA SIERRA 27 X 6.4/2.9 X 0.6mm REF. 03.000.327S, MARCA SYNTHES</t>
  </si>
  <si>
    <t>DESTORNILLADOR HEXAGONAL GRANDE DE 4.5mm REF. 314.270, MARCA SYNTHES</t>
  </si>
  <si>
    <t>CAJA GRANDE CON TAPA REF. 689.885 MARCA SYNTHES</t>
  </si>
  <si>
    <t>PIEZA DE DESTORNILLADOR STARDRIVE 3.5mm REF. 314.116, MARCA SYNTHES</t>
  </si>
  <si>
    <t>PIEZA DE DESTORNILLADOR STARDRIVE 4.5mm REF. 314.119, MARCA SYNTHES</t>
  </si>
  <si>
    <t>FRESA ESFERICA REVEST DIAMANTADO GRUESA 3.0mm L ENSANCHADO REF. S-3DC MARCA ANSPACH</t>
  </si>
  <si>
    <t>316</t>
  </si>
  <si>
    <t>317</t>
  </si>
  <si>
    <t>318</t>
  </si>
  <si>
    <t>334</t>
  </si>
  <si>
    <t>335</t>
  </si>
  <si>
    <t>067</t>
  </si>
  <si>
    <t>LARINGOSCOPIO MARCA WELCH ALLYN REF.60300 CON VALVA CURVA MAC 1 REF. 69041, VALVA CURVA MAC 2 REF. 69042, VALVA CULRVA MAC 3 REF. 69043</t>
  </si>
  <si>
    <t>28/7/11</t>
  </si>
  <si>
    <t>74</t>
  </si>
  <si>
    <t>80</t>
  </si>
  <si>
    <t>121</t>
  </si>
  <si>
    <t>132</t>
  </si>
  <si>
    <t>321</t>
  </si>
  <si>
    <t>330</t>
  </si>
  <si>
    <t>333</t>
  </si>
  <si>
    <t>476</t>
  </si>
  <si>
    <t>803</t>
  </si>
  <si>
    <t>869</t>
  </si>
  <si>
    <t>AVELLANADOR GRANDE L. 180mm P/TORNILLO</t>
  </si>
  <si>
    <t>DESTORNILLADOR HEXAGONAL GRANDE REF. 314.270</t>
  </si>
  <si>
    <t>GUIA DE BROCA UNIVERSAL 4.5/3.2 P/POSICION REF. 323.460</t>
  </si>
  <si>
    <t>MANGO EN T DE ANCLAJE RAPIDO REF. 311.440</t>
  </si>
  <si>
    <t>GUIA DE BROCA D.C.P. 4.5 REF. 322.440</t>
  </si>
  <si>
    <t>MACHO 6.5mmL 195MM</t>
  </si>
  <si>
    <t>AVELLANADOR 3.5 REF. 310.890</t>
  </si>
  <si>
    <t>DESTORNILLADOR HEXAGONAL PEQUEÑO REF. 314.070</t>
  </si>
  <si>
    <t>MACHO 4.0mm PARA TORNILLO ESPONJOSO REF.311.340</t>
  </si>
  <si>
    <t>MACHO 3.5mmL 110mm REF.311.320</t>
  </si>
  <si>
    <t>GUIA DE BROCA UNIVERSAL DE 3.5 REF.323.360</t>
  </si>
  <si>
    <t>GUIA DE BROCA DOBLE LC-DCP 3.5 REF. 323.350</t>
  </si>
  <si>
    <t>LLAVE COMBINADA DE 11mm REF.321.160</t>
  </si>
  <si>
    <t>BARRA ROSCADA DE 14mmL 480mm REF. 394.400</t>
  </si>
  <si>
    <t>BARRA ROSCADA DE 14mmL 350mm REF. 394.410</t>
  </si>
  <si>
    <t>TUERCA ESTRIADA REF.394.420</t>
  </si>
  <si>
    <t>VAINA DE FIJACION TORNILLO MARIPOSA REF. 394.450</t>
  </si>
  <si>
    <t>MANDRIL CON LLAVE REF.511.730</t>
  </si>
  <si>
    <t>ADAPTADOR DE ANCLAJE RAPIDO REF. 511.750</t>
  </si>
  <si>
    <t>PINZA DE REDUCCION ANCHA C/PUNTAS 132mm REF. 398.410</t>
  </si>
  <si>
    <t>PINZA DE REDUCCION DE CREMALLERA REF. 399.990</t>
  </si>
  <si>
    <t>SEPARADOR HOHMANN ANCH 15mm L 160mm REF.399.490</t>
  </si>
  <si>
    <t>PERIOSTOMO LAMINA LEGERAMENTE CURVADA 6mm REF.399.360</t>
  </si>
  <si>
    <t>GRIFA DE PLACAS 2.7 y 3.5 LON 145mm REF. 329.040</t>
  </si>
  <si>
    <t>GRIFA PARA DOBLAR PLACAS 2.7 y 3.5 REF. 329.050</t>
  </si>
  <si>
    <t>SEPARADOR PUNTA LARGA L 235mm REF.399.270</t>
  </si>
  <si>
    <t>GARFIO AFILADO MEDIANO LONG 230mm REF.398.520</t>
  </si>
  <si>
    <t>MARTILLO 700G REF. 399.430</t>
  </si>
  <si>
    <t>OSTEOTOMO ANCHO 10mm REF. 399.820</t>
  </si>
  <si>
    <t>OSTEOTOMO ANCHO 5mm REF. 399.810</t>
  </si>
  <si>
    <t>PINZA DE REDUCCION C/PUNTAS L 130mm REF. 399.770</t>
  </si>
  <si>
    <t>ALICATES PLANOS DE PUNTA ANCHA 160 REF. 391.850</t>
  </si>
  <si>
    <t>GUBIA PARA EXTRACCION ESPONJOSA REF. 399.660</t>
  </si>
  <si>
    <t>CURETA SIMS UTERINA RIGIDA CORTANTE (JUEGO X 5 UND)</t>
  </si>
  <si>
    <t>SILLA DE RUEDAS STANDAR CROMADA S/2273923, S/2273836</t>
  </si>
  <si>
    <t>INFUSOR DE LIQUIDOS REUSABLE DE 500ML A 1000ML CON PERA DE INFLADO Y MANOMETRO, CIERRE DE CREMALLERA MARCA VBM S/111219112551, /102224, /113832, /112231, /104844, /104842, /110341, /103734, /104043, /113131, /122611, /112851</t>
  </si>
  <si>
    <t>31/5/12</t>
  </si>
  <si>
    <t>55</t>
  </si>
  <si>
    <t>TELEVISOR LCD 22" MARCA SAMSUNG, MODELO LN22B350F2, S/3CGSA03410</t>
  </si>
  <si>
    <t>27/5/11</t>
  </si>
  <si>
    <t>TELEVISOR LCD MARCA SONY 32BX327 S/6046816</t>
  </si>
  <si>
    <t>31/10/11</t>
  </si>
  <si>
    <t>IMPRESORA SAMSUNG 2855ND S/Z373B1AS704944</t>
  </si>
  <si>
    <t>CLINICA DEL DOLOR</t>
  </si>
  <si>
    <t>COMITE DE INFECCIONES</t>
  </si>
  <si>
    <t>023</t>
  </si>
  <si>
    <t>COMPUTADOR COMPAQ PRESARIO CPU C521 OLA S/MXX9430SGP, MONITOR COMPAQ W185Q S/CNT937CH2T, TECLADO Y MOUSE COMPAQ -PROCESADOR AMD ATHLON II DUAL-CORE A 2.7 GHZ, MEMORIA 2GB, D.D. 500GB, UNIDAD DVD, TARJETA DE RED 10/100, WINDOWS 7 HOME BASIC</t>
  </si>
  <si>
    <t>CONSULTA EXTERNA</t>
  </si>
  <si>
    <t>BALANZA PEDIATRICA ELECTRONICA HEALT O METER S/5220000223</t>
  </si>
  <si>
    <t>14/7/09</t>
  </si>
  <si>
    <t>TENSIOMETRO ANEROIDE MODELO DE PARED, CON BRAZALETE VELCRO ADULTO, PERA INSUFLADOR EN GOMA Y VALVULA REF. 5091-38 SERIES:081103144601, 090324082210, 081031110057, 081103195150, 081031105534, 081031142113, 081103194559, 081031064651, 081031122722</t>
  </si>
  <si>
    <t>TENSIOMETRO ANEROIDE MODELO DE PARED, CON BRAZALETE VELCRO ADULTO, PERA INSUFLADOR EN GOMA Y VALVULA REF. 5091-38 SERIES:08103114486, 090323094439, 081103194924, 081031092014, 081103131140, 090317103838, 081031092714, 081103131408, 090320110017</t>
  </si>
  <si>
    <t>TENSIOMETRO ANEROIDE MODELO DE PARED, CON BRAZALETE VELCRO ADULTO, PERA INSUFLADOR EN GOMA Y VALVULA REF. 5091-38 SERIES:081103144343, 081031123033, 090317102128, 081103123218, 090108183704, 081031152050, 081103194823, 081103130926, 081031073508</t>
  </si>
  <si>
    <t>TENSIOMETRO ANEROIDE MODELO DE PARED, CON BRAZALETE VELCRO ADULTO, PERA INSUFLADOR EN GOMA Y VALVULA REF. 5091-38 SERIES:081103194450, 090317111735, 090317115710</t>
  </si>
  <si>
    <t>TENSIOMETRO ANEROIDE MODELO DE PARED, CON BRAZALETE VELCRO PEDIATRICO, PERA INSUFLADOR EN GOMA Y VALVULA REF. 5091-38 SERIES:081031072120, 090317110826, 081031144700</t>
  </si>
  <si>
    <t>TENSIOMETRO ANEROIDE MODELO DE PIE RODABLE, MARCA WELCH ALLYN S/090730200242 (Cons. Dra. Piedad Acosta)</t>
  </si>
  <si>
    <t>TONOMETRO MARCA REICHERT TONO-PEN XL REF. 230588 S/20346-0608</t>
  </si>
  <si>
    <t>241</t>
  </si>
  <si>
    <t>267</t>
  </si>
  <si>
    <t>303</t>
  </si>
  <si>
    <t>HOSPITALIA - EQUIPO PARA OFTALMOLOGIA CON SILLON HIDRAULICO, REFRACTOMETRO PROYECTOR, PANTALLA, LAMPARA, FOROPTER Y QUEROMETRO, MARCA RODENSTOCK-INSTRUMETC</t>
  </si>
  <si>
    <t>MESA GINECOLOGICA CON CUBETA</t>
  </si>
  <si>
    <t>30/6/11</t>
  </si>
  <si>
    <t>401</t>
  </si>
  <si>
    <t>404</t>
  </si>
  <si>
    <t>VITRINA PARA INSTRUMENTAL UN (1) ALA MAS VIDRIO PINTADA DE 1.30 M DE ALTO X 50 CM DE LARGO X 40 CM DE FONDO, MARCA  PROMEL</t>
  </si>
  <si>
    <t>VITRINA PARA INSTRUMENTAL DOS (2) ALAS MAS VIDRIO PINTADA DE 1.60 M DE ALTO X 90 CM DE LARGO X 40 CM DE FONDO, MARCA  PROMEL</t>
  </si>
  <si>
    <t>428</t>
  </si>
  <si>
    <t>TELEVISOR LCD MARCA SONY S/6015504</t>
  </si>
  <si>
    <t>CARRO SACAPAQUETES CON RUEDAS No. 6</t>
  </si>
  <si>
    <t>IMPRESORA EPSON LQ-590 DE 24 PINES S/FSQY151248</t>
  </si>
  <si>
    <t>025</t>
  </si>
  <si>
    <t>COMPUTADOR COMPAQ PRESARIO CPU C521 OLA S/MXX9430S3W, MONITOR COMPAQ W185Q S/CNT945C4R5, TECLADO Y MOUSE COMPAQ -PROCESADOR AMD ATHLON II DUAL-CORE A 2.7 GHZ, MEMORIA 2GB, D.D. 500GB, UNIDAD DVD, TARJETA DE RED 10/100, WINDOWS 7 HOME BASIC</t>
  </si>
  <si>
    <t>IMPRESORA SAMSUNG 2855ND S/Z373B1AS700535</t>
  </si>
  <si>
    <t>LICENCIA MICROSOFT OFFICE BASIC 2007 MLK WIN 32 ESPAÑOL S/MXJ01205PT</t>
  </si>
  <si>
    <t>LICENCIA OFFICE BASIC (S55-02282) 2007 WIN 32 ESPAÑOL V2 OEM MILK S/00132307279487</t>
  </si>
  <si>
    <t>CONTROL DISCIPLINARIO</t>
  </si>
  <si>
    <t>COORDINACION SIAU</t>
  </si>
  <si>
    <t>OXIMETRO DE PULSO, MARCA EVO, MODELO MD300C201, S/114326600057 (REFERENCIA Y CONTRAREFERENCIA}</t>
  </si>
  <si>
    <t>IMPRESORA MULTIFUNCIONAL EPSON L200 S/PRFK087324</t>
  </si>
  <si>
    <t>PLANEACION</t>
  </si>
  <si>
    <t>COSTOS</t>
  </si>
  <si>
    <t>FACTURACION</t>
  </si>
  <si>
    <t>IMPRESORA SAMSUNG 2855ND S/Z373B1AS700272</t>
  </si>
  <si>
    <t>MONITOR LCD SAMSUNG 19" DIAGONAL (18.5") S/V893H9NZ315818</t>
  </si>
  <si>
    <t>DEPARTAMENTO ENFERMERIA</t>
  </si>
  <si>
    <t>LICENCIA MICROSOFT OFFICE BASIC 2007 MLK WIN 32 ESPAÑOL S/MXJ01205KQ</t>
  </si>
  <si>
    <t>PRESUPUESTO</t>
  </si>
  <si>
    <t>PROP PLANTA Y EQUIPO NO EXPLOT</t>
  </si>
  <si>
    <t>09</t>
  </si>
  <si>
    <t>ESTANTES METALICOS PARA ARCHIVO DE HISTORIAS CLINICAS COLOR GRIS CON SEIS ENTREPAÑOS.</t>
  </si>
  <si>
    <t>27/7/11</t>
  </si>
  <si>
    <t>143</t>
  </si>
  <si>
    <t>079</t>
  </si>
  <si>
    <t>081</t>
  </si>
  <si>
    <t>LICENCIA MICROSOFT OFFICE BASIC 2007 MLK WIN 32 ESPAÑOL S/MXJ01205JW</t>
  </si>
  <si>
    <t>DEPARTAMENTO JURIDICO</t>
  </si>
  <si>
    <t>DEPARTAMENTO PERSONAL</t>
  </si>
  <si>
    <t>COMPUTADOR: CPU MARCA MAXITECH, PROCESADOR AMD SEMPRON 3.400, MEMORIA RAM 1GB, D.D. 160GB, QUEMADOR CD ROOM, MONITOR SAMSUNG S/LB15HCGL200671Y, TECLADO Y MOUSE, LIC. WIN XP PROFES. Y OFFICE 2003</t>
  </si>
  <si>
    <t>28/6/08</t>
  </si>
  <si>
    <t>DEPOSITO ALMACEN</t>
  </si>
  <si>
    <t>163502</t>
  </si>
  <si>
    <t>ECONOMATO Y COCINA</t>
  </si>
  <si>
    <t>ENDOSCOPIA</t>
  </si>
  <si>
    <t>GUIA HIDROFILICA 0.35 REF. 035450A</t>
  </si>
  <si>
    <t>31/5/10</t>
  </si>
  <si>
    <t>PAPILOTOMO AVANZADA 8MM T/30 MM CW PINZA CORTA REF. 7101</t>
  </si>
  <si>
    <t>PAPILOTOMO 3 LUMEN 4,5F SHIRT 20M REF.7104AC</t>
  </si>
  <si>
    <t>CANASTILLA DE FORMIA REF.WEB2X4</t>
  </si>
  <si>
    <t>GUIA HIDROFILICA 0.35</t>
  </si>
  <si>
    <t>PAPILOTOMO 3 LUMEN 4.5F SHIRT 20M 7104AC</t>
  </si>
  <si>
    <t>BALON DILATADOR BILIAR 6MM REF. 000348</t>
  </si>
  <si>
    <t>CANASTILLA DE DORMIA DESECHABLE WEB2X4</t>
  </si>
  <si>
    <t>EPIDEMIOLOGIA</t>
  </si>
  <si>
    <t>119</t>
  </si>
  <si>
    <t>COMPUTADOR PORTATIL MARCA DELL INSPIRON, DISCO DURO 160GB, CAMARA INCORPORADA DE 1.3MP, PANTALLA ANCHA DE 10.1", RATON TACTIL FLOTANTE, TECLADO TACTIL, WINDOWS 7, MODELO PP19S, SERIE No. 09017</t>
  </si>
  <si>
    <t>SALA PARTOS</t>
  </si>
  <si>
    <t>LAVANDERIA</t>
  </si>
  <si>
    <t>AUDITORIA CUENTAS MEDICAS</t>
  </si>
  <si>
    <t>808</t>
  </si>
  <si>
    <t>142</t>
  </si>
  <si>
    <t>046</t>
  </si>
  <si>
    <t>MONITOR HP LCD 22" S/CNK002150P</t>
  </si>
  <si>
    <t>IMPRESORA MATRIZ DE PUNTO EPSON FX 890 S/ E8BY134082</t>
  </si>
  <si>
    <t>6/12/05</t>
  </si>
  <si>
    <t>027</t>
  </si>
  <si>
    <t>COMPUTADOR COMPAQ PRESARIO CPU C521 OLA S/MXX9430S3Z, MONITOR COMPAQ W185Q S/CNT937CH2R, TECLADO Y MOUSE COMPAQ -PROCESADOR AMD ATHLON II DUAL-CORE A 2.7 GHZ, MEMORIA 2GB, D.D. 500GB, UNIDAD DVD, TARJETA DE RED 10/100, WINDOWS 7 HOME BASIC</t>
  </si>
  <si>
    <t>COMPUTADOR COMPAQ PRESARIO CPU C521 OLA S/MXX9430S41, MONITOR COMPAQ W185Q S/CNT945C5FM, TECLADO Y MOUSE COMPAQ -PROCESADOR AMD ATHLON II DUAL-CORE A 2.7 GHZ, MEMORIA 2GB, D.D. 500GB, UNIDAD DVD, TARJETA DE RED 10/100, WINDOWS 7 HOME BASIC</t>
  </si>
  <si>
    <t>IMPRESORA SAMSUNG 2855ND, S/Z373B1AS705030</t>
  </si>
  <si>
    <t>29/4/11</t>
  </si>
  <si>
    <t>IMPRESORA SAMSUNG 2855ND S/Z373B1AS705052</t>
  </si>
  <si>
    <t>080</t>
  </si>
  <si>
    <t>FARMACIA</t>
  </si>
  <si>
    <t>SELLADORA DE PEDAL MECANICO MODELO SP450 450MM</t>
  </si>
  <si>
    <t>29/9/11</t>
  </si>
  <si>
    <t>166002</t>
  </si>
  <si>
    <t>MESA PARA CABINA DE FLUJO LAMINAR, CON CUBIERTA SUPERIOR EN LAMINA INOXIDABLE, CALIBRE 18 Y ESTRUCTURA EN TUBO CUADRADO DE 1 1/2", CON NIVELADORES. MEDIDAS: LARGO = 100CM, ALTO = 80CM</t>
  </si>
  <si>
    <t>28/2/09</t>
  </si>
  <si>
    <t>AGITADOR MAGNETICO CON CALENTAMIENTO MODELO MSH 300N, REF. 8057100, MARCA BOECO S/01030200030132</t>
  </si>
  <si>
    <t>MUEBLE EN ALUMINIO, BLANCO PARA MEDICAMENTOS CONTROLADOS</t>
  </si>
  <si>
    <t>CARRO PARA TRANSPORTE DE MATERIALES CON TRES BANDEJAS, BORDES ANTI DERRAMES, ESTRUCTURA CROMADA Y BANDEJAS CON POLIMERO A PRUEBA DE CORROSION BC2030-3D</t>
  </si>
  <si>
    <t>MANOMETROS DE PRESION DIFERENCIAL MODELO MARK II -25, MARCA DWYER, RANGO DE 0 A 3" IWC, PRECISION +/-3% CON ACCESORIOS ESTANDARD</t>
  </si>
  <si>
    <t>ARCHIVADOR EN MADERA DE CEDRO, TRIPLEX 4mm MDF, CON MANIJAS EN ALUMINIO, RIELES METALICOS Y TERMINADOS EN LACA CATALIZADA.</t>
  </si>
  <si>
    <t>SILLA BUTACO PELVICO BP-02 CON RUEDAS, PISO DURO CAJERO CORTO</t>
  </si>
  <si>
    <t>LOCKER DE CUATRO (4) DIVISIONES,COLOR GRIS</t>
  </si>
  <si>
    <t>30/11/11</t>
  </si>
  <si>
    <t>EQ.COMPUTO CPU S/PCHUSJ007,MOUSE S/137132207956,TECL S/XE6A01076482,UPS S/060808920,LIC WIN VISTA 00146-009-767-646</t>
  </si>
  <si>
    <t>4/6/07</t>
  </si>
  <si>
    <t>MONITOR LCD SAMSUNG 19" DIAGONAL (18.5") S/V893H9NZ315724</t>
  </si>
  <si>
    <t>IMPRESORA SAMSUNG 2855ND, S/Z373B1AS705026</t>
  </si>
  <si>
    <t>IMPRESORA MATRIZ DE PUNTO EPSON FX 890 MODELO P361A, S/E8BY132414</t>
  </si>
  <si>
    <t>IMPRESORA LASER HP MOD P2035N S/CNB9T70437</t>
  </si>
  <si>
    <t>MONITOR SAMSUNG LED 18.5" S/ZBBNH9NB606649</t>
  </si>
  <si>
    <t>IMPRESORA LASER SAMSUNG ML 3310ND S/Z5PYBAFZ00040</t>
  </si>
  <si>
    <t>LICENCIA MICROSOFT OFFICE BASIC 2007 MLK WIN 32 ESPAÑOL S/MXJ01205L1 // 00132301036978</t>
  </si>
  <si>
    <t>FISIOTERAPIA</t>
  </si>
  <si>
    <t>TENSIOMETRO ANEROIDE, MODELO DE PIE, RODABLE, MARCA WELCH ALLYN S/0810312101139</t>
  </si>
  <si>
    <t>166008</t>
  </si>
  <si>
    <t>MESA PARA CURACIONES CROMADA</t>
  </si>
  <si>
    <t>TANDEM PRISMA CUATRO (4) PUESTOS</t>
  </si>
  <si>
    <t>TELEVISOR LCD MARCA SONY 32BX327 S/6023318</t>
  </si>
  <si>
    <t>FONOAUDIOLOGIA</t>
  </si>
  <si>
    <t>FOTOCOPIADORA</t>
  </si>
  <si>
    <t>SILLA TIPO GERENTE ESPALDAR ALTO TAPIZADO, CORDOBAN NEGRO</t>
  </si>
  <si>
    <t>SILLA ERGONOMICA TAPIZADA CORDOBAN CAFE BASE EN ALUMINIO 060-211T T/16-CC</t>
  </si>
  <si>
    <t>TELEVISOR LCD SONY 32BX327 S/6021735</t>
  </si>
  <si>
    <t>GINECOBSTETRICIA</t>
  </si>
  <si>
    <t>166005</t>
  </si>
  <si>
    <t>CUNA EN ACRILICO MARKET MEDICAL, RODABLE, CON TREN DE LEMBURG</t>
  </si>
  <si>
    <t>DOPPLER TETAL MARCA MEDIC MODEL CMS S/DO420</t>
  </si>
  <si>
    <t>CAMILLA GINECOLOGICA REF. C-385 MARCA LOS PINOS</t>
  </si>
  <si>
    <t>PUERTA PLEGABLE DE 2.91 X 2.40</t>
  </si>
  <si>
    <t>PUERTA PLEGABLE DE 2.92 X 2.40</t>
  </si>
  <si>
    <t>PUERTA PLEGABLE DE 2.05 X 2.40</t>
  </si>
  <si>
    <t>CORTINA HOSPITALARIA RECTA 2.91 X 2.15</t>
  </si>
  <si>
    <t>CORTINA HOSPITALARIA RECTA 2.92 X 2.15</t>
  </si>
  <si>
    <t>CORTINA HOSPITALARIA RECTA 2.05 X 2.15</t>
  </si>
  <si>
    <t>CORTINA HOSPITALARIA RECTA 1.20 X 1.90</t>
  </si>
  <si>
    <t>CORTINA HOSPITALARIA RECTA 2.30 X 2.50</t>
  </si>
  <si>
    <t>CORTINAS DIVISORAS HOSPITALARIAS RECTAS DE ANCHO 2.15MTS POR UN ALTO DE 2.20MTS</t>
  </si>
  <si>
    <t>LABORATORIO CLINICO</t>
  </si>
  <si>
    <t>SILLA EJECUTIVA, TAPIZADO EN PAÑO PERILLA PARA REGULAR DISTANCIA DE ASIENTO AL ESPALDAR, PERILLA PARA REGULAR ALTURA DEL ESPALDAR, PERILLA PARA REGULAR ALTURA DE LA SILLA REF: 60/063R, MARCA ROLLER</t>
  </si>
  <si>
    <t>TELEVISOR MARCA SAMSUNG S/CL21A550581375</t>
  </si>
  <si>
    <t>30/4/10</t>
  </si>
  <si>
    <t>MANTENIMIENTO</t>
  </si>
  <si>
    <t>166003</t>
  </si>
  <si>
    <t>REGULADOR CON MANOMETRO  PRECALIBRADO PARA AIRE 55psi S/118025, 118252, 113840, 113452, 113787</t>
  </si>
  <si>
    <t>25/10/10</t>
  </si>
  <si>
    <t>SUBDIRECCION CIENTIFICA</t>
  </si>
  <si>
    <t>MEDICAS</t>
  </si>
  <si>
    <t>TENSIOMETRO ANEROIDE RODABLE MARCA WELCH ALLYN S/71203095426, S/71203094349, S/71203112321</t>
  </si>
  <si>
    <t>29/1/10</t>
  </si>
  <si>
    <t>SILLA DE RUEDAS STANDAR CROMADA S/2273878, MARCA SINO VEN</t>
  </si>
  <si>
    <t>URGENCIAS</t>
  </si>
  <si>
    <t>TELEVISOR LCD 22" MARCA SAMSUNG, MODELO LN22B350F2 S/3CGS A00378 - A00513 - A00609 - A01733 - A02555 - A02727 - A02823 - A02828 - A02923 - A02924</t>
  </si>
  <si>
    <t>TELEVISOR LCD 22" MARCA LG, MODELO 22LK310 107RMLM6H368 S/3CGSA00511</t>
  </si>
  <si>
    <t>NEONATOLOGIA</t>
  </si>
  <si>
    <t>165501</t>
  </si>
  <si>
    <t>CUNAS CON TRENDELEMBURG Y CAJONES, FABRICADA EN TUBO DE 7/8 C.R. CALIBRE 1.8 BALANCIN ESCUALIZABLE PARA POSICION TRENDELEMBURG DEL ACRILICO, CON RUEDAS DE 2" MEDIDAS: LARGO 0.64, ANCHO 0.40, ALTURA 0.90, CON 2 CAJONES, ACABADO EN PINTURA ELECTROSTATICA.</t>
  </si>
  <si>
    <t>EQUIPO DE ORGANOS DE LOS SENTIDOS, MARCA WELCH ALLYN REF. 98602: CON OFTALMOSCOPIO DIRECTO DE 2.5V VARIFOCAL, OTOSCOPIO DE 2.5V COMPLETO CON 4 ESPECULOS, ESTUCHE RIGIDO. (Programa Madre Canguro)</t>
  </si>
  <si>
    <t>FONENDOSCOPIO PEDIATRICO DE DOS SERVICIOS MARCA LITTMAN CLASIC II (ROJO, NEGRO) (Programa Madre Canguro)</t>
  </si>
  <si>
    <t>LARINGOSCOPIO DE FIBRA OPTICA MARCA WELCH ALLYN CON VALVAS RECTAS "MILLER" NEONATALES No. 0, 00, 1 y 2 (Programa Madre Canguro)</t>
  </si>
  <si>
    <t>PULSOXIMETRO DE PULSO PORTATIL PEDIATRICO MARCA EDAN INSTRUMENTS REF. H100B S/H100B10311323810 (Programa Madre Canguro)</t>
  </si>
  <si>
    <t>SILLA ERGONOMICA ALTA PARA MUEBLE DE COLSULTA, MARCA ROLLER REF. 60-066T (Programa Madre Canguro)</t>
  </si>
  <si>
    <t>SILLA PARA LACTANCIA MATERNA, HERRAJE EN ACERO TAPIZADO O EN MICROFIBRA O CHINILLA, SOPORTE EN MADERA</t>
  </si>
  <si>
    <t>ESCRITORIO EN MADERA 2 GAVETAS LATERALES Y UNA CENTRAL (Programa Madre Canguro)</t>
  </si>
  <si>
    <t>SILLA ERGONOMICA SIN BRAZOS PARA ESCRITORIO (Programa Madre Canguro)</t>
  </si>
  <si>
    <t>ARCHIVADOR EN MADERA DE CUATRO GAVETAS(Programa Madre Canguro)</t>
  </si>
  <si>
    <t>TANDEM DE CUATRO PUESTOS COLOR AZUL MARCA ROLLER (Programa Madre Canguro)</t>
  </si>
  <si>
    <t>TELEFAX MARCFA PANASONIC MOD KXFT2030 S/1ACWA013268</t>
  </si>
  <si>
    <t>05</t>
  </si>
  <si>
    <t>PATOLOGIA</t>
  </si>
  <si>
    <t>MEDIDOR DE PH REF&gt; HI-207 (PH METRO) S/08493971, MARCA HANNA</t>
  </si>
  <si>
    <t>EQUIPO DISECCION (1 MANGO P/BISTURI No.4 REF.06.104.00,1 PINZA DISECCION C/ GARRA REF.10.120.11,1 TIJERAMEZEMBAUM REF.08.281.15,1 TIJERA MAYO REF.08.111.14,1 PORTA AGUJAS REF. 24.180.16,1 PINZA KELLY CURVA REF.12.1241.14,1 MOSQ. 12.221.12,4 CLAMPS CURVOS</t>
  </si>
  <si>
    <t>PEDIATRIA</t>
  </si>
  <si>
    <t>PESA BEBE ELECTRONICA REF. 553KG MARCA HEALTH O METER PELSTAR LLC S/5530009861</t>
  </si>
  <si>
    <t>SILLA DE RUEDAS KONFORT (Brazos y pies removibles)</t>
  </si>
  <si>
    <t>COCHE PEDIATRICO, GRACO METROLITE STROLLER</t>
  </si>
  <si>
    <t>TELEVISOR LCD 22" MARCA SAMSUNG, MODELO LN22B350F2 S/3CGS A03346 -A03343 - A03409 - A03325 - A03348 - A03310</t>
  </si>
  <si>
    <t>29/9/10</t>
  </si>
  <si>
    <t>SERVICIOS GENERALES</t>
  </si>
  <si>
    <t>021</t>
  </si>
  <si>
    <t>019</t>
  </si>
  <si>
    <t>RADIOTERAPIA</t>
  </si>
  <si>
    <t>UCI PEDIATRICA</t>
  </si>
  <si>
    <t>MONITOR DELL E772 S/CNOU1631-64180-37J-3041</t>
  </si>
  <si>
    <t>MONITOR COMPAQ PRESARIO 17"W17Q S/CNC822RM3T</t>
  </si>
  <si>
    <t>PSIQUIATRIA</t>
  </si>
  <si>
    <t>TELEVISOR LCD SONY 32BX327 S/6018986</t>
  </si>
  <si>
    <t>QUIRURGICAS</t>
  </si>
  <si>
    <t>TENSIOMETRO ANEROIDE MODELO DE PIE RODABLE, MARCA WELCH ALLYN S/090806083311, S/081031153954</t>
  </si>
  <si>
    <t>TENSIOMETRO ANEROIDE RODABLE MARCA WELCH ALLYN S/71203111734, S/71203113620</t>
  </si>
  <si>
    <t>TENSIOMETRO ANEROIDE, MODELO DE PIE RODABLE, MARCA WELCH ALLYN S/090108163857, S/081103074608</t>
  </si>
  <si>
    <t>28/3/11</t>
  </si>
  <si>
    <t>022</t>
  </si>
  <si>
    <t>TELEVISOR LCD 22" MARCA SAMSUNG, MODELO LN22B350F2 S/3CGS A02973 - A03119 - A03121 - A03161 - A03163 A03168 - A03175 - A03186 - A03188 - A03191 - A03193 - A03197 - A03208 - A03210 - A03222 - A03228 - A03232 - A03234</t>
  </si>
  <si>
    <t>TELEVISOR LCD 22" MARCA SAMSUNG, MODELO LN22B350F2 S/3CGSA03315</t>
  </si>
  <si>
    <t>IMPRESORA TINTA COLOR MULTIFUNCIONAL NX/420 EPSON S/MC2P755090</t>
  </si>
  <si>
    <t>KIT DE LEGALIZACION SPANISH DSP/OE1 DVD WIND PRO 7 SP1 32 BIT/64 S/00170853188198</t>
  </si>
  <si>
    <t>TENSIOMETRO ANEROIDE, MODELO DE PIE RODABLE, MARCA WELCH ALLYN S/081103102657</t>
  </si>
  <si>
    <t>PROTECTOR DE CUELLO PLOMADO, ABERTURA REGULABLE MARCA SHIELDING USA</t>
  </si>
  <si>
    <t>GAFAS DE PROTECCION RADIOLOGICA, VIDRIO PLOMADO, VISION NORMAL SIN AUMENTOS MARCA SHIELDING USA</t>
  </si>
  <si>
    <t>IMPRESORA MATRIZ DE PUNTO EPSON FX 890 MODELO P361A S/E8BY106696</t>
  </si>
  <si>
    <t>IMPRESORA LASER HP MOD P2035N S/CNBOB10186</t>
  </si>
  <si>
    <t>IMPRESORA LASER HP 1020 S/CNBKR13105</t>
  </si>
  <si>
    <t>REFERENCIA Y CONTRAREFERENCIA</t>
  </si>
  <si>
    <t>REVISORIA FISCAL</t>
  </si>
  <si>
    <t>TENSIOMETRO ANEROIDE MODELO DE PIE RODABLE, MARCA WELCH ALLYN S/081103075206, S/081103074219, S/081031210453</t>
  </si>
  <si>
    <t>TENSIOMETRO ANEROIDE RODABLE MARCA WELCH ALLYN S/71203100233</t>
  </si>
  <si>
    <t>SATUROMETRO (PULSOXIMETRO), PANTALLA LCD, SENSOR TIPO DEDO MARCA MEDIC</t>
  </si>
  <si>
    <t>OXIMETRO DE PULSO MARCA MEDIC INCLUYE PANTALLA LCD Y SENSOR TIPO DEDO</t>
  </si>
  <si>
    <t>TENSIOMETRO ANEROIDE MODELO DE PIE RODABLE, MARCA WELCH ALLYN S/090730152820</t>
  </si>
  <si>
    <t>PESA BEBE ELECTRONICA REF. 553KG MARCA HEALTH O METER/PELSTAR LLC S/5530009909, S/5530009863</t>
  </si>
  <si>
    <t>TENSIOMETRO DIGITAL ADULTO S/201153466, S/201153480</t>
  </si>
  <si>
    <t>EQUIPO DE ORGANOS DE LOS SENTIDOS MARCA WELCH ALLYN REF. 95001, COMPUESTO POR: (1) OTOSCOPIO MODELO 211 CON MANGO CLIP TIPO BOLSILLO, PARA USO CON PILA AA, (1) OFTALMOSCOPIO REF. 13010 CON MANGO CLIP TIPO BOLSILLO, PARA USO CON PILA AA.</t>
  </si>
  <si>
    <t>024</t>
  </si>
  <si>
    <t>COMPUTADOR COMPAQ PRESARIO CPU C521 OLA S/MXX9430S3P, MONITOR COMPAQ W185Q S/CNT945C6RF, TECLADO Y MOUSE COMPAQ -PROCESADOR AMD ATHLON II DUAL-CORE A 2.7 GHZ, MEMORIA 2GB, D.D. 500GB, UNIDAD DVD, TARJETA DE RED 10/100, WINDOWS 7 HOME BASIC</t>
  </si>
  <si>
    <t>LICENCIA OFFICE BASIC (S55-02282) 2007 WIN 32 ESPAÑOL V2 OEM MILK S/00132307279486</t>
  </si>
  <si>
    <t>TERAPIA RESPIRATORIA</t>
  </si>
  <si>
    <t>TOXICOLOGIA</t>
  </si>
  <si>
    <t>TRABAJO SOCIAL</t>
  </si>
  <si>
    <t>TRAUMATOLOGIA</t>
  </si>
  <si>
    <t>TENSIOMETRO ANEROIDE RODABLE MARCA WELCH ALLYN S/71203094833</t>
  </si>
  <si>
    <t>TENSIOMETRO ANEROIDE, MODELO DE PIE RODABLE, MARCA WELCH ALLYN S/081031154953</t>
  </si>
  <si>
    <t>27/9/06</t>
  </si>
  <si>
    <t>TELEVISOR LCD 22" MARCA SAMSUNG, MODELO LN22B350F2 S/3CGS A03245 - A03262 - A03265 - A03266 - A03297 - A03299 - A03303 - A03305</t>
  </si>
  <si>
    <t>TELEVISOR LCD 22" MARCA SAMSUNG, MODELO LN22B350F2, S/B4ZB3CGSA03229P</t>
  </si>
  <si>
    <t>LARINGOSCOPIO CORRIENTE STANDAR REF. 60300, HOJAS RECTAS S/68040-41-42</t>
  </si>
  <si>
    <t>LARINGOSCOPIO CORRIENTE STANDAR REF. 60300 HOJAS CURVAS 69041-42-43</t>
  </si>
  <si>
    <t>EQUIPO DE ORGANOS DE LOS SENTIDOS MARCA WELCH ALLYN MODELO 19090, MANGO CON CABEZAL PARA OFTALMOLOGIA y MANGO CON CABEZAL PARA OTORRINO.</t>
  </si>
  <si>
    <t>PESA BEBE ELECTRONICA REF. 549KL HEALTH O METER</t>
  </si>
  <si>
    <t>PESA DE PISO REF. 349KL HEALTH O METER</t>
  </si>
  <si>
    <t>NEGATOSCOPIO METALICO 3 CUERPOS</t>
  </si>
  <si>
    <t>CARRO PARA MEDICAMENTOS DIVAN</t>
  </si>
  <si>
    <t>MANTA TERMICA COBIJA TERMOELECTRICA CON TERMOSTATO</t>
  </si>
  <si>
    <t>SILLA DE RUEDAS PEDIATRICA MARCA LOS PINOS</t>
  </si>
  <si>
    <t>MESA ELECTROCARDIOGRAFO REF. B/267E</t>
  </si>
  <si>
    <t>CARRO PORTAHISTORIA HORIZONTAL</t>
  </si>
  <si>
    <t>TANDEM DE CUATRO PUESTOS</t>
  </si>
  <si>
    <t>TELEVISOR LCD MARCA LG DE 42 PUL. S/201RMAQ6X648</t>
  </si>
  <si>
    <t>U.C.I.</t>
  </si>
  <si>
    <t>INFUSOR DE LIQUIDOS REUSABLE DE 500ML a 1000ML, CON PERA DE INFLADO Y MANOMETRO, CIERRE DE CREMALLERA S/100324143241, S/100324145143, S/100324141924, S/100326092814</t>
  </si>
  <si>
    <t>PULSOXIMETRO MARCA NONIN, MODELO 9570 S/501066116, 501066123, 501066118, 501066122, 501066119, 501066117</t>
  </si>
  <si>
    <t>MONITOR DELL S/CN-0N8176-47609-56R-FS77</t>
  </si>
  <si>
    <t>COMPUTADOR COMPAQ PRESARIO PC SG3610LA, S/SMXX90405ZK, AMD ATHLON X2 4450E A 2.3GHZ, MEMORIA 2GB, D.D. 250GB, MOUSE OPTICO, TECLADO COMPAQ, WINDOWS VISTA HOME BASIC; (Se dio de baja monitor -$290.000 mayo de 2011)</t>
  </si>
  <si>
    <t>13/5/09</t>
  </si>
  <si>
    <t>EQUIPO DE ORGANOS DE LOS SENTIDOS MARCA WELCH ALLYN MODELO 19090, CON CABEZAL PARA OFTALMOLOGIA y CABEZAL PARA OTORRINO, CON ESTUCHE</t>
  </si>
  <si>
    <t>UNIDAD QUEMADOS</t>
  </si>
  <si>
    <t>TENSIOMETRO ANEROIDE, MODELO DE PIE RODABLE, MARCA WELCH ALLYN S/081103074719</t>
  </si>
  <si>
    <t>URGENCIA DE PEDIATRIA</t>
  </si>
  <si>
    <t>010</t>
  </si>
  <si>
    <t>UNIDAD ESTRATEGICA</t>
  </si>
  <si>
    <t>3/01/95</t>
  </si>
  <si>
    <t>MICROCENTRIFUGA MARCA SELECTA S/313566 CON MANUAL Y CABLE DE CONEXION</t>
  </si>
  <si>
    <t>28/08/98</t>
  </si>
  <si>
    <t>MICROSCOPIO BINOCULAR MARCA KARLS ZEISS DE ALEMANIA, MODELO KF2, SERIE # 427403, CPM ESTICJE EM FIBRA DE VIDRIO.</t>
  </si>
  <si>
    <t>NEVERA BANCO DE SANGRE HARRIS MODELO HLT 23V 4BB.</t>
  </si>
  <si>
    <t>NEVERA MARCA SELECTA FRIOSAN, MODELO S-591 No. 2100591, TERMOSTATO DE PRECISION+1C, CONTROLES DE ALARMA VISUALES Y ACUSTICA S No. 158880, SIST. DE HOMOGENEIZACION INTERNA, UNIDAD CONDENSADORA, DISPOSI</t>
  </si>
  <si>
    <t>3/05/91</t>
  </si>
  <si>
    <t>EQ. DE ESTERILIZACION STERIVAC DE UNA PUERTA Y CAMARA REF. 5XL MOD. 487 AGP S/702369</t>
  </si>
  <si>
    <t>ARCO C,RAY CONTROL SNP62630177,CARRO MONITOR SNP62610177,TUBO RX,TUBO INSERT S/20301TX6 INTENSIFICADOR 6" S/15054BU9 COLIMADOR NQ60910187,MEM.VIDEO DR4,CONTROL REMOTO,BOLSA PROTECTORA Y ESTERILES</t>
  </si>
  <si>
    <t>1/09/97</t>
  </si>
  <si>
    <t>EQUIPO LAPAROSCOPIO WOLF-APLICADOR DE CLIPS DE 10MM REF.8389.911</t>
  </si>
  <si>
    <t>EQUIPO MINIPLACAS - BANDEJA DE IMPLANTES PARA PLACAS Y TORNILLOS COMBO.</t>
  </si>
  <si>
    <t>EQUIPO NEUROCIRUGIA - CRANEOTOMO CASPAR MARCA AESCULAP SERIE # 1713, ALEMAN.</t>
  </si>
  <si>
    <t>EQUIPO NEUROCIRUGIA - MOTOR DE AIRE COMPRIMIDO, MARCA AESCULAP, ALEMAN SERIE # 6281</t>
  </si>
  <si>
    <t>EQUIPO ORTOPEDIA GRAL - ADAPTADOR DE ANCLAJE RAPIDO P/AGUJAS KIRSCHNER 511-79</t>
  </si>
  <si>
    <t>25/09/97</t>
  </si>
  <si>
    <t>EQUIPO ORTOPEDIA GRAL - ADAPTADOR SIERRA OSCILANTE 511-80</t>
  </si>
  <si>
    <t>417</t>
  </si>
  <si>
    <t>EQUIPO ORTOPEDIA GRAL - ENGRANAJE REDUCTOR 511-78</t>
  </si>
  <si>
    <t>EQUIPO ORTOPEDIA GRAL - PEQUEÑO MOTOR P/TUBO DOBLE CONDUC 511-11</t>
  </si>
  <si>
    <t>LAMPARA AUXILIAR MARCA BERTHTOLD, RODABLE SERIE #S. 2031029 -E10411 -E10422 MODELO C450</t>
  </si>
  <si>
    <t>11/02/98</t>
  </si>
  <si>
    <t>8/09/98</t>
  </si>
  <si>
    <t>1212</t>
  </si>
  <si>
    <t>LAPAROSCOPIO DUFNER - PINZA BABCOCK X 30 cm REF. 20919-10</t>
  </si>
  <si>
    <t>1213</t>
  </si>
  <si>
    <t>LAPAROSCOPIO DUFNER - PINZA LIGACLIP ENDO REUTI REF. EL-9504P</t>
  </si>
  <si>
    <t>MESA CIRUGIA UNIVERSAL MAQUET VELOX II REF.1117 S/01084</t>
  </si>
  <si>
    <t>9/07/98</t>
  </si>
  <si>
    <t>MICROSCOPIO MARCA CARL ZEISS MOD. OPMI MDU MAS ESTATIVO S3 SERIE #274611</t>
  </si>
  <si>
    <t>15/10/97</t>
  </si>
  <si>
    <t>EQUIPO ELECTROCIRUGIA (RADIO-FRECUENCIA) MODELO 06301, SERIE # 2863; CON 3 ASAS LOOP Y DEMAS ACCESORIOS.</t>
  </si>
  <si>
    <t>UN.REFRACCION ELECTRICA NACIONAL P/OFTALMOLOGIA-LAMPARA HENDIDURA MARCA ULTRA # 97A0040</t>
  </si>
  <si>
    <t>331</t>
  </si>
  <si>
    <t>UN.REFRACCION ELECTRICA NACIONAL P/OFTALMOLOGIA-MESA ELECTRICA MARCO S/# 395DR13</t>
  </si>
  <si>
    <t>332</t>
  </si>
  <si>
    <t>UN.REFRACCION ELECTRICA NACIONAL P/OFTALMOLOGIA-OFTALMOMETRO CIOM</t>
  </si>
  <si>
    <t>UN.REFRACCION ELECTRICA NACIONAL P/OFTALMOLOGIA-PROYECTOR AUTOMATICO REF. CP-400 96E0033</t>
  </si>
  <si>
    <t>UN.REFRACCION ELECTRICA NACIONAL P/OFTALMOLOGIA-S/7109170 LINEA OFTAL COMP: UN SILLON D/EXTENSION BASE ELECT. COLUMNA LAMPARA BIFOCAL BRAZO P/FOROPTER BRAZO P/OFTALMOMETRO ESCUALIZABLE-BRAZO PROYECTOR</t>
  </si>
  <si>
    <t>UN.REFRACCION ELECTRICA NACIONAL P/OFTALMOLOGIA-TANOMETRO HAAG STRATI REF. R-900</t>
  </si>
  <si>
    <t>EQ DE DILATADORES ESOFAGICOS MARCA EDER PWESTON. CONSTA DE: 4 ALAMBRES DE GUIAS EN ACERO INOXIDABLE. 4 GUIAS CON ASPIRACION. 17 BUJIAS NUMERADAS. 4 PUNTAS FLEXIBLES.</t>
  </si>
  <si>
    <t>EQ DE ESOFAGOSCOPIO RIGIDO TIPO HASINLEGER CONSTA DE 2 ESOF. RIG. PARA ADULTOS, 2 ESOF. PEDIAT. CON RESPECTIVO HAS D LUZ. 4 ADAPTADORES PARA CABLE D LUZ. 3 TUBOS D SUCCION. 1 CABLE D LUZ FIBRA OPTICA.</t>
  </si>
  <si>
    <t>166001</t>
  </si>
  <si>
    <t>VIDEOENDOSCOPIO COMPUESTODE ,1 VIDEO PROCESADOR S/AUD11930-251164,1MONITOR SONY S/2018276,1VIDEOGASTROSCOPIO S/12475,1CARRO TRANSPORTADOR.</t>
  </si>
  <si>
    <t>29/10/98</t>
  </si>
  <si>
    <t>AUDIOMETRO DE EVALUACION DIGITAL MARCA FONIX MOD. FA-10 ACC: MICROFONO DE PACIENTE, PARLANTES, PARLANTES PARA CAMPO LIBRE Y CABLES CONEXION,JUEGO MICROFONOS Y MONITOR0PRUEBAS #00561 PARA EL EXAMINADOR</t>
  </si>
  <si>
    <t>CARRO DE PARO REF.UC-3PB MARCA WATERLOO U.S.A. COLOR AZUL/BLANCO</t>
  </si>
  <si>
    <t>1/01/99</t>
  </si>
  <si>
    <t>AGITADOR ROTATIVO MECANICO MARCA HERDOLPH UNIMAZ 2010#542 10020 101</t>
  </si>
  <si>
    <t>15/07/99</t>
  </si>
  <si>
    <t>AUTOCLAVE ELECTRICO MARCA SELECTA MODELO 4043720 S/312725</t>
  </si>
  <si>
    <t>31/08/98</t>
  </si>
  <si>
    <t>CABINA DE FLUJO LAMINAR S/7166</t>
  </si>
  <si>
    <t>3/08/98</t>
  </si>
  <si>
    <t>SECADOR DE VIDRIERIA SERIE #313490 MARCA JP SELECTA  REF.2000381</t>
  </si>
  <si>
    <t>28/10/98</t>
  </si>
  <si>
    <t>CENTRIFUGA MARCA HERMEE, MODELO Z-300 SERIE #47970203</t>
  </si>
  <si>
    <t>29/04/98</t>
  </si>
  <si>
    <t>BOMBAS HIDR. TURBI. 150-5-2 S/981-398</t>
  </si>
  <si>
    <t>21/07/98</t>
  </si>
  <si>
    <t>CALDERAS CONTINENTAL MODELO M92 C-1500 GA AC0125</t>
  </si>
  <si>
    <t>INTERRUPTOR DE POTENCIA FIJO C/ACCIONAMIENTO MANUAL REF.3WNB05-0A11 REGULACION TERMICA 1300-3200AMPI/318707009</t>
  </si>
  <si>
    <t>ANALIZADOR DE GASES ANESTESICOS TYPE 18 SERIE # 32012 MODELO 1806 HRIKEN FINE</t>
  </si>
  <si>
    <t>14/01/98</t>
  </si>
  <si>
    <t>MEDIDOR MEGER DE CONDUCTIVIDAD Y AISLAMIENTO MARCA AEMC INSTURMENST REF. 1000 SERIE 08E29780</t>
  </si>
  <si>
    <t>MULTIMETRO PARA MEDIR MILIAMPERIOS DE SEGUNDO PM2618 RMS MULTIMETER PHILIPS No.DM675014</t>
  </si>
  <si>
    <t>OSCILOSCOPIO PORTATIL DIGITAL FLUKE 99B SCOPE METER DM6830684</t>
  </si>
  <si>
    <t>SOLDADOR DE ARCO AC/DC HOBART MODELO TR250 SERIE 297PS13052 CON CARETA</t>
  </si>
  <si>
    <t>TALADRO ELECTRICO DE BANCO MODELO TC 3/4 MARCA FRANCO SERIE #165 CON TODOS SUS ACCESORIOS, 8 BROCAS Y 1 PRENSA</t>
  </si>
  <si>
    <t>COMPRESOR (CABEZOTE) MARCA POWERES DK1066 C/MOTOR SIEMENS SERIE 922375, C/TANQUE EMCO MODELO SIMPLEX OL-300</t>
  </si>
  <si>
    <t>COMPRESOR (CABEZOTE) MARCA POWEREX C/MOTOR SIEMENS SERIE 922288, MODELO DK1066</t>
  </si>
  <si>
    <t>CONTROL SECUENCIADOR PARA COMPRESOR DE AIRE MEDICINAL, MODELO DIGIPRESS II.</t>
  </si>
  <si>
    <t>SECADOR ELECTRICO P/AIRE MEDICINAL (COMPRESOR P/AIRE SECO) MARCA HANKINSON MODELO 8025 SERIE 0317-101-9309-769N LR40907</t>
  </si>
  <si>
    <t>BALANZA MARCA METTLER MODELO PB8001, CAP9100Gr, SERIE No 2114177694</t>
  </si>
  <si>
    <t>HUMIDIFICADOR FISHER AND PIKEL NONSERVO 410 MB410 SERIES: 9541JHU05034</t>
  </si>
  <si>
    <t>INCUBADORA PARA NEONATOS,MARCA AIR SHIELDS MODELO ISOLETTE, REF. CA450QT S/YC03308</t>
  </si>
  <si>
    <t>18/04/98</t>
  </si>
  <si>
    <t>INCUBADORA STANDARD MOD. 8000NC MARCA DRAGER S/ARKKL 0112 Y ARKK 0135</t>
  </si>
  <si>
    <t>INCUBADORA TRATAMIENTO INTENSIVO SERIE #S ARLD 0097-0086 MODELO 8000 SC</t>
  </si>
  <si>
    <t>7/11/97</t>
  </si>
  <si>
    <t>MONITOR CRITIKON MOD.8710 S/K5493, CON CABLE DE SATURACION DE OXIGENO, CABLE EKG, CABLE AC, SENSOR DE OXIMETRIA Y SUS RESPECTIVOS BRAZALETES</t>
  </si>
  <si>
    <t>OXIMETRO DE PULSO MODELO 515B MARCA NOVAMETRIX MEDICAL SYSTEM INC. SERIES: 97-0038B Y 97-0036B, CONTIENEN: SENSOR, CABLE DE EXTENSION, CABLE DE ALIMENTACION, MANUAL DEL USUARIO.</t>
  </si>
  <si>
    <t>RESPIRADOR DE PRESION PEDIATRICO MARCA SECHRIST MOD. IV-100B, SERIE# 9034 CON TODOS SUS ACCESORIOS Y MANUALES</t>
  </si>
  <si>
    <t>VENTILADOR INFANTIL PEDIATRICO MARCA SECHRIST MODELO IV-100B, SERIES 13384.</t>
  </si>
  <si>
    <t>VENTILADOR NEONATAL PEDIATRICO MODELO IV-100B -13763</t>
  </si>
  <si>
    <t>10/11/97</t>
  </si>
  <si>
    <t>HOSPITALIA -ESTERILIZADOR DE TETEROS DE VAPOR, CAP. 150 LTS., REF.GEG, SERIE No. 47510-01 - 198V46 360/280 MARCA GENTINGE 406, MODELO DOBLE, AUTOMATICO, CAMARA DE 460x460x660 mm, EN ACERO INOX.</t>
  </si>
  <si>
    <t>CABINA DE SEGURIDAD E INSTRUMEBNTOS DE SEGURIDAD BIOLOGICA CASE II TIPO A CSB-120 A QUIMIOSE GURA COMPLETA SEGUN COT 74395 IFV-CA EIA 1995, SER # 1395-1 220VAC Hz 2 FASES</t>
  </si>
  <si>
    <t>EQUIPO DE RAYOS X THERATRON 780" C/UNIDAD CENTRAL 195 CONSOLA DE MANDO 77188 MESA CON CARTAS DE CONTROL Y COLIMADOR MOTORIZADO, ADEMAS: TODOS LOS ACCESORIOS COMPLETOS.</t>
  </si>
  <si>
    <t>CONTROL DE MANDO CAMA CGR PARA CAMILLA TRATAMIENTO DE COBALTO</t>
  </si>
  <si>
    <t>EQUIPO DE RAYOS X, STABILIPAN MARCA SIEMENS CON CONSOLA DE MANDO 558/1190, UNIDDAD DE REFRIFERACION PARA GENERARDOR DE ALTAO TENSION, TORRE TRX 318305, COLIMADOR P/LAMPARTA TR2501, CON TODOS SUS ACCES</t>
  </si>
  <si>
    <t>EQUIPO TERAPEUTICO DE RAYOS X  MARCA CGR, TIPO THX 250 # 1231-26-06 CON PUPITRE DE COMANDO THX 250, COMPLETO CON TODOS SUS EQUIPOS Y ACCESORIOS.</t>
  </si>
  <si>
    <t>BUCKY MURAL MARCA GRANS CONTINENTAL X-RAY CORPORATION MODELO WALL BUCKY STAND</t>
  </si>
  <si>
    <t>24/02/98</t>
  </si>
  <si>
    <t>CAMARA DE IDENTIFICACION MODELO 2 MARCA KODAK S/16058 3202</t>
  </si>
  <si>
    <t>1/08/98</t>
  </si>
  <si>
    <t>EQUIPO DE RAYOS X 500MA: GABINETE S/01259-S16, TRANSFORMADOR 220/380VAC, CONSOLA P/PLYMAT S/02215-S16, TUBO RX S/3710S20L, BUCKY MURAL S/01014-S16, MESA MULTIX S/01325, COLIMADOR S/1922, 2 MANUALES</t>
  </si>
  <si>
    <t>1/09/98</t>
  </si>
  <si>
    <t>EQUIPO DE RAYOS X KLINOGRAPH 3-35 SR DE 300 mA CON GENERADOR POLIPHOS, COMPLETO CON TODOS SUS EQUIPSO Y ACCESORIOS.</t>
  </si>
  <si>
    <t>EQUIPO PARA MAMOGRAFIA MODELO GIOTTO II 9000R.P.M. COMPRESOR MOD. #1786-532 TUBO #46-6906 TIPO MCS 20 S/9421-207 ALIMENTADOR DE CORRIENTE S/A53043 A53-048 CON MESA REF. 285 126 CON GRADILLA.</t>
  </si>
  <si>
    <t>MESA TLECOMANDADA RF.1600E TIPO 45-559665 #22569 BUS CON MES DE MANDO 93-1191-9-03 GENERAD. RX 50 KW/600 MA/130 KV/6 MS RF 42957 TX2 INTENSIF DE IMAGEN DE 22cm CAMARA D TV INTEGR Y MONIT D TV #0037614</t>
  </si>
  <si>
    <t>PROCESADORA CON UN TANQUE REVELADOR M 35/RA270 Y TANQUE RELLENADOR M-35-RA-270 MEZCLADOR DE QUIMICOS P/PROCESADORAS (REPOTENCIADO) 30-04/2010</t>
  </si>
  <si>
    <t>PROCESADORA X-OMAT M-35, MARCA KODAKA MODELO 3041 SERIE # 37259 BASE PROCESADORA M-35, TANQUE PROCESADOR P/REVELADO, TANQUE RELLENADOR P/PROCESADOR M-35 COLOR HABANO/CAFE, CON MUEBLE ROJO.</t>
  </si>
  <si>
    <t>RESPIRADOR DE VOLUMEN Y PRESION MODELO SERVOVENTILADOR 900C MARCA SIEMENS SERIE # C-163414.</t>
  </si>
  <si>
    <t>SERVOVENTILADOR-900C S/178329 Acc:MESA ROD R/6605.778,SUJET.PARA RIEL R/60.38.801,MEZC.D AIRE 02965 R/9341.173,BRAZO SUJ. R/93.12. 349,TRAMPA D.HUM.R/68.07.358,PAQ 5#BOQUILL.R/90.37.730,HUMIF MR 730R/62.04.726 (REPOTENCIADO)30-04/2010</t>
  </si>
  <si>
    <t>15/05/96</t>
  </si>
  <si>
    <t>24/11/97</t>
  </si>
  <si>
    <t>MODULO DE PRESION INVASIVA</t>
  </si>
  <si>
    <t>CAMA ELECTRICA P/PACIENTE MARCA HILL ROOM TIPO CENTURY MODELO 836 F50 INCLUYE COLCHON TIPO SUREST</t>
  </si>
  <si>
    <t>30/11/97</t>
  </si>
  <si>
    <t>CAMILLA PARA TRANSPORTE DE PACIENTES Y USO GENERAL MARCA MIDMARK MODELO 510 CON SUS ACCESORIOS</t>
  </si>
  <si>
    <t>CARRO DE EMERGENCIA MARCA MILCARE MOD. SERIE 24 COMPUESTO DE 2 GAVETAS DE 3" Y 4 DE 6" CON RIEL DE SOPORTE</t>
  </si>
  <si>
    <t>ELECTROCARDIOGRAFO NIHON KOHDEN SELEC.ELECTR.MEDIANTE PRESION DACT,M/ECG-6851J,COMP.LIV.C/MALETA,FILT.INDEP.P/RUIDO,ELECT. 60Hz,MUSC.35Hz,2 VELOC.25y50MM/S,OPERA LIN. MONOF.115V 60Hz C/BATER.RECAR.INC</t>
  </si>
  <si>
    <t>MARCAPASO EXTERNO MEDTRONIC 5346 S/PEP002749P</t>
  </si>
  <si>
    <t>MARCAPASO EXTERNO MEDTRONIC 5346 S/PEP003889P</t>
  </si>
  <si>
    <t>MARCAPASO EXTERNO P/ESTIMULACION TEMPORAL MEDTRONIC 5375 CE1013282P</t>
  </si>
  <si>
    <t>26/09/97</t>
  </si>
  <si>
    <t>MARCAPASO EXTERNO UNICAMERAL MARCA APC SERIE MVBS 3725</t>
  </si>
  <si>
    <t>5/11/97</t>
  </si>
  <si>
    <t>MODULO DE SALIDA CARDIACA</t>
  </si>
  <si>
    <t>MODULO PARA ELECTROCARDIOGRAMA Y RESPIRACION ADULTOS, PEDIATRICOS Y NEONATOS,MEDICION DE SEGMENTO CON J12 INTERFASE SDN</t>
  </si>
  <si>
    <t>MONITOR MODULAR MULTICANAL DE TRANSPORTE CON PANTALLA CRISTAL LIQUIDA, 2 BATERIAS DE ACIDO, MODULO P/ELECTROCARDIOGRAMA Y RESPIRACION, CABLE 5 DERIVACIONES, MODULO P/PRESION NO INVASIVA Y ACCESORIOS</t>
  </si>
  <si>
    <t>REGULADOR DE SUCCION INTERMITENTE DIAG MODO MARCA OHMEDA CON ACCES.</t>
  </si>
  <si>
    <t>RESUCITADOR MANUAL MARCA PURITAN BENNET MODELO ADULTO</t>
  </si>
  <si>
    <t>SISTEMA DE MONITOREO A COLOR CON A64 PANTALLA A COLOR 14" MODULO DE COMPUTACION SIN TECLADO</t>
  </si>
  <si>
    <t>SISTEMA DE MONITOREO D/TELEMETRIA DIGITAL UHF. SIST. DE 2 CANALES INCLUYE 2 MODULOS TRASMISORES 1400A, 1 CONSOLA MODELO 1401A Y ACCESORIOS</t>
  </si>
  <si>
    <t>SISTEMA PARA MONITORES MODULARES COLOR M1166A 14" MODULO DE COMPUTACION</t>
  </si>
  <si>
    <t>TRANSDUCTOR DEDO TAMAÑO ADULTO M1016A MODULO PARA MEDICION C02 ADULTO, PEDIATRICO Y NEONATOS UCI Y CIRUGIA</t>
  </si>
  <si>
    <t>VENTILADOR DE VOLUMEN MICROPROCESADOR CON PANTALLA MODELO 7200 MARCA PURITAN BENNET</t>
  </si>
  <si>
    <t>UPS DOUGLAS DE 3.04 KVA DE POTENCIA</t>
  </si>
  <si>
    <t>20/11/98</t>
  </si>
  <si>
    <t>MONITOR DE SIGNOS VITALES MRL - DESFIBRILADOR MODELO M-90A PARTE No. 981196 S/70805 CON SUS RESPECTIVOS ACCESORIOS: 4 MANUALES, CABLES DE CONEXION, MANGUERAS ELECTRODOS Y TUBO DE GEL</t>
  </si>
  <si>
    <t>MONITOR DE SIGNOS VITALES MRL - MONITOR REGISTRADOR MODELO W-90A PARTE No. 98 S/60596</t>
  </si>
  <si>
    <t>CARRO MARCA FORD F 350 MODELO 1996 PAIS DE ORIGEN VENEZUELA CONEQUIPO DE COMUNICACION Y EQUIPO DE HERRAMIENTA.</t>
  </si>
  <si>
    <t>16/10/99</t>
  </si>
  <si>
    <t>VISUAL FOX PRO 6.0 MICROSOFT ORIGINAL                    0</t>
  </si>
  <si>
    <t>27/1/00</t>
  </si>
  <si>
    <t>SW VISUAL BAASIC 6.0 EDICCION PROFESIONAL</t>
  </si>
  <si>
    <t>COMPUTADOR SAT 366MHZ CPU,99090 MONITOR VIEW SONIC s/93002944-,TECLADO,</t>
  </si>
  <si>
    <t>COMPUTADOR COMPAQ PROLINEA ENHANCED 486 DX2-66MH,850MB DD,  8MB RAM, DRIVE 3 1/2, TARJETA GRAFICADORA SVGA28MS-DIS ORIGINALES INCLUYE DISCOS MANUALES Y LICENCIA, MOUSE, TECLADO,MONITOR S/949BE48Q0MDV</t>
  </si>
  <si>
    <t>16/2/00</t>
  </si>
  <si>
    <t>MONITOR DE SIGNOS VITALES M/507E MARCA CRITIKARE S/300370834</t>
  </si>
  <si>
    <t>17/2/00</t>
  </si>
  <si>
    <t>BALANZA PESA BEBE MARCA DETECTO CON CAPACIDAD DE 50KLS M758C(8432) S/0001-294</t>
  </si>
  <si>
    <t>CENTRIFUGA REFRIGERADA MARCA BECKMAN MODELO J-6B</t>
  </si>
  <si>
    <t>9/8/00</t>
  </si>
  <si>
    <t>EQUIPO AMD K6 II500,64MB RAM D.D. 8.4GB,TARJETA DE VIDEO 8MB,TARJETA DE RED10/100 FAX UND,CD 52X,FORROS Y FILTROS,TECLADO,MOUSE,CPU s/P003B110003,MONITOR S/0002004892</t>
  </si>
  <si>
    <t>20/8/00</t>
  </si>
  <si>
    <t>COMP.DIGITAL-CPU PROCESADOR PENTIUM 70MHZ 8MB RAM D.D.850MB UNID.DISCO 31/2 S/KN616225745-TECLADO- MOUSE</t>
  </si>
  <si>
    <t>7/6/01</t>
  </si>
  <si>
    <t>UPS</t>
  </si>
  <si>
    <t>8/7/01</t>
  </si>
  <si>
    <t>LICENCIA DINAMICA GERENCIAL HOSPT.</t>
  </si>
  <si>
    <t>PAQUETE DE WINDOWS INT SERVER 4.0 CON 10 LICENCIAS INCLUIDA</t>
  </si>
  <si>
    <t>COMPUTADOR COMPAQ ESTACION DE TRABAJO CPU S/6B09FR73901WT,MONITOR S/041BB28SD632,TECLADO,MOUSE (ADMISION CONSULTA EXTERNA)</t>
  </si>
  <si>
    <t>9/7/01</t>
  </si>
  <si>
    <t>BARRA DE DOBLE GIRATORIO CON DOMO DE DOS COLORES,CON SISTEMA DE TRES TONOS, CON ALTA VOZ PARA 75WTS FABRICACION NACIONAL</t>
  </si>
  <si>
    <t>SQL SERVER 2000 ST OLP NUMERO DE  AUTORIZACION 13756509ZZS0406,NUMERO  DE ACUERDO 13178708,REFERENCIA DE LICENCIA  NO. MOLPMAK00156230</t>
  </si>
  <si>
    <t>SQL SERVER 2000 ESTANDAR ESPAÑOL PROCESOR LICENCE, MEDIOS  S/MYYM8-V392X-74BMC-MDQHW-2TPPM,No.DE AUTORIZACION 13756509zzS0406,REFERENCE LICENCE S/M0LPMAK00156230,No. DE AUCERDO s/13178708</t>
  </si>
  <si>
    <t>WINDOWS SERVER ESPAÑOL 10 USUARIOS MEDIOS S/MRRWV-MJWJW-6DVC3-94RWX-JXV9B,No.DE AUTORIZACION S/13756509ZZ0406,REFERENCIA DE LICENCIA MOLPM-AK00156230 No. DE ACUERDO DE LICENCIA S/13178708</t>
  </si>
  <si>
    <t>COMPUTADOR SAT 366MHZ CPU/99089, MONITOR VIEW SONIC S/93002950-</t>
  </si>
  <si>
    <t>24/7/01</t>
  </si>
  <si>
    <t>LICENCIA MODULO VALIDADOR DE RIPS SERVIDOR, MAS 2 CLIENTES MAXIMO, CON ACTUALIZACION DE ACUERDO A LA NORMATIVIDAD VIGENTE POR EL AÑO A PARTIR DE LA FECHA DE FACTURA  S/19001300702VAL-04</t>
  </si>
  <si>
    <t>28/7/01</t>
  </si>
  <si>
    <t>IMPRESORA FX 1180 S/DZUY015206</t>
  </si>
  <si>
    <t>19/9/02</t>
  </si>
  <si>
    <t>EQUIP.PULSIOXIMETRO M/N-100 S/100-2917091-C COMPT. DURASENSOR DS-100 AD-25,OXISENSOR NEONTAL (2) OXISENSOR N-25 NEONATAL (2) OXISENSOR INFANTIL, (1) OXISENSOR ADULTO NASAL,OXISENSOR AD.DIGITAL</t>
  </si>
  <si>
    <t>8/2/03</t>
  </si>
  <si>
    <t>BOMBA DE VACIO SULLAR MODELO VS10 A/C SRR S/003V86793</t>
  </si>
  <si>
    <t>1/3/03</t>
  </si>
  <si>
    <t>COMPUTADOR COMPAQ ESTACION DE TRABAJO CPU S/6028FMN2A004,MONITOR S/949BE48QOMDV,TECLADO MOUSE</t>
  </si>
  <si>
    <t>10/7/03</t>
  </si>
  <si>
    <t>SISTEMA/MONITORIZACION MODULAR S/4226A11393 M/V24C M/PHILIS MEDICAL SYSTEMS MODULOS EKG/M1002B S/242A9222,SPO2 M1020A S/DE805F3699,NBPM10086BS/DE911F6220,P1 S/M1006BS/DE805D5322 SENSOR S/NO250G86571</t>
  </si>
  <si>
    <t>11/7/03</t>
  </si>
  <si>
    <t>SISTEMA/MONITORIZACION MODULAR: ACCESORIO MODULO DE TEMPERATURA S/3805G65594 CON SENSOR 21075A M/M1029A</t>
  </si>
  <si>
    <t>SISTEMA/MONITORIACION MODULAR MODULO DE CO2 CAPNOGRAFIA S/3805G83161 R/M1016A CABLE PARA SENSOR S/M1460A S/4109A17462,SENSOR ADULTO 1465A S/3738027,SENSOR PEDIATRICO S/3912 14363A</t>
  </si>
  <si>
    <t>196007</t>
  </si>
  <si>
    <t>LEGIS NEW ESPECIALIZADA EN SECTOR SALUD</t>
  </si>
  <si>
    <t>12/7/03</t>
  </si>
  <si>
    <t>1/10/03</t>
  </si>
  <si>
    <t>MONITOR DE TRANSPORTE MULTIPARAMETRO NEONATAL MARCA NELLCORR MODELO N 5500 S/PA200030600149,INCLUYE ACCESORIOS NEONTALARES ESTANDAR</t>
  </si>
  <si>
    <t>ELECTROCARDIOGRAFO MARCA ESAOTE M/P-80M WHITE INTERPRETATIVO, S/40008 CON CABLE DE PACIENTE 10DEV. CABLE PRINCIPAL,MANUAL, CABLE AC,SOTW.CD.MANUAL DE RE.</t>
  </si>
  <si>
    <t>DESFIBRILADOR MONITOR MODELO LITE, MARCA USA PIC30 REF:9720395 SERIE; 85014</t>
  </si>
  <si>
    <t>24/6/04</t>
  </si>
  <si>
    <t>BALANZA CON TALLIMETRO MARCA HEALT-0-METTER USA REF.233 KG SERIE 134901</t>
  </si>
  <si>
    <t>INCUBADORA DE TRANSPORTE MARCA MEDIX MOD. TR-200 S/709</t>
  </si>
  <si>
    <t>PULSOXIMETRO NEONATALES CON PLETISMOGRAFIA MARCA NELL COLOR MOD. N395 SERIES:GO 1844439 Y GO 2823800.</t>
  </si>
  <si>
    <t>028</t>
  </si>
  <si>
    <t>MESA DE CALOR RADIANTE MARCA MEDIX MOD. SM 401 SERIE: 411</t>
  </si>
  <si>
    <t>VENTILADORES CICLADOS POR VOLUMEN Y PRESION MARCA BIOMED DEVICES MOD.CROSS VENT2-2200B APLIC.NEONATAL PEDIATRICA SERIES: 160204C2,160104C2 (ver contenido  A22 #046 del 02/07/04).</t>
  </si>
  <si>
    <t>048</t>
  </si>
  <si>
    <t>PULSOXIMETRO NEONATAL CON PLETISMOGRAFIA, MARCA NELLCOR MOD. N395, SERIES: GO2824050.</t>
  </si>
  <si>
    <t>015</t>
  </si>
  <si>
    <t>CAMILLA MOVIL MARCA LOS PINOS REF.C.-370 No.85295.</t>
  </si>
  <si>
    <t>DESFIBRILADOR MONITOR MOD. LITE PIC30 MARCA USA. REF. 9720395 SERIE: 85022</t>
  </si>
  <si>
    <t>25/6/04</t>
  </si>
  <si>
    <t>AGITADOR DE PLAQUETAS 110V 60HZ MARCA LUGUIMAC REF. APL-48T SERIE:2282.</t>
  </si>
  <si>
    <t>020</t>
  </si>
  <si>
    <t>DESFIBRILADOR, MONITOR PARA ADULTO, MODELO PIC30 LITE, MARCA MRL, REF: 972039M, SERIE: 85136.</t>
  </si>
  <si>
    <t>EQUIPO HOLTER M/PULSE BIOMEDICAL, M/QRSDXP1000, DOS SISTEMAS HOLTER S/13763/13858, COMPUTADOR M/DESKTOP PENTIUM IV S/08216,MONITOR S/AN15HXAW702776Y IMPRESORA LASER SAMSUNG ML1710 S/BAAW403763E</t>
  </si>
  <si>
    <t>UNIDAD PRUEBA DE ESFUERZO PULSE BIOMEDICAL MOD. QRS232 S/0905AE3484E,COMPUTADOR DESKTOP PENTIUM IV S/08192,MONITOR S/AN15HXBW908410B,IMPRESORA LASER SAMSUNG ML1710 S/ BADW900341B</t>
  </si>
  <si>
    <t>031</t>
  </si>
  <si>
    <t>TECLADO MARCA GENERAL ELECTRIC KEYBOARD - CT MAX 640 REF:YMSP9121SB.</t>
  </si>
  <si>
    <t>072</t>
  </si>
  <si>
    <t>CAMILLAS DE RECUPERACION MARCA LOS PINOS, MODELO C -369</t>
  </si>
  <si>
    <t>29/12/04</t>
  </si>
  <si>
    <t>5/1/05</t>
  </si>
  <si>
    <t>11/1/05</t>
  </si>
  <si>
    <t>MONITOR SIGNOS VITALES,MARCA INVIVO,M/ESCORTM8,S/MFD3064,INCLUYE CABLES DE CONEXION Y BRAZALETE,MANUAL,MANGUERA</t>
  </si>
  <si>
    <t>MAQUINA DE ANESTESIA FABIUS CE, DRAGER, SERIES 0009, CON (MONITOR DE GASES,DRAGER,SERIES ARUM 0109. en reparacion por valor de $ 25.000.000)</t>
  </si>
  <si>
    <t>COMPUTADOR SEMPROM 2.4 S/LE15HCDXA48640N,TORRE ATX    S/00045-533-834-137,MONITORSAMSUNG,TECLADO,PARLANTES,MICROFONO,MOUSE,QUEMADOR.</t>
  </si>
  <si>
    <t>COMPUTADOR COMPAQ ESTACION DE TRABAJO CPU S/6028FMN2A073,MONITOR S/920BE48QTQ54,MOUSE,TECLADO</t>
  </si>
  <si>
    <t>VENTILADOR DE TRANSPORTE CAPACIDAD PEDIATRICA Y ADULTOS MARCA VIASYS, MODELO AVIAN S/AED1253</t>
  </si>
  <si>
    <t>22/3/05</t>
  </si>
  <si>
    <t>VENTILADOR DE TRANSPORTE CAPACIDAD PEDIATRICA Y ADULTO, MARCA VIASYS, MODELO AVIAN S*AED01314</t>
  </si>
  <si>
    <t>AGITADOR MAZZINE ELECTRONICO MARCA INDULAB REF. TA-09-E S/10926</t>
  </si>
  <si>
    <t>AGITADOR MAZZINE ELECTRONICO MARCA INDULAB REF. TA-09-E  S/10913</t>
  </si>
  <si>
    <t>GUADANADORA 142R3 HP S/M47986-M48393 CON LOS SIGUIENTES ACCESORIOS CARETA, DELANTAL, MEDIDOR O MEZCLADOR, AROS,GAFAS,TRES CUCHILLAS,KIT DE HERRAMIENTA,YOYO,MANUAL,PROTECTOR DE CUCHILLA</t>
  </si>
  <si>
    <t>20/4/05</t>
  </si>
  <si>
    <t>ESTUFA DE CULTIVO PARA LABORATORIO INCUBADORA MARCA MEMMERT ALEMAN S/5030813</t>
  </si>
  <si>
    <t>18/5/05</t>
  </si>
  <si>
    <t>MODULO DE PRESION REF.M1006B S/805H4535 Y 80514546</t>
  </si>
  <si>
    <t>MONITOR VIRIDA 24 PHILIPS M/M1205A S/M1205433A31527,RACK S/32D6366 MODULO EKG S/242K221,MODULO SP02 S/80512246,MODULO  PNI S/DE9119546,SENSOR,CABLES,JUEGO DE 8UNDS HOOSK,Y DEMAS ACCESORIOS</t>
  </si>
  <si>
    <t>ECOCARDIOGRAFO MARCA PHILIPS SISTEMA DE ULTRASONIDO ENVISOR CON DOPPLER COLOR CAPACIDAD ANGIOT ,TRANSDUCTORES PARA NEONATOS ,PEDIATRICOS Y ADULTOS.</t>
  </si>
  <si>
    <t>MONITOR VIRIDIA 24 PHILIPS MODELO M1205A S/M1205A4335A31526,RACK P/MODULO M1041 S/32D6369,MODULO EKG S/242K5833,MODULO SP02 S/80512248, MODULO PNI S/9119545,SENSOR S/042G17067 Y DEMAS ACCESORIOS.</t>
  </si>
  <si>
    <t>MODULO DE TRATAMIENTO DE AIRE INCLUYE DOS SECADORES CICLADOS,DOS JUEGOS DE FILTROS Y REGULADORES,MONITOR DE PUN TO O DE ROCIO MODELO 3DRZ10 S/24440412</t>
  </si>
  <si>
    <t>29/6/05</t>
  </si>
  <si>
    <t>EQUIPO DE COMPUTACION DELL S/00045-587-244-795 M/DHS,TECLADO,MOUSE,LICENCIA WINDOWS XP PROF.S/RC2HQ-QC6Y4-7CCCH-F4CHC-UHTQJ PROCESADOR PAD MOUSE</t>
  </si>
  <si>
    <t>18/10/05</t>
  </si>
  <si>
    <t>EQUIPO DE COMPT.DELL CPU S/CN-0TC670-70821-57M-AEW0 M/P. MNITOR DELL S/CN-0N8176-47609-56R-FR8C,TECLADO,MOUSE,LIC. WXP S/QP84W-8V98C-KGRTH-4DJC3-CQTMT,PROCESADOR OPTI 170L</t>
  </si>
  <si>
    <t>EQUIPO DE COMPT.DELL CPU S/CN-0TC670-70821-57M-ARWF,M/OPTIPLEX,MONITOR DELL S/CN-0N8176-47609-56R-FS4V,TECLADO,MOUSE,LIC. WXP S/PMVH8-3JTB3-4BMDB-HKKPW-7WC2J,PROCESADOR OPTI 170L 2.80GHZ</t>
  </si>
  <si>
    <t>MODULO DE PRESION INVASIVA S/DE911I7319-DE911J1523-DE911J1525-DE911J1526-DE911J1524-DE911J0222-DE911J1527-DE911I6812-DE911I6811</t>
  </si>
  <si>
    <t>EQUIPO DE COMPT.DELL S/CN-0TC670-70821-57M-ARUM M/OPTIPLEX,TECLADO,MOUSE,LIC.WXP S/WJ6DP-WFDM7-6YHJR-8RPYM,PROCESADOR OPTI 170L 2.80GHZ</t>
  </si>
  <si>
    <t>EQUIPO DE COMPT.DELL CPU S/CN-0TC670-70821-57M-ARWB M7OPTIPLEX,TECLADO,MOUSE LIC. WXP PRO S/TM9WP-K4XX4-DC39M-4JQTF-22XCB,PROCESADOR OPTI 170L GHZ PAD MOUSE</t>
  </si>
  <si>
    <t>DICTAFONO LANIER VW 260 S/285542,CONTROL DE PIE M/LX-055-7,MICROFONO M/HM-160,AUDIFONOS REF. MP555 425 31 17,ADAPTADOR CORRIENTE</t>
  </si>
  <si>
    <t>19/10/05</t>
  </si>
  <si>
    <t>EQUIPO DE COMPUTACION DELL S/B0BCQ71 M/DHS,MONITOR DELL S/MX-0Y1352-47605-55R-FCN2 M/E773S,MOUSE,TECLADO,LICENCIA WINDOWS XP PROF,S/XCMT4-HQBJC-VTKCP-9RQJ-C8C9DG,PROCESADOR PAD MOUSE</t>
  </si>
  <si>
    <t>EQUIPO COMPRESOR AIRE SECO COMP. POR FILTROS ,SISTEMA DE AIRE COMPRIMIDO MARCA ALUP-ABAC MODELO VARIO 7,5 TODO DENTRO DE UNA MISMA CABINA Y MONTADO SOBRE TANQUE DE ALMACENAMIENTO DE 270LTS S/253292003</t>
  </si>
  <si>
    <t>28/10/05</t>
  </si>
  <si>
    <t>PRACTIWAGON CON TAPA MEDIANO FUERTE COLOR GRIS CAPACIDAD 382 LTS</t>
  </si>
  <si>
    <t>PRACTIWAGON CON TAPA GRANDE COLOR GRIS CAPACIDAD 764 LTS</t>
  </si>
  <si>
    <t>PINZA BIOPSIA MAXUM GBF 2-5-160 SIN STILETE</t>
  </si>
  <si>
    <t>PINZA BIOPSIA GBF-2-5-160-S CON STILET</t>
  </si>
  <si>
    <t>PINZA CUERPO EXTRAÑO RTF-2-5-160 DIENTE RATON</t>
  </si>
  <si>
    <t>VENTILADOR MICROPROCES.CICLAD POR VOLUMEN Y PRESION (NEONAT,PEDIATR,ADULT)MARCA PURITAN BENNET,MOD 840 S/3510053858(incl.carro p/ventilador 840,REFLEX FILTER 22MM S/700/800,kit Bilevel 840)</t>
  </si>
  <si>
    <t>11/1/06</t>
  </si>
  <si>
    <t>COMPUT. SEMPROM 3.0 SERIAL 471B MONITOR S/504MXGL1P847, CPU S/HUSJ001, LIC WIND XP PROFESS S/00045-619-138-550, TECLADO S/ZM5727131980, MOUSE S/119155303165, PARLANTES S/ZF561062-5203</t>
  </si>
  <si>
    <t>7/2/06</t>
  </si>
  <si>
    <t>INCUBADORA ABIERTA MOD. BABY THEM 8000 MARCA DRAGER ARKH #0096</t>
  </si>
  <si>
    <t>8/2/06</t>
  </si>
  <si>
    <t>COMPUT.SEMPROM S/HUSJ003,DISCO DURO 80GB MEM RAM 1024,MONITOR SVGA LG S/504MXWE1P929,TEC S/ZM5727028990,MOUSE S/119155303109,PARLANT S/ZF5610625202,LIC 00045-635-500-418, REGUL HUSJ102, CPU HUSJ003</t>
  </si>
  <si>
    <t>27/2/06</t>
  </si>
  <si>
    <t>COMPUTADOR MARCA SEMPROM 2.4, S/LE15HCDXA48751:MONITOR SAMSUNG,TORRE ATX S/00045-533-834-146,TECLADO,PARLANTES,MICROFONO,MOUSE,QUEMADOR.</t>
  </si>
  <si>
    <t>2/3/06</t>
  </si>
  <si>
    <t>SISTEMA DE SEGURIDAD CON SUS ACCESORIOS, VIDEOGRABADORA, MINICAMARA, RADIO TRANSMISOR, CELLEMETRIC, QUAD COLOR</t>
  </si>
  <si>
    <t>9/3/06</t>
  </si>
  <si>
    <t>COMPUT.SEMPROM 3.0 S/HUSJ004,MEMRAM1024MB,D.D.80GB,DVD ROM LG,TECL./ZM5727131976,MOUSE./119155303151,PARLANT./ZF5610625210,REGUL.HUSJ103,LIC.WIN XP 00045-635-500-383.</t>
  </si>
  <si>
    <t>VENTILADOR SERVO 900C REF.6932503 S/182285</t>
  </si>
  <si>
    <t>16/3/06</t>
  </si>
  <si>
    <t>COMP.SEMP 3.0 S/5300,HUSJ007,MEM RAM1024MB,D.D.80GB,MONITOR SVGA S/504MXQA1P892 LG,DVD ROM,TECL S/ZM5927149153,MOUSE S/119155303102,PARL S/ZF5610625204,REGUL S/HUSJ106,LIC WIN XP 00045-635-500-529, UPS CDP INTERACTIVA REGULADA 750V A 452W S/0712111290732</t>
  </si>
  <si>
    <t>17/3/06</t>
  </si>
  <si>
    <t>CABLE PARA ECG NIHON KOHDEN PARA ELECTROCARDIOGRAFO REF. BJ-607E (PARA ECG.6851J)</t>
  </si>
  <si>
    <t>28/3/06</t>
  </si>
  <si>
    <t>7/4/06</t>
  </si>
  <si>
    <t>11/5/06</t>
  </si>
  <si>
    <t>COMPUTADOR SEMPRON 3.0+,RAM1024MB,DD MAXTOR 160G,DRIVE 3.5 TORRE LUJO,TECLADO,PARLANTES Y MOUSE OPTICO GENIUS, MONI.SAMSUNG 17,REGULA. VOL. EVEREST 1000VA,QUEMADOR DVD52X LG,</t>
  </si>
  <si>
    <t>ENFRIADOR VERTICAL 20 PIES COLOR BLANCO.</t>
  </si>
  <si>
    <t>29/6/06</t>
  </si>
  <si>
    <t>ELECTROCARDIOGRAFO MARCA INOMED MEDICAL MODEL HERAT MIRROR IKO, S/05002540</t>
  </si>
  <si>
    <t>COMPRESOR DE 60 GALONES X 120 LIBRAS PSI, 5 HP DE FUERZA AUTOMATICA TRIFASICO, MARCA POWER.</t>
  </si>
  <si>
    <t>CAMA ELECTRICA P/PACIENTE MARCA HILL ROOM TIPO CENTURY MODELO 836 F50 INCLUYE COLCHON TIPO SUREST. (CAMAS REPOTENCIADAS CON TARJETAS PC BOARD ASSEMBLY).</t>
  </si>
  <si>
    <t>21/7/06</t>
  </si>
  <si>
    <t>UPS LUXOR INTEGRA DE 3 KVA, TIPO TRUE ON LINE, (INCLUYE BATERIAS SECAS PARA QUINCE MINUTOS DE AUTONOMIA).</t>
  </si>
  <si>
    <t>UPS LUXOR INTEGRA DE 3KVA, TIPO TRUE ON LINE, (INCLUYE BATERIAS SECAS PARA QUINCE MINUTOS DE AUTONOMIA). S/060.406049 - 060.406050</t>
  </si>
  <si>
    <t>BANO SEROLOGICO MARCA MEMMERT ALEMAN MODELO WB-7 S/12040038 CON TODOS SUS ACCESORIOS PARA SU NORMAL FUNCIONAMIENTO</t>
  </si>
  <si>
    <t>PINZA PARA BIOPSIA MARCA OLYMPUS</t>
  </si>
  <si>
    <t>11/8/06</t>
  </si>
  <si>
    <t>PINZA DE CUERPO EXTRAÑO</t>
  </si>
  <si>
    <t>VENTILADOR MARCA SECHRIST REF&gt; 13378</t>
  </si>
  <si>
    <t>30/8/06</t>
  </si>
  <si>
    <t>VENTILADOR MARCA SECHRIST REF&gt; 13775</t>
  </si>
  <si>
    <t>SELLADOR DE TUBOS DE MESA, MARCA CENTRON, MODELO SE250, SERIE No. 251026</t>
  </si>
  <si>
    <t>IMPRESORA MARCA HEWLETT PACKARD LASERJET 1320N 22PPM 16MB USB RED 10/100TX S/CNHC6422HD</t>
  </si>
  <si>
    <t>2/10/06</t>
  </si>
  <si>
    <t>SERVIDOR DELL S/OJJ70S-71070-67J-0762 H7MKMB1, PROC 3.08GHZ,MONITOR DELL S/CN-OHC545-46633-659-2TWS-E156FP,TECL DELL,RATON USB-2, ALMAC 300GB</t>
  </si>
  <si>
    <t>3/10/06</t>
  </si>
  <si>
    <t>EQUIPO DE COMPUTO DELL, CPU S/HTT61C1, MONITOR S/CN-OHC545-46633-659-4U5S, TECLADO S/CN-ODJ415-71616-68P-108F. MOUSE FOT00ZBF</t>
  </si>
  <si>
    <t>EQUIPO DE COMPUTO DELL CPU S/2VT61C1, MONITOR S/CN-OHC545-46633-659-4UNS, TECLADO S/CN-ODJ415-71616-68P-1083, MOUSE FOT00ZHP (AUDITORIA CUENTAS MEDICAS)</t>
  </si>
  <si>
    <t>EQUIPO DE COMPUTO DELL CPU S/4VT61C1, MONITOR S/CN-OHC545-46633-659-4UPS, TECLADO S/CN-ODJ415-71616-68P-OUDD, MOUSE S/FOT00Z03</t>
  </si>
  <si>
    <t>EQUIPO DE COMPUTO DELL CPU S/3VT61C1, MONITOR S/OHC545-46633-659-3GTS, TECLADO S/CN-ODJ415-71616-68P-OSVK, MOUSE FOT0108Q</t>
  </si>
  <si>
    <t>EQUIPO DE COMPUTO DELL CPU S/FTT61C1, MONITOR S/CN-OH545-46633-659-4TWS-TECLADO S/CN-ODJ415-71616-68P-OW80, MOUSE S/FOT00ZOE</t>
  </si>
  <si>
    <t>CONGELADOR VERTICAL PARA HEMODERIVADOS DE 28 PIES CUBICOS, COLOR BLANCO, SERIE A0249</t>
  </si>
  <si>
    <t>EQUIPO DE AIRE ACONDICIONADO TIPO VENTANA DE 18.000 BTU, MARCA LG MODELO LWC183MCMM1 S/602KACD01004</t>
  </si>
  <si>
    <t>EQUIPO DE AIRE ACONDICIONADO TIPO MINISPLIT PISO TECHO DE 5 T.R. CONFORSTAR MODELO BAR -60-1 S/8111050000264, FANCOIL MODELO SRT-60 MARCA RHERM S/60508-00978</t>
  </si>
  <si>
    <t>LICENCIA WINDOWS SERVER STANDARD 2003 R2 SPANISH OPEN NO LEVEL VERSION 2003 REFERENCIA P73-01984</t>
  </si>
  <si>
    <t>EQUIPO DE AIRE ACONDICIONADO TIPO MINISPLIT TIPO PARED DE 24000 BTU/HORA MARCA  LG ELECTRONICS (1/60/220) MODELO S242CP, FANCOIL 603KATM00217, CONDENSADOR 603KOQ100092</t>
  </si>
  <si>
    <t>MONITOR CRITIKON MOD.8710 S/5415 C/CABLE DE STURACION DE OXIGENO, CABLE EKG, CABLE AC, SENSOR DE OXIMETRIA, MODULO DE BATERIAS, C/SUS RESPECTIVOS BRAZALETES.</t>
  </si>
  <si>
    <t>29/11/06</t>
  </si>
  <si>
    <t>MONITOR CRITIKON MOD.8710 S/5477 C/CABLE DE STURACION DE OXIGENO, CABLE EKG, CABLE AC, SENSOR DE OXIMETRIA, MODULO DE BATERIAS, C/SUS RESPECTIVOS BRAZALETES.</t>
  </si>
  <si>
    <t>MONITOR DE SIGNOS VITALES MARCA CRITIKON SERIE K5400</t>
  </si>
  <si>
    <t>MICROCENTRIFUGA MARCA SELECTA S/313561 Y S/313558 CON MANUAL Y CABLE DE CONEXION</t>
  </si>
  <si>
    <t>ASPIRADOR DE PARED PEDIATRICO MARCA CHEMETRON CON FRASCO POLICARBONATO DE 1/2 GALON</t>
  </si>
  <si>
    <t>26/12/06</t>
  </si>
  <si>
    <t>ASPIRADOR DE PARED ADULTO MARCA CHEMETRON CON FRASCO POLICARBONATO DE UN GALON</t>
  </si>
  <si>
    <t>EQUIPO D/COMPUTO DELL,MONITOR DELL E772 S/0U1631-641180-37J-3043-LIC.XPS/RXDV-C6Y3K-8XPRJ-9RMYJ-DFF48-LIC.OFF.S/PVJY-9DGPQ-64GWP-PRX6J-4G8MQ-CPU S/J6MS31-TECLADO,MOUSE,PARLANTES,D.D.40GBTARJ.VIDEO</t>
  </si>
  <si>
    <t>25/2/05</t>
  </si>
  <si>
    <t>MONITOR CRITIKON MOD.8710 S/ K5418 CONTIENE: CABLE0DE SATURACION DE OXIGENO, CABLE EKG, CABLE AC, SENSOR DE OXIMETRIA, MODULO DE BATERIAS, CON SUS RESPECTIVOS BRAZALETES</t>
  </si>
  <si>
    <t>MONITOR CRITIKON MOD.8710 S/K5484, CON CABLE DE SATURACION DE OXIGENO, CABLE EKG, CABLE AC, SENSOR DE OXIMETRIA Y SUS RESPECTIVOS BRAZALETES</t>
  </si>
  <si>
    <t>ASPIRADOR DE PARED NEONATAL MARCA CHEMETRON, CON FRASCO POLICARBONATO DE 1/2 GALON</t>
  </si>
  <si>
    <t>2/1/07</t>
  </si>
  <si>
    <t>PESA BEBE ELECTRONICA REF: 553KL MARCA HEALTH O METER - PELSTAR LLC - USA SERIE N°5530000172</t>
  </si>
  <si>
    <t>1/2/07</t>
  </si>
  <si>
    <t>BOMBAS PARA HACER VACIO 4CFM, MOTOR 1/2 HP.110 VOLTIOS.SERIES Nos.Q310474 Y Q310471</t>
  </si>
  <si>
    <t>5/2/07</t>
  </si>
  <si>
    <t>ELECTROCARDIOGRAFO NIHON KOHDEN MODELO ECG-6851J, C/MALETIN,2 VEL.25 Y 50MM/S BATERIA RECARGABLE S/00942</t>
  </si>
  <si>
    <t>31/12/06</t>
  </si>
  <si>
    <t>EQUIPO DE COMPT.DELL S/CN-0TC670-70821-57M-ARWJ,MONITOR DELL S/CN-0W7646-37172-531-03UT,MOUSE,TECLADO,LIC. WXP PRO S/WTF8J-M9DGH-VX897-KB2G4-T96M3,PROCESADOR OPTI PADMOUSE 170L,2.80GHZ</t>
  </si>
  <si>
    <t>EQUIPO DE COMPUTO M/DELL-LIC.XPS/VCVJ7-YG6GM-6PW9Y-H98JK-DXBMJ-LIC.OFF.S/KTRX4-W7DJT-7R9C2-6J3KB-R6M7T-CPU S/F6MKS31-TECLADO-MOUSE-PARL.D.D.40GB-TARJETA VID</t>
  </si>
  <si>
    <t>EQUIPO DE INTUBACION DIFICIL MANGO STANDAR 1 VALVA, STAINLESS MAC 4 CON ESTUCHE</t>
  </si>
  <si>
    <t>5/3/07</t>
  </si>
  <si>
    <t>CARRO METALICO CON RODACHINES Y DOS CAJONES INFERIORES</t>
  </si>
  <si>
    <t>EQUIPO DE VACIO M/PRECISION MEDICAL, MODELO PM3100 ESCALA DE 0-200mm-Hg, CON ACOPLE RAPIDO TIPO DRAGUER CON FRASCO RECOLECTOR DE 1500 c.c c/SOPORTE P/FRASCO RECOLECTOR S/084337-084341-084369-084336</t>
  </si>
  <si>
    <t>CARDIODESFIBRILADOR DE ONDA BIFASICA, MARCA ZOLL, MODELO MSERIES, SERIE #TO6J84566, C/BATERIA PD4410, CON SUS ACCESORIOS PALETAS EXTERNAS ADULTO PEDIATRICO(2)</t>
  </si>
  <si>
    <t>28/3/07</t>
  </si>
  <si>
    <t>ELECTROCARDIOGRAFO MARCA NIHON KOHDEN SERIE CARDIOFAX MOD. ECG 685LI SERIE 00806 A6</t>
  </si>
  <si>
    <t>28/7/06</t>
  </si>
  <si>
    <t>GASTROSCOPIO Y DUODENOSCOPIO MARCA PENTAX SERIE UDO12009 Y AO12475 Y CO1438(Pertenecen a equipo de endoscopia por valor de $104.346.484,-$4.346.484 POR SANIAMIENTO N.C. 008 24-AGO-2006, $100.000.000</t>
  </si>
  <si>
    <t>CARRO DE PARO REF:MFHCR-6 MARCA METROFLEX 6 GAV. P/ MEDICAMENTOS CON SELLO DE SEG. CENTRAL,ATRIL,4 CONTENEDORES LAT.,SOPORTE PARA BALA O2,SIST.ALIMENTACION C/TOMACORRIENTE MULTIPLE COLOR BEIGE</t>
  </si>
  <si>
    <t>EQ.COMPUTO CPU S/PCHUSJ012,MONITOR SAMSUNG S/LB17H9LP209512,MOUSE S/137132207960,TECL S/XE6A01076493,UPS S/060808918,LIC WIN VISTA 00146-009-767-552</t>
  </si>
  <si>
    <t>LASER DE POSICIONAMIENTO CROSSHAIR MARCA LAP ASTOR RED S/014535-014 Y 014535-017</t>
  </si>
  <si>
    <t>LASER DE POSICIONAMIENTO SAGITAL MARCA LAP ASTO RED S/010713-019</t>
  </si>
  <si>
    <t>164505</t>
  </si>
  <si>
    <t>CONTADOR TRIFASICO PARA TRANSFORMADORES DE MEDIDA TIPO T20M3C16W - 1.516 # 40901971-89 3X1271 220V 5A A E6</t>
  </si>
  <si>
    <t>164506</t>
  </si>
  <si>
    <t>EQUIPO DE TRANSFERENCIA AUTOMATICA TIPO OSS-616M TRIPOLAR SERIE DD4298 1600A-60HZ OSEMCO</t>
  </si>
  <si>
    <t>MICROCENTRIFUGA MARCA SELECTA S/313551 CON MANUAL Y CABLE DE CONEXION</t>
  </si>
  <si>
    <t>SUPRESOR TIPO AMERICANO DE TRASIENTES LEVITON</t>
  </si>
  <si>
    <t>28/6/07</t>
  </si>
  <si>
    <t>056</t>
  </si>
  <si>
    <t>ELECTROCARDIOGRAFO , MARCA ESAOTE MODELO P/80.</t>
  </si>
  <si>
    <t>UCI INTERMEDIO</t>
  </si>
  <si>
    <t>CARRO DE EMERGENCIA MARCA MILCARE MOD. SERIE 24 COMPUESTO DE 2 GAVETAS DE 3" CON RIEL DE SOPORTE</t>
  </si>
  <si>
    <t>PROCESADORA KODAK X-OMAR RA2000 S/313397 ACCESORIOS: TANQUE P/REVELADOR 14 GALONES, TANQUE P/FIJADOR 14 GALONES, BASE P/PROCESADORA 2000/35</t>
  </si>
  <si>
    <t>3/8/07</t>
  </si>
  <si>
    <t>CENTRIFUGA DE DOCE (12) TUBOS, MODELO SEROFUGA REF. 420352, CLAY ADAMS S/4320004</t>
  </si>
  <si>
    <t>31/7/07</t>
  </si>
  <si>
    <t>CENTRIFUGA PARA 24 TUBOS, MODELO DYNAC III, CLAY ADAMS S/4330003</t>
  </si>
  <si>
    <t>LICENCIA DAMIN MANTENIMIENTO EQUIPOS MEDICOS V.8.0 BASE DE DATOS CON 376 EQUIPOS DE MEDIANA Y ALTA TECNOLOGIA.</t>
  </si>
  <si>
    <t>1/9/07</t>
  </si>
  <si>
    <t>COMP. SEMPRON 300. D.D.:80GB, MEMORIA RAM:512GB,LEC. DVD, TORRE DE LUJO MONITOR CRT 17" LG,S/703INEW94156 QUEM. DVD, TECL. GENIUS, MOUSE GENIUS, UPS 600W S/417501491, LIC. WIN. VIS S/00146-009-958-636</t>
  </si>
  <si>
    <t>EQUIPO AMD SAT K6 II500,64MB RAM D.D. 8.4GB,T/VIDEO 8MB,T/RED10/100FAX,CD52X,TECLADO,MOUSE,CPU,P003B1100052,MONITOR HYUNDAY DELUXSCAN S/MENHA805102987</t>
  </si>
  <si>
    <t>3/10/05</t>
  </si>
  <si>
    <t>MONITOR DE SIGNOS VITALES MARCA BYOSYS MODELO SENTRY S/181-FA5015 C/ACCESORIOS (SENSOR DE OXIMETRIA UNIVERSAL - BRAZALETE DE PRESION ARTERIAL Y CABLE DE PODER)</t>
  </si>
  <si>
    <t>28/9/07</t>
  </si>
  <si>
    <t>SIERRA OXCILANTE CORTA YESO DIMEDA S/03873</t>
  </si>
  <si>
    <t>ASPIRADOR ELECTRICO MARCA THOMAS REF.1240 S/120600001603</t>
  </si>
  <si>
    <t>RADIO PORTATIL MARCA MOTOROLA MODELO P07151/128 CANALES 5W.CARGADOR INTELIGENTE CON TONOS PL Y DPL IDENTIFACION CON PTTDTMF, FUNCIONES RAPID CALL BATERIA DE NMH DE ALTA CAPACIDAD S/749TCC3262,MANUAL</t>
  </si>
  <si>
    <t>COMPUTADOR COMPAQ ESTACION DE TRABAJO CPU S/6B09FR7380CJ,MONITOR S/930BE48QAZCR,TECLADO,MOUSE</t>
  </si>
  <si>
    <t>CARRO DE PARO REF.MFHCR-6 MARCA METROFLEX, 6 GAVETAS PARA MEDICAMENTOS CON SELLO DE SEGURIDAD CENTRAL, ATRIL, CUATRO CONDENEDORES LATERALES, SOPORTE P/BALA DE OXIGENO, SISTEMA DE ALIMENTACION MULTIPLE</t>
  </si>
  <si>
    <t>30/11/06</t>
  </si>
  <si>
    <t>CAMILLA DE TRANSPORTE Y RECUPERACION REF. C-372, MARCA LOS PINOS CON ALTURA REGULABLE MEDIANTE PASADORES, RUEDAS DE 8" CON BLOQUEO CENTRAL Y DIRECCIONAL (QUINTA RUEDA)S/66979, 66983, 66981.</t>
  </si>
  <si>
    <t>31/12/07</t>
  </si>
  <si>
    <t>MONITOR DE SIGNOS VITALES MULTIPARAMETRO ADULTO, PEDIATRICO Y NEONATAL, MODEL MEC 1200 MARCA MINDRAY CON ACCESORIOS ADULTO, S/CC-7B102075</t>
  </si>
  <si>
    <t>17/1/08</t>
  </si>
  <si>
    <t>MONITOR DE SIGNOS VITALES MULTIPARAMETRO ADULTO, PEDIATRICO Y NEONATAL, MODEL MEC 1200 MARCA MINDRAY CON ACCESORIOS ADULTO, S/CC-7B101975</t>
  </si>
  <si>
    <t>MONITOR DE SIGNOS VITALES MULTIPARAMETRO ADULTO, PEDIATRICO Y NEONATAL, MODEL MEC 1200 MARCA MINDRAY CON ACCESORIOS ADULTO, S/CC-7B102045</t>
  </si>
  <si>
    <t>MONITOR DE SIGNOS VITALES MULTIPARAMETRO ADULTO, PEDIATRICO Y NEONATAL, MODEL MEC 1200 MARCA MINDRAY CON ACCESORIOS ADULTO, S/CC-7B102068</t>
  </si>
  <si>
    <t>MONITOR DE SIGNOS VITALES MULTIPARAMETRO ADULTO, PEDIATRICO Y NEONATAL, MODEL MEC 1200 MARCA MINDRAY CON ACCESORIOS ADULTO, S/CC-7B102050</t>
  </si>
  <si>
    <t>MONITOR DE SIGNOS VITALES MULTIPARAMETRO ADULTO, PEDIATRICO Y NEONATAL, MODEL MEC 1200 MARCA MINDRAY CON ACCESORIOS ADULTO, S/CC-7B102048</t>
  </si>
  <si>
    <t>MONITOR DE SIGNOS VITALES MULTIPARAMETRO ADULTO, PEDIATRICO Y NEONATAL, MODEL MEC 1200 MARCA MINDRAY CON ACCESORIOS ADULTO, S/CC-7B102046</t>
  </si>
  <si>
    <t>COMPUTADOR COMPAQ ESTACION DE TRABAJO CPU S/6B028FMN2A167,MONITOR S/92BE48QNVJG,TECLADO,MOUSE</t>
  </si>
  <si>
    <t>EQUIPO DE COMPUTACION DELL S/00045-587-244-796 M/DHS MONITOR  DELL S/MX-0Y1352-47605-55Q-FAJ6 M/E773S,TECLADO,MOUSE,LICENCIA WINDOWS XP PROF.S/HXRD2-2WR7V-JJGHC-6472P-RBRVB,PROCESADOR PAD MOUSE</t>
  </si>
  <si>
    <t>COMPUTADOR COMPAQ PRESARIO 3010, INTEL PENTIUM 4, DVD/RW MULTILIGHT, S/CNX7253NWK, FLOPPY DE 3.5 EXTERNO USB, S/327969.MONITOR 17" LCD HP D20, S/CNC727Q3PR, UPS CDP500VA S/070113-1290938,WINDOWS VISTA</t>
  </si>
  <si>
    <t>COMPUTADOR COMPAQ PRESARIO 3010, INTEL PENTIUM 4, DVD/RW MULTILIGHT, S/CNX722048L, FLOPPY DE 3.5 EXTERNO USB, S/327969.MONITOR 17" LCD HP D20, S/CNC727Q96V,UPS CDP500VA S/0701173-1290977,WINDOWS VISTA</t>
  </si>
  <si>
    <t>COMPUTADOR COMPAQ PRESARIO 3010, INTEL PENTIUM 4, DVD/RW MULTILIGHT, S/CNX7220502, FLOPPY DE 3.5 EXTERNO USB, S/327969.MONITOR 17" LCD HP D20, S/CNC727Q3V4, UPS CDP500VA S/070113-1290073,WINDOWS VISTA</t>
  </si>
  <si>
    <t>COMPUTADOR COMPAQ PRESARIO 3010, INTEL PENTIUM 4, DVD/RW MULTILIGHT, S/CNX7253NJZ, FLOPPY DE 3.5 EXTERNO USB, S/327969.MONITOR 17" LCD HP D20, S/CNC727Q3V0, UPS CDP500VA S/070113-1290074,WINDOWS VISTA</t>
  </si>
  <si>
    <t>MONITOR DE SIGNOS VITALES MULTIPARAMETRO ADULTO, PEDIATRICO Y NEONATAL, MODEL MEC 1200 MARCA MINDRAY CON ACCESORIOS PEDIATRICO, S/CC-7B102076</t>
  </si>
  <si>
    <t>MONITOR DE SIGNOS VITALES MULTIPARAMETRO ADULTO, PEDIATRICO Y NEONATAL, MODEL MEC 1200 MARCA MINDRAY CON ACCESORIOS PEDIATRICO, S/CC-7B102047</t>
  </si>
  <si>
    <t>COMPUT SEMPROM DE 3.0 SERIAL 0582, MONITOR S/504MXLS1P920, CPU S/HUSJ 002, TECLADO S/ZM5727029549,MOUSE S/119155303199, PARLANTES S/ZF561062-5207 LIC WIND XP PROFESS S/00045-635-500-474</t>
  </si>
  <si>
    <t>MONITOR PARA ECOCARDIOGRAFO MARCA PHILLIPS S/AN020613001604 (Este elemento hace parte integral del ECOCARDIOGRAFO ENVISOR C MODELO 2540)</t>
  </si>
  <si>
    <t>13/2/08</t>
  </si>
  <si>
    <t>UPS APC INTERACTIVA SUAT 3000 V.A. CARGABILIDAD DE 2700 V.A. MONOF. 110V ALIMENTACION Y SALIDA, INTERFACE PUERTO TRAY USB SMAT SLOT AUTONOMIA 100% 10" 12" 60% 30" 40" S/JSO722022771</t>
  </si>
  <si>
    <t>27/3/08</t>
  </si>
  <si>
    <t>UPS APC INTERACTIVA SUAT 3000 V.A. CARGABILIDAD DE 2700 V.A. MONOF. 110V ALIMENTACION Y SALIDA, INTERFACE PUERTO TRAY USB SMAT SLOT AUTONOMIA 100% 10" 12" 60% 30" 40" S/JSO722022773 S/JSO722022764</t>
  </si>
  <si>
    <t>UPS APC INTERACTIVA SUAT 3000 V.A. CARGABILIDAD DE 2700 V.A. MONOF. 110V ALIMENTACION Y SALIDA, INTERFACE PUERTO TRAY USB SMAT SLOT AUTONOMIA 100% 10" 12" 60% 30" 40" S/JSO723001191</t>
  </si>
  <si>
    <t>CAMAS ELECTRICAS DE 4 PLANOS HILL ROM MOD. 840,RECONSTRUIDAS (LATON, PINTURA, MANTEN. CORRECTIVO ELECTRONICO Y MECANICO) SERIES: 850/44V68, 37F09, 24F54, 34Z34, 44L98, 40Z87,24C55,42J16, 44P87, 35P89</t>
  </si>
  <si>
    <t>PLANTA TELEFONICA -SERVIDOR HIPAT 3800V 6.0</t>
  </si>
  <si>
    <t>3/4/08</t>
  </si>
  <si>
    <t>TARIFICADOR SASTEL (SOFTWARE)</t>
  </si>
  <si>
    <t>TRANSDUCTOR TOCO PARA MONITOR FETAL COROMETRICS 115, 116, 118, 145, 150 REF.B600-3001</t>
  </si>
  <si>
    <t>30/4/08</t>
  </si>
  <si>
    <t>TRANSDUCTOR US PARA MONITOR FETAL COROMETRICS 115, 145 REF.B600-3004</t>
  </si>
  <si>
    <t>LARINGOSCOPIO FIBRA OPTICA, MARCA W. ALLYN CON VALVAS (MANGO 60813, VALVA RECTA No.0 MIL68060, VALVA CURVA No.1 MAC69061,   VALVA CURVA No.4 MAC69064</t>
  </si>
  <si>
    <t>DETECTOR FETAL (DOPPLER) HUNTLEINGH, MODELO FETAL DOPPLEX S/FD1PX218888-07</t>
  </si>
  <si>
    <t>BALANZA MEZCLADORA DE SANGRE MARCA CENTRON, MODELO CM735, S/731881, S/731882, S/731883.</t>
  </si>
  <si>
    <t>VIDEO BEAN EPSON 77C 2200 LUMENS S/1X8F7X2142L</t>
  </si>
  <si>
    <t>31/5/08</t>
  </si>
  <si>
    <t>VIDEO BEAN EPSON 77C 2200 LUMENS S/1X8F753284L</t>
  </si>
  <si>
    <t>COMPUTADOR COMPAQ PRESARIO SG3210LA,PROCESADOR AMD ATHLON 64LE-1620,MEMORIA 1BG,D.D.160GB 7200RPM,CPU S/CNX830COY, MONITOR LCD 17" S/CNC813QJZH,MOUSE,TECLADO,UPS QPCOM S/073202073 LIC. WINDOWS VISTA</t>
  </si>
  <si>
    <t>COMPUTADOR COMPAQ PRESARIO SG3210LA,PROCESADOR AMD ATHLON 64LE-1620,MEMORIA 1BG,D.D.160GB 7200RPM,CPU S/CNX8030BNB, MONITOR LCD 17" S/CNC813P7VT,MOUSE,TECLADO,UPS QPCOM S/081503226 LIC. WINDOWS VISTA</t>
  </si>
  <si>
    <t>COMPUTADOR COMPAQ PRESARIO SG3210LA,PROCESADOR AMD ATHLON 64LE-1620,MEMORIA 1BG,D.D.160GB 7200RPM,CPU S/CNX8030C1D, MONITOR LCD 17" S/CNC813QJPG,MOUSE,TECLADO,UPS QPCOM S/081503225 LIC. WINDOWS VISTA</t>
  </si>
  <si>
    <t>COMPUTADOR COMPAQ PRESARIO SG3210LA,PROCESADOR AMD ATHLON 64LE-1620,MEMORIA 1BG,D.D.160GB 7200RPM,CPU S/CNX8030C89, MONITOR LCD 17" S/CNC813QJZO,MOUSE,TECLADO,UPS QPCOM S/081503636 LIC. WINDOWS VISTA</t>
  </si>
  <si>
    <t>MONITOR LCD 17" S/CNC813P70H,MOUSE,TECLADO,UPS QPCOM S/081503634 LIC. WINDOWS VISTA (CPU, entregada a P.P.YEQ. NO EXPLOTADO)</t>
  </si>
  <si>
    <t>LICENCIA -LIQUIDACION CUOTAS PARTES PENSIONALES</t>
  </si>
  <si>
    <t>COMPUTADOR: CPU S/N PENTIUN III 450, AMD K6, DRIVE 3.5 Y CD ROOM</t>
  </si>
  <si>
    <t>VIDEOPROCESADOR, MARCA FUJINON EPX-201H, S/1V375A151 Y ACCESORIOS</t>
  </si>
  <si>
    <t>COMPUTADOR COMPAQ PRESARIO 3010, INTEL PENTIUM 4, DVD/RW MULTILIGHT, S/CNX7253NKG, FLOPPY DE 3.5 EXTERNO USB, S/327969.MONITOR 17" LCD HP D20, S/CNC727Q4FW, UPS CDP500VA S/070113-1290976,WINDOWS VISTA</t>
  </si>
  <si>
    <t>MONITOR, MARCA BIOMEDICAL SYSTEMS, MODELO 101 S/93029737</t>
  </si>
  <si>
    <t>EQUIPO DE COMPT.DELL CPU S/CN-0TC670-70821-57MARWH M/OPTIPLEX,MONITOR DELL S/CN-0N8176-47609-56R-FS9S,TECLADO,MOUSE,LIC.WXP S/RF9R6-R9Y4Q-9G97H-CFXBV-7DHH3,PROCESADOR OPTI 170L 2.80GHZ\</t>
  </si>
  <si>
    <t>CAJA ESTACIONARIA PARA RECOLECCION DE BASURA</t>
  </si>
  <si>
    <t>29/8/08</t>
  </si>
  <si>
    <t>MONITOR DESFIBRILADOR BIFASICO, MODELO CARDIOMAX, MARCA INSTRAMED S/80617CM841</t>
  </si>
  <si>
    <t>COMPUTADOR MARCA LENOVO THINKCENTER M55, D.D.80GB, CD-RW/DVD  S/LKDAXAY, WINDOWS VISTA, MONITOR LCD 17" MARCA LENOVO S/V1CN947, UPS CDP B-UPR 706 700VA/400W S/071114-1290300</t>
  </si>
  <si>
    <t>23/9/08</t>
  </si>
  <si>
    <t>COMPUTADOR MARCA LENOVO THINKCENTER M55, D.D.80GB, CD-RW/DVD  S/LKDAXBL, WINDOWS VISTA, MONITOR LCD 17" MARCA LENOVO S/V1CN928, UPS CDP B-UPR 706 700VA/400W S/071116-1290499</t>
  </si>
  <si>
    <t>COMPUTADOR MARCA LENOVO THINKCENTER M55, D.D.80GB, CD-RW/DVD  S/LKDAXBW, WINDOWS VISTA, MONITOR LCD 17" MARCA LENOVO S/V1CN954, UPS CDP B-UPR 706 700VA/400W S/071114-1290500</t>
  </si>
  <si>
    <t>COMPUTADOR MARCA LENOVO THINKCENTER M55, D.D.80GB, CD-RW/DVD  S/LKDAWYP, WINDOWS VISTA, MONITOR LCD 17" MARCA LENOVO S/V1CN950, UPS CDP B-UPR 706 700VA/400W S/071114-1290304</t>
  </si>
  <si>
    <t>RECTOSIGMOIDOSCOPIO DE FIBRA OPTICA MARCA WELCH ALLYN -KIT REF.35303 ACCESORIOS: SIGMOIDOSCOPIO PEDIATRICO 32410, ADULTO 32820, ANOSCOPIO DE FIBRA OPTICA 37023, MANGO DE LUZ CON CABLE 73210</t>
  </si>
  <si>
    <t>COMPUTADOR MARCA LENOVO THINKCENTER M55, D.D.80GB, CD-RW/DVD  S/LKDAWYN, WINDOWS VISTA, MONITOR LCD 17" MARCA LENOVO S/V1CN901, UPS CDP B-UPR 706 700VA/400W S/071114-1290419</t>
  </si>
  <si>
    <t>COMPUTADOR MARCA LENOVO THINKCENTER M55, D.D.80GB, CD-RW/DVD  S/LKDAXBN, WINDOWS VISTA, MONITOR LCD 17" MARCA LENOVO S/V1CN900, UPS CDP B-UPR 706 700VA/400W S/071114-1290417</t>
  </si>
  <si>
    <t>COMPUTADOR MARCA LENOVO THINKCENTER M55, D.D.80GB, CD-RW/DVD  S/LKDAWYH, WINDOWS VISTA, MONITOR LCD 17" MARCA LENOVO S/V1CN861, UPS CDP B-UPR 706 700VA/400W S/071114-1290421</t>
  </si>
  <si>
    <t>COMPUTADOR MARCA LENOVO THINKCENTER M55, D.D.80GB, CD-RW/DVD  S/LKDAWZR, WINDOWS VISTA, MONITOR LCD 17" MARCA LENOVO S/V1CN934, UPS CDP B-UPR 706 700VA/400W S/071116-1290118</t>
  </si>
  <si>
    <t>COMPUTADOR MARCA LENOVO THINKCENTER M57e, D.D.160GB, QUEMADOR DVD  S/LKGTNDM, WINDOWS VISTA, MONITOR LCD 21.5" MARCA SAMSUNG S/AQ22H9LQ501637,</t>
  </si>
  <si>
    <t>SERVIDOR HP PROLIANT ML110 G5 DVD/RW + DVD-ROM 2 X 160GB S/MX281000G9 HP MONITOR 17" LCD 1706 S/CND7363184, WINDOWS SERVER STANDARD 2008, UPS CDP B-UPR 15081500VA/550W S/070209-1290006</t>
  </si>
  <si>
    <t>DESFIBRILADOR MARCA INNOMED MEDICAL, MOD. CARDIO AID 200B S/05126144</t>
  </si>
  <si>
    <t>9/11/06</t>
  </si>
  <si>
    <t>CAMA HOSPIT.ELECTR MARCA WMP/SIGMA MOD B630S CON MESA DE NOCHE HOSPITALARIA CA-001 SIGMA BEIGE</t>
  </si>
  <si>
    <t>COMPUT.PORTATIL DELL PROCES INTEL PENTIUM M755 2GHZ,QUEMADOR DVD,MALETIN CUERO,RATON,D.D.40GB A 5400RPM,TARJ.RED,INHALAMBR,INTERNA Y MODEM INTEGRADOS S/7LB3X81,LIC WINDOWS XP S/00043-686-982-884</t>
  </si>
  <si>
    <t>VENTILADOR MARCA BIOMED MODELO CROSSVENT CV3 SERIE 288298C3</t>
  </si>
  <si>
    <t>13/10/08</t>
  </si>
  <si>
    <t>SUCCIONADOR PORTATIL MARCA THOMAS -USA S/010800000375 -AMBULANCIA</t>
  </si>
  <si>
    <t>CAMILLA DE TRANSPORTE Y RECUPERACION MARCA LOS PINOS, BARANDAS ABATIBLES, RUEDAS IMPORTADAS, BARANDAS DE DESPLAZAMIENTO VERTICAL, ESPALDAR DE ACCIONAMIENTO NEUMATICO, CON COLCHONETA</t>
  </si>
  <si>
    <t>GAFAS PLOMADAS PARA RADIOPROTECCION.</t>
  </si>
  <si>
    <t>AMBULANCIA FORD E 350 CONOLINE, MODELO 1998, DIESEL, CILINDRAJE: 7.3L; 8 CILINDROS, MOTOR EN V, BODY AM, CHASIS No.IFDSE30F8WHA42129, TIPO AMBULANCIA O UNIDAD ESPECIAL MOTOR No. 1525113C1...A22 No.145</t>
  </si>
  <si>
    <t>COMPUTADOR MARCA LENOVO MODELO THINK CENTER A61 CPU S/SKLCCBP -S/SLKLGAYG, MONITOR S/SV1MB073 -S/SV1MB031, LIC. OFFICE PROFFESIONAL PLUS 2007, WINDOWS VISTA</t>
  </si>
  <si>
    <t>COMPUTADOR MARCA LENOVO MODELO THINK CENTER A61 CPU S/SLKLGCAX, MONITOR S/SV1NK305, LIC. OFFICE PROFFESIONAL PLUS 2007, WINDOWS VISTA.</t>
  </si>
  <si>
    <t>COLUMNA TECNOBLOCK, COMPUESTA DE 3 EXTRAIBLES EN LA PARTE SUPERIOR CON BANDEJA GRADUABLES, 9 GAVETAS EN LA PARTE INFERIOR CON 5 CALLES, KIT  DE DIVISIONES, ESTRUCTURA EN ALUMINIO Y RODAMIENTOS AUTOLUB</t>
  </si>
  <si>
    <t>20/10/08</t>
  </si>
  <si>
    <t>PICK STATION (MESA DE TRABAJO) COMPUESTA DE 3 CUERPOS CON BINES BASE AMPLIA PARA PREPARACION DE MEDICAMENTOS.</t>
  </si>
  <si>
    <t>CARRO MULTIFUNCIONAL ELABORADO EN ABS CON GAVETAS PARA MEDICAMENTOS, CON SISTEMA DE SEGURIDAD, 5 LLANTAS, 2 CON SISTEMA DE FRENOS, BOMPER PARA COCHE, CESTA DE RESIDUOS GAVETAS DE 3" Y 6" ALAS EXTENDIB</t>
  </si>
  <si>
    <t>NEVERA PANORAMICA DE 50 PIES DE 2 PUERTAS DE 2.20M DE ALTO Y 1.60M DE ANCHO</t>
  </si>
  <si>
    <t>30/7/08</t>
  </si>
  <si>
    <t>EQ.COMPUTO CPU S/PCHUSJ004, MONITOR SAMSUNG S/LB17H9LP303528,MOUSE S/136702107957,TECL S/01-49637d,UPS S/060808981, LIC WIN VISTA S/00416-009-767-601</t>
  </si>
  <si>
    <t>EQUIPO DE COMPUTO DELL COMPUESTO DE: CPU S/1D9C0C1, MONITOR S/CN-OFJ181-64180-67H-OPKK, TECLADO S/CN-ODJ415-71616-682-14YG, MOUSE S/HC627OAOZAY</t>
  </si>
  <si>
    <t>COMPUTADOR MARCA SAT 1.36HZ,40GB 128MB,56KB PS,52X EXPANSION DE RAM DE 128 A 256MB CPU S/E91013,PARLANTES,MOUSE,TECLADO,FLOPPY,DRIVE DE 3.1/2",FORROS</t>
  </si>
  <si>
    <t>COMPUTADOR CPU MARCA DELL OPTIPLEX 170 L S/BS8CQ71, MONITOR  MARCA DELL S/MX-0Y-0Y1352-47605-55R-FB3L MOD. E77S, TECLADO Y MOUSE LICENCIA WINDOWS XP PROFESIONAL S/X10-60256THV-TCT2B-V7DHJ-PPF98-89KHW</t>
  </si>
  <si>
    <t>MONITOR DE SIGNOS VITALES MULTIPARAMETRO, MARCA MINDRAY, MOD. BENEVIEW T5,C/PANTALLA A COLOR DE 12.1" TFT, P/MEDICION EKG,NIBP,SPOS,TEMPERATURA,2 PRESIONES INVASIVAS IBP,CO, C/BATERIA P/TRANS.S/CM87103298</t>
  </si>
  <si>
    <t>23/11/08</t>
  </si>
  <si>
    <t>SISTEMA CENTRAL DE MONITORIA HYPERVISOR VI, MARCA MINDRAY, PANTALLA 17" COLOR TFT, CPU INTEL PENTIUM IV 2.0G, SISTEMA OPERATIVO WINDOWS XP PROFESIONAL (ORIGINAL), 256MB RAM, D.D. 40GB, RED ALAMBRICA</t>
  </si>
  <si>
    <t>EQUIPO DE COMPT.DELL CPU S/CN-0TC670-70821-57M-ARWI,M/OPTIPLEX,TECLADO,MOUSE,LIC.WXP S/B9BTT-H2BW2-X47MP-BXJ3P-6Y2YW,PROCESADOR OPTI 170L PAD MOUSE, MONITOR DELL S/CN-OJ9235-64180-73H-04S8</t>
  </si>
  <si>
    <t>COMPUTADOR COMPAQ PRESARIO PC SG3518LA INTEL PENTIUM DUAL-CORE E2200 2.2 GHZ, MEM. 3GB DDR2 D.D. 320GB, DVD, CPU S/MXX8430FYJ, MOUSE, TECLADO, UPS CDP S/080905-1290914, WIN.VISTA HOME BASIC MONITOR COMPAQ PRESARIO 17" W17Q S/CNC822RL1Y</t>
  </si>
  <si>
    <t>21/1/09</t>
  </si>
  <si>
    <t>COMPUTADOR COMPAQ PRESARIO PC SG3518LA INTEL PENTIUM DUAL-CORE E2200 2.2 GHZ, MEM. 3GB DDR2 D.D. 320GB, DVD, CPU S/MXX84304D5, MOUSE, TECLADO, UPS CDP S/080303-1290356, WIN.VISTA HOME BASIC MONITOR COMPAQ PRESARIO 17" W17Q S/CNC822RLV9</t>
  </si>
  <si>
    <t>22/1/09</t>
  </si>
  <si>
    <t>COMPUTADOR COMPAQ PRESARIO PC SG3518LA INTEL PENTIUM DUAL-CORE E2200 2.2 GHZ, MEM. 3GB DDR2 D.D. 320GB, DVD, CPU S/MXX8430F78, MOUSE, TECLADO, UPS CDP S/080118-1290384, WIN.VISTA HOME BASIC MONITOR COMPAQ PRESARIO 17" W17Q S/CNC822RM50</t>
  </si>
  <si>
    <t>COMPRESOR MARCA IHM MODELO 60 GLS S/9571276</t>
  </si>
  <si>
    <t>22/10/97</t>
  </si>
  <si>
    <t>BIOMETRO DIGITAL PACSAN MARCA SONOMED, MODELO 300A S/0300-0708-5429</t>
  </si>
  <si>
    <t>164507</t>
  </si>
  <si>
    <t>ARRANCADOR AUTOMATICO ESTRELLA-TRIANGULO SIRIUS 3RA14 CON EQUIPOS DE CONTROL, TECNOLOGIA ALEMANA, PARA MOTOR DE 35HP,ALOJAMIENTO EN CAJA METALICA, CON PROTECCION DE CORTO CIRCUITO MEDIANTE INTERRUPTOR PRINCIPAL Y MANDO (POR BORNES PORTAFUSIBLES 8WA8)</t>
  </si>
  <si>
    <t>DIVISION EN ALUMINIO NATURAL PERFILERIA DE 3 X 1 1/2, CON PUERTA DE DOBLE ABRA, CHAPA YALE, MADECOR 9mm EN LA PARTE INFERIOR Y VIDRIO CRISTAL DE 4mm PARTE SUPERIOR, ANCHO 11.80 X 1.70</t>
  </si>
  <si>
    <t>BARRA DE RECEPCION EN ELE ELABORADO EN ALUMINIO NATURAL TUBULAR DE 1 1/2 X 1 1/2 CON MADECOR DE 9mm Y PUERTA DE ABRA</t>
  </si>
  <si>
    <t>EQUIPO DE COMP.DELL S/CN-0N8176-47609-56L-FNY0,TECLADO,MOUSE,LIC. WXP S/QPX3Q-DHJPR-TJCXQ-R36TY-734RW,PROCESADOR OPTI 170L PAD MOUSE</t>
  </si>
  <si>
    <t>COMPUTADOR COMPAQ ESTACION DE TRABAJO CPU S/6B09FR39097, MONITOR S/041BB28SE214,TECLADO, MOUSE</t>
  </si>
  <si>
    <t>CARRO DE PARO REF.UC-3PB MARCA WATERLOO USA COLOR AZUL/BLANCO</t>
  </si>
  <si>
    <t>2/01/99</t>
  </si>
  <si>
    <t>EQUIPO ORTOPEDIA GRAL -PERFORADOR COMPACT AIR DRIVE 511-70 MARCA SYNTHES S/511-70</t>
  </si>
  <si>
    <t>26/2/09</t>
  </si>
  <si>
    <t>EQUIPO ORTOPEDIA GRAL -ENGRANAJE REDUCTOR 511-78, MARCA SYNTHES S/51178</t>
  </si>
  <si>
    <t>PLANTA ELECTRICA MARCA CATERPILLARDIESEL DE 437 KVA 350KW 60Hz 1800 RPM, FP 0.8 220/127 VOLTIOS MODELO 3406 SERIE MOTOR 1DZ18363, GENERADOR LCG SERIEG6B14140</t>
  </si>
  <si>
    <t>20/3/09</t>
  </si>
  <si>
    <t>TRANSFERENCIA AUTOMATICA ELECTRONICA DE 220V AC 1600AMP MARCA VELASQUEZ S/Q15231, S/Q15232</t>
  </si>
  <si>
    <t>UPS MODELO TURBO 12XP 3000VA MARCA ITEL S/T12X9003</t>
  </si>
  <si>
    <t>SALA ATHENAS, CONSTA DE 1 SOFA TRES PUESTOS, 1 SOFA 2 PUESTOS, 1 MESA CENTRO BOSTON, 4 COJINES DECORATIVOS.</t>
  </si>
  <si>
    <t>DESFIBRILADOR CON MARCAPASO EXTERNOS M1722A/B DESFIBRILADOR C/MONITOR INVASIVOS CABLE INTERFAZ, M1749A PALETAS MARCAPASO</t>
  </si>
  <si>
    <t>DIVISION DE OFICINA EN ELE CON PUERTA BATIENTE ENTAMBORADA CON CERRADURA DE POMO 3.5 + 2.16 X 2.0h</t>
  </si>
  <si>
    <t>COMPUTADOR COMPAQ PRESARIO PC SG3610LA, S/SMXX903017B, AMD ATHOLON X2 4450E A 2.3GHZ, MEMORIA 2GB, D.D. 250GB, MOUSE OPTICO, TECLADO COMPAQ, WINDOWS VISTA HOME BASIC; MONITOR PRESARIO LCD 17" S/SCNC851NS3G</t>
  </si>
  <si>
    <t>COMPUTADOR COMPAQ PRESARIO PC SG3610LA, S/SMXX90405Z9, AMD ATHLON X2 4450E A 2.3GHZ, MEMORIA 2GB, D.D. 250GB, MOUSE OPTICO, TECLADO COMPAQ, WINDOWS VISTA HOME BASIC; MONITOR PRESARIO LCD 17" S/SCNC851NS3K</t>
  </si>
  <si>
    <t>COMPUTADOR COMPAQ PRESARIO PC SG3610LA, S/SMXX904059N, SMXX903017J, AMD ATHOLON X2 4450E A 2.3GHZ, MEMORIA 2GB, D.D. 250GB, MOUSE OPTICO, TECLADO COMPAQ, WINDOWS VISTA HOME BASIC; MONITOR PRESARIO LCD 17" S/SCNC851NRYX, SCNC851NRRB</t>
  </si>
  <si>
    <t>COMPUTADOR COMPAQ PRESARIO PC SG3610LA, S/SMXX90405BW, AMD ATHLON X2 4450E A 2.3GHZ, MEMORIA 2GB, D.D. 250GB, MOUSE OPTICO, TECLADO COMPAQ, WINDOWS VISTA HOME BASIC; MONITOR PRESARIO LCD 17" S/SCNC851NS3P</t>
  </si>
  <si>
    <t>COMPUTADOR COMPAQ PRESARIO PC SG3610LA, S/SMXX90405LL, SMXX90405DP, AMD ATHOLON X2 4450E A 2.3GHZ, MEMORIA 2GB, D.D. 250GB, MOUSE OPTICO, TECLADO COMPAQ, WINDOWS VISTA HOME BASIC; MONITOR PRESARIO LCD 17" S/SCNC845PV7X, SCNC845PV7Q</t>
  </si>
  <si>
    <t>COMPUTADOR COMPAQ PRESARIO PC SG3610LA, S/SMXX90405Z7, AMD ATHLON X2 4450E A 2.3GHZ, MEMORIA 2GB, D.D. 250GB, MOUSE OPTICO, TECLADO COMPAQ, WINDOWS VISTA HOME BASIC; MONITOR PRESARIO LCD 17" S/SCNC845PV90</t>
  </si>
  <si>
    <t>COMPUTADOR COMPAQ PRESARIO PC SG3610LA, S/SMXX90405W9, , AMD ATHLON X2 4450E A 2.3GHZ, MEMORIA 2GB, D.D. 250GB, MOUSE OPTICO, TECLADO COMPAQ, WINDOWS VISTA HOME BASIC; MONITOR PRESARIO LCD 17" S/SCNC845PV10</t>
  </si>
  <si>
    <t>COMPUTADOR COMPAQ PRESARIO PC SG3610LA, S/SMXX903010Y, AMD ATHLON X2 4450E A 2.3GHZ, MEMORIA 2GB, D.D. 250GB, MOUSE OPTICO, TECLADO COMPAQ, WINDOWS VISTA HOME BASIC; MONITOR PRESARIO LCD 17" S/SCNC834NQW9</t>
  </si>
  <si>
    <t>COMPUTADOR COMPAQ PRESARIO PC SG3610LA, S/SMXX90405ZH, AMD ATHLON X2 4450E A 2.3GHZ, MEMORIA 2GB, D.D. 250GB, MOUSE OPTICO, TECLADO COMPAQ, WINDOWS VISTA HOME BASIC; MONITOR PRESARIO LCD 17" S/SCNC845PV8G.</t>
  </si>
  <si>
    <t>COMPUTADOR COMPAQ PRESARIO PC SG3610LA, S/SMXX90405DB, AMD ATHLON X2 4450E A 2.3GHZ, MEMORIA 2GB, D.D. 250GB, MOUSE OPTICO, TECLADO COMPAQ, WINDOWS VISTA HOME BASIC; MONITOR PRESARIO LCD 17" S/SCNC845PV0D</t>
  </si>
  <si>
    <t>LICENCIA VISUAL FOX PRO PROFESIONAL STANDARD /CAJA X11-03279 S/99992-116-500-065X10-80089</t>
  </si>
  <si>
    <t>CONTROL AUTOMATICO APE Y PANEL DE ALARMAS PARA PLANTA CUMMINS 425KW</t>
  </si>
  <si>
    <t>UPS MODELO VANGUARD VGD-3000 MARCA ENERGEX S/40313780808</t>
  </si>
  <si>
    <t>UPS INTERACTIVA SUAR 3000V.A. CARGABILIDAD DE 2700 V.A. MONOF. 110V ALIMENTACION Y SALIDA INTERFACE PUERTO TRAY USB SMAT SLOT AUTONOMIA 100% 10" 12" 60% 30" 40", MARCA PAC S/JSO722022769</t>
  </si>
  <si>
    <t>CAMILLAS HOSPITALARIAS MARCA STRIKER MODELO MPS 3000 S/950415208 -950315226 -950315165 -950415236 -950415226 -950415211 -950315182 -950415149 -950415238 -950315239</t>
  </si>
  <si>
    <t>15/6/09</t>
  </si>
  <si>
    <t>MODULO EN MADERA DE CEDRO, TRIPLEX 9mm, TRIPLEX 4mm, MDF, TERMINADO EN LACA CATALIZADA DE: 170X131X100 CM, TABLA DE RECEPCION, DIVISION EN VIDRIO, 3 CAJONES LATERALES.</t>
  </si>
  <si>
    <t>VENTILADOR CICLADO POR TIEMPO, VOLUMEN Y PRESION MARCA BIOMED DEVICES INC. MOD. CROSSVENT 4 S/325105C4P, S/325305C4P, HUMIDIFICADOR S/50905005972, S/50905005965</t>
  </si>
  <si>
    <t>VENTILADOR CICLADO POR TIEMPO, VOLUMEN Y PRESION MARCA BIOMED DEVICES INC.MOD. CROSSVENT 4 S/320405C4P, HUMIDIFICADOR S/50905005981</t>
  </si>
  <si>
    <t>MONITOR DE SIGNOS VITALES MARCA MINDRAY MODELO MEC-1200 S/CC-8C107121</t>
  </si>
  <si>
    <t>11/8/09</t>
  </si>
  <si>
    <t>VIDEOCOLONOSCOPIO MARCA FUJINON EC-201WL S/1C323A115 (Este elemento hacia parte de un equipo completo con el videoprocesador marca fujinon EPX-201H S/1V375A151 y accesorios por un valor total de $104.008.872) queda un vr/ videoprocesador de $74.008.872)</t>
  </si>
  <si>
    <t>COMPUTADOR MARCA SAT 1.36HZ,40GB,128MB,56KB PS,52X EXP.DE RAM/128A 256MB,CPU S/E91008,MONITOR,MARCA DELL E772S/CNOU1631-64180-37J-3044 PARLAN,MICROF,MOUSE,TECLADO,FLOPPY,DRIVE DE 3.1/2,FOR</t>
  </si>
  <si>
    <t>TRANSDUC ENDO-V 5/7.5 Mhz TRANSDUC SECTORIAL MECANICO MULTIREC. DE ALTA RESOLUCION PARA APLIC. ENDOVAGINAL, FEC IMAGENES 5.0/6.0/7.5 Mhz PROF IMAGEN V/4 Y 16 CM C/ANGULO MAX 220º MOD: 527764 MARCA SIEMENS S/82345</t>
  </si>
  <si>
    <t>14/9/09</t>
  </si>
  <si>
    <t>MODULO EN MADERA DE CEDRO MDF DE 12MM POR 4MM, LACAS CATALIZADAS Y RIELES METALICOS.</t>
  </si>
  <si>
    <t>6/10/09</t>
  </si>
  <si>
    <t>SISTEMA MIRS DE PLANIFICACION P/RADIOTERAPIA, COMPUESTO DE: CD-LLAVE USB P/LIC. SOFTWARE MIRS V4.0 No.45983 HARWARE: COMPUT HP PAVILION S/MXX91713CL,C/UNID LECTORA Y GRABAD. DVD-RW,IMPRESORA LASERJET HP1006 S/UND3F46604 ESCANNER S/FVS0016989 + ACCESORIOS</t>
  </si>
  <si>
    <t>CPU MARCA LENOVO THINKCENTER M55, D.D.80GB, CD-RW/DVD  S/LKDAXBA, WINDOWS VISTA, UPS CDP B-UPR 706 700VA/400W S/071114-1290302 (Monitor PPYE NO EXPL.)</t>
  </si>
  <si>
    <t>040</t>
  </si>
  <si>
    <t>MATERIAL PARA INMOBILIZAR PACIENTES PARA TRANSPORTE, COMPUESTO: INMOBILIZADOR CUELLO, BRAZOS Y PIERNAS, CAMILLA MILLER(CUCHARA SCOOP) TABLA RIGIDA, CORSET STRICACION O (CHALECO INMOBILIZADOR COLUMNA).</t>
  </si>
  <si>
    <t>CAMILLA RODANTE DE DOBLE NIVEL PARA AMBULANCIA CON BARANDAS Y CORREAS DE SEGURIDAD, ATRIL PORTASUERO Y ANCLAJE CON SISTEMA MECANICO DE BLOQUEO,LONGITUD 2MTS,ANCHO 0.55MTS ALTURA 0.26 CAPCACIDAD 180KG</t>
  </si>
  <si>
    <t>BOMBA DE INFUSION PARENTERAL, LIFE CARE S/98288514</t>
  </si>
  <si>
    <t>EQUIPO DE ELECTROMIOGRAFIA Y POTENCIALES EVOCADOS MARCA CADWELL MODELO SIERRA II WEDGE. COMPUESTO DE: CONSOLA (UNIDAD BASE) S/0907SW00-25-002; AMPLIFICADOR DE DOS CANALES S/0908PX47-009-005; ESTIMULADOR ELECTRICO + ACCESORIOS</t>
  </si>
  <si>
    <t>CARRO PARA MEDICAMENTOS REF: MFL-2110 MARCA METROFLEX, 3 GAVETAS PARA MEDICAMENTOS CON SELLO DE SEGURIDAD COLOR ROJO</t>
  </si>
  <si>
    <t>25/11/09</t>
  </si>
  <si>
    <t>COMPUTADOR HP DC5800 MT INTEL CORE 2 DUO E7300 D.D. 250GB RAM 1GB: CPU HP S/MXJ9020C8G P/N NE146LA#ABM, MONITOR HP S/3CQ9131Q9G, TECLADO Y MOUSE, SISTEMA OPERATIVO: VISTA BUSINESS32 SYSTEM RECOVERY DVD</t>
  </si>
  <si>
    <t>CAMILLA AUTOMATICVA PARA AMBULANCIA: FABRICADA EN TUBERIA DE ALUMINIO EN FORMA DE TIJERA PLEGABLE, ATRIL PORTA SUERO, ANCLAJE, COLCHONETA DE 5CM EN ESPUMA DE ALTA DENSIDAD FORRADA EN CORDOBNA, MEDIDAS: 0.50 X 1.90 X 0.80 (FABRICACION NACIONAL)</t>
  </si>
  <si>
    <t>28/12/09</t>
  </si>
  <si>
    <t>MONITOR DE SIGNOS VITALES MARCA MINDRAY, MODELO MEC 1200 S/CC-8A106307</t>
  </si>
  <si>
    <t>SISTEMA DE ANESTESIA MARCA BLEASE LINEA FRONTLINE PLUS MODELO 560, INCLUYE VENTILADOR 8500, S/0640902, OBSERVADOR S/1310902 (Este elemento tenía un valor de $62.930.743,oo y fue repotenciado Según alta No.137 del 24-12/2009, quedando con un valor de...)</t>
  </si>
  <si>
    <t>UPS, MARCA EATON 3000W AL 70% DE CARGA, AUTONOMIA 10 MINUTOS 3000 VATIOS AL 50% DE CARGA AUTONOMIA 15 MINUTOS, 120V CON BATERIA SECA. S/090408436817-1</t>
  </si>
  <si>
    <t>UPS, MARCA EATON 20KW POWERWARE 9355 CON BATERIA SECA, CON GAVINETE METALICO ADOSADO S/BC474KXX04</t>
  </si>
  <si>
    <t>HEMOGLOBINOMETRO HUMAMETER HB PLUS PHOTO METER REF. 163070 S/1HM0119014</t>
  </si>
  <si>
    <t>CAMILLA DE RECUPERACION Y TRANSPORTE REF C-373 CODIGO: 452099469 S/68799, 68800, 68801, 68802, 68803, 68806, 68807, 68808</t>
  </si>
  <si>
    <t>TELEVISOR LCD 22"MARCA SAMSUNG, MODELO CN22B350F2 S/3CGS 703689 - 900900 - 900903 - 900910 - 900912 - 900913 - 900925 - 900928 - 900931 - 900935 - 900949 - A00184</t>
  </si>
  <si>
    <t>30/3/08</t>
  </si>
  <si>
    <t>LARINGOSCOPIO WELCH ALLYN (MANGO REF.60813, VALVA REF.MAC69061, VALVA REF.MAC69062, VALVA REF.MAC69063, VALVA REF.MIL68062, VALVA REF.MIL68063)</t>
  </si>
  <si>
    <t>COMPUTADOR COMPAQ PRESARIO PC SG3610LA, S/SMXS903013W, AMD ATHLON X2 4450E A 2.3GHZ, MEMORIA 2GB, D.D. 250GB, MOUSE OPTICO, TECLADO COMPAQ, WINDOWS VISTA HOME BASIC; MONITOR PRESARIO LCD 17" S/SCNC851NSGR</t>
  </si>
  <si>
    <t>EQ.COMPUTO CPU S/PCHUSJ010,MONITOR LG S/605MXYGOU906,MOUSE S/136702109686,TECL S/XE6A0106481,UPS S/060702550,LIC WIN VISTA S/00146-009-767-550</t>
  </si>
  <si>
    <t>EQUIP.DE COMPUTO M/DELL,MONITOR DELL E772 16.0S/CNOU1631-64180-37J-303X-LIC.XP/S/D3MGH-8VTFY-J6MMP-GB2PW-77CTY-L.OFF.S/S/VX89Q-3BXXV-7KQQV-7FM2W-78FRB-CPU S/H6MKS31-TECLADO,MOUSE-PARLANTE D.D. 40GB,T</t>
  </si>
  <si>
    <t>16/1/06</t>
  </si>
  <si>
    <t>163606</t>
  </si>
  <si>
    <t>MONITOR/SIGNOS VITALES A3 MARCA PHILIPS MEDICA R/M3926A,MONITOR PORTATIL,MEDICION ECG Y RES.SATURACION/OXIGENO ARTERIA/PLESTIMOGRAFIA SENSOR S/C35416- S/U30003724</t>
  </si>
  <si>
    <t>ECOGRAFO PORTATIL MARCA SONOSITE MODELO 180 PLUS S/038KVG, ACCESORIOS: TRANSDUCTOR CONVEX BROAD BAND C60 DE 5 MHZ S/03GCZ1, TRANSDUCTOR ENDOVAGINAL ICT DE 7 A 4 MHZ S/03GG5H,TRANSDUCTOR LINEAL L38 DE 10 A 5 MHZ BANDA ANCHA S/03HG7D, REGULADOR, MALETIN</t>
  </si>
  <si>
    <t>SILLA RECLINOMATIC PARA PACIENTE RODABLES CON ATRIL</t>
  </si>
  <si>
    <t>SILLA RECLINOMATIC PARA PACIENTE RODABLE CON ATRIL</t>
  </si>
  <si>
    <t>MODULO EN MADERA COLOR CAFE, MADERA DE CEDRO, TRIPLEX 4MM, MDF, TERMINADO EN LACA CATALIZADA</t>
  </si>
  <si>
    <t>UPS APC INTERACTIVA SUAT 3000 V.A. CARGABILIDAD DE 2700 V.A. MONOF. 110V ALIMENTACION Y SALIDA, INTERFACE PUERTO TRAY USB SMAT SLOT AUTONOMIA 100% 10" 12" 60% 30" 40" S/JSO722022756</t>
  </si>
  <si>
    <t>MONITOR DE SIGNOS VITALES MULTIPARAMETRO, ADULTO, PEDIATRICO, NEONATAL, MODELO MEC-1200, MARCA MINDRAY S/CC-7B102053, S/CC-7B102043</t>
  </si>
  <si>
    <t>MONITOR DE SIGNOS VITALES MULTIPARAMETRO, ADULTO, PEDIATRICO, NEONATAL, MODELO MEC-1200, MARCA MINDRAY S/CC-7B101963</t>
  </si>
  <si>
    <t>MONITOR DE SIGNOS VITALES MARCA CARESCAPE MODELO V100 DINAMAP, SERIE: SDT09490290SP</t>
  </si>
  <si>
    <t>OXIMETRO DE PULSO BIOSYS, MODELO BPM-200 SERIE: 125-EJ5396</t>
  </si>
  <si>
    <t>MONITOR DE SIGNOS VITALES BIOSYS, MODELO NST SERIE: 181-EK5122</t>
  </si>
  <si>
    <t>BOMBA DE INFUSION PARENTERAL, LIFE CARE HOSPIRA SERIES: 98286626, S/98286625</t>
  </si>
  <si>
    <t>BALANZA MECANICA DE PEDESTAL PARA ADULTO MODELO 700 CON TALLIMETRO 220K / 50GR S/5700337074546 - 5700337074552 - 5700337074551</t>
  </si>
  <si>
    <t>VENTILADOR 840 DE 110V MARCA PURITAN BENETT VERSION INGLES S/3510100907, 3510100895, 3510101226, 3510100927 CON ACCESORIOS</t>
  </si>
  <si>
    <t>ESTACION PARA LA RECEPCION DE SUGERENCIAS EN ACRILICO AZUL, POSTERS INFORMATIVOS CON SU APLICACION Y PERSONAJE, MARCO ABATIBLE PARA LA PROTECCION DE POSTERS, 2 BALAS TIPO LED PARA ILUMINACION.</t>
  </si>
  <si>
    <t>MONITOR CRITIKON MOD. 8710 S/K5438, CON CABLE DE SATURACION DE OXIGENO, CABLE EKG, CABLE AC, SENSOR DE OXIMETRIA Y SUS RESPECTIVOS BRAZALETES</t>
  </si>
  <si>
    <t>MAQUINA DE ANESTESIA FABIUS CE, DRAGER, SERIE: 0011</t>
  </si>
  <si>
    <t>PINZA DE BIOPSIA PARA GASTRO CN ESTILETE REF. BF2418LN</t>
  </si>
  <si>
    <t>MONITOR DE SIGNOS VITALES MARCA DATEX MODELO LIGHT, MONITOR SERIE # 702638</t>
  </si>
  <si>
    <t>28/5/10</t>
  </si>
  <si>
    <t>MAQUINA DE ANESTESIA FABIUS CE, DRAGER, SERIE:0013</t>
  </si>
  <si>
    <t>LARINGOSCOPIO WELCH ALLYN (MANGO REF.60813) VALVA REF.MAC69061, VALVA MAC69062, VALVA MAC69063, VALVA MIL68062, VALVA MIL68063</t>
  </si>
  <si>
    <t>11/6/10</t>
  </si>
  <si>
    <t>MODULADOR, 55Db, FILTRO SAW, CH 2-W (2) AL (36), REF. PCM55SAW, S/9D370 80015, S/9D370 80115, S/9D370 80119</t>
  </si>
  <si>
    <t>COMPUTADOR MARCA LENOVO THINKCENTRE, CPU S/MJPZD09, M58e INTEL PENTIUM DUAL-CORE E5300, 2GB, 320GB, 7200RPM, INTEL GRAPHICS MEDIA ACCELERATOR 4500,DVD-RW WINDOWS XP PRO+ MONITOR 19" LCD LENOVO S/V1FV39</t>
  </si>
  <si>
    <t>LICENCIA MICROSOFT OFFICE BASIC 2007 MLK WIN 32 ESPAÑOL S/MXJ01205M5</t>
  </si>
  <si>
    <t>LICENCIA MICROSOFT VISION STANDARD 2010 OLP NL GOV S/D86-08514</t>
  </si>
  <si>
    <t>MONITOR LCD SAMSUNG 19" DIAGONAL (18.5") S/V893H9NZ315720</t>
  </si>
  <si>
    <t>COMPUTADOR MARCA LENOVO THINKCENTRE, CPU S/MJZD74, M58e INTEL PENTIUM DUAL-CORE E5300, 2GB, 320GB, 7200RPM, INTEL GRAPHICS MEDIA ACCELERATOR 4500, DVD-RW WINDOWS XP PRO+</t>
  </si>
  <si>
    <t>COMPUTADOR HP 6000 CON MICROTORRE, PROCESADOR Q8400 CORE 2 QUAD, MEMORIA 2GB PC3-10600, DISCO DURO 320 320 DVD-RW, WINDOWS 7 PROFESIONAL S/MXL0151VFK</t>
  </si>
  <si>
    <t>IMPRESORA SAMSUNG 2855ND S/Z373B1AS705059</t>
  </si>
  <si>
    <t>COMPUTADOR MARCA LENOVO THINKCENTRE, CPU S/MJPZD13, M58e INTEL PENTIUM DUAL-CORE E5300, 2GB, 320GB, 7200RPM, INTEL GRAPHICS MEDIA ACCELERATOR 4500, DVD-RW WINDOWS XP PRO+ MONITOR 19" LCD LENOVO S/V1FDV44</t>
  </si>
  <si>
    <t>IMPRESORA EPSON FX2190 CARRO ANCHO S/FCTY136908</t>
  </si>
  <si>
    <t>COMPUTADOR MARCA LENOVO THINKCENTRE, CPU S/MJPWH71, M58e INTEL PENTIUM DUAL-CORE E5300, 2GB, 320GB, 7200RPM, INTEL GRAPHICS MEDIA ACCELERATOR 4500, DVD-RW WINDOWS XP PRO+ MONITOR 19" LCD LENOVO S/V1FDV07</t>
  </si>
  <si>
    <t>COMPUTADOR MARCA LENOVO THINKCENTRE, CPU S/MJPWG85, M58e, INTEL PENTIUM DUAL-CORE E5300, 2GB, 320GB, 7200RPM, INTEL GRAPHICS MEDIA ACCELERATOR 4500, DVD-RW WINDOWS XP PRO+ MONITOR 19" LCD LENOVO S/V1FDV05</t>
  </si>
  <si>
    <t>COMPUTADOR MARCA LENOVO THINKCENTRE, CPU S/MJPWA82, S/MJPWG22, M58e INTEL PENTIUM DUAL-CORE E5300, 2GB, 320GB, 7200RPM, INTEL GRAPHICS MEDIA ACCELERATOR 4500, DVD-RW WINDOWS XP PRO+ MONITOR 19" LCD LENOVO S/V1FDR78, S/V1FDT97</t>
  </si>
  <si>
    <t>ASPIRADOR PORTATIL REF. 1630 MARCA THOMAS S/010900002112</t>
  </si>
  <si>
    <t>ASPIRADOR PORTATIL REF. 1630 MARCA THOMAS S/010900002118</t>
  </si>
  <si>
    <t>ASPIRADOR PORTATIL REF. 1630 MARCA THOMAS S/010900002209</t>
  </si>
  <si>
    <t>TENSIOMETRO ANEROIDE MODELO DE PIE RODABLE, MARCA WELCH ALLYN S/081103102946, S/081103075050</t>
  </si>
  <si>
    <t>LARINGOSCOPIO ADULTO MARCA WELCH ALLYN: MANGO PARA LARINGOSCOPIO DE FIBRA OPTICA REF. 60813, VALVA CURVA No. 1 REF. 69061, VALVA CURVA No. 2 REF. 69062, VALVA CURVA No. 3 REF. 69063, VALVA CURVA No. 4 REF. 69064, ESTUCHE PARA LARINGOSCOPIO REF. 05700</t>
  </si>
  <si>
    <t>MONITOR CRITIKON MOD 8710 S/5436 CON CABLE DE SATURACION DE OXIGENO, CABLE EKG, CABLE AC, SENSOR DE OXIMETRIA, MODULO DE BATERIAS CON SUS RESPECTIVOS BRAZALETES.</t>
  </si>
  <si>
    <t>MONITOR DE TRANSPORTE NEONATAL CON PARAMETROS DE ECG MOD M12 MARCA INVIVO RESEARCH SERIE: MO1908</t>
  </si>
  <si>
    <t>MONITOR CRITIKON MOD.8710 S/K5421, CONTIENE: CABLE DE SATURACION DE OXIGENO, CABLE EKG, CABLE AC, SENSOR DE OXIMETRIA, MODULO DE BATERIAS, CON SUS RESPECTIVOS BRAZALETES</t>
  </si>
  <si>
    <t>MONITOR CRITIKON MOD.8710 S/K5528. CONTIENE: CABLE DE SATURACION DE OXIGENO, CABLE EKG, CABLE AC, SENSOR DE OXIMETRIA, MODULO DE BATERIAS, CON SUS REPSECTIVOS BRAZALETES</t>
  </si>
  <si>
    <t>MONITOR DE SIGNOS VITALES MARCA CRITIKON S/K5519</t>
  </si>
  <si>
    <t>TENSIOMETRO ANEROIDE MODELO DE PIE RODABLE MARCA WELCH ALLYN    S/081031155105, S/081103103534</t>
  </si>
  <si>
    <t>TENSIOMETRO ANEROIDE MODELO DE PIE RODABLE, MARCA WELCH ALLYN S/090108162247</t>
  </si>
  <si>
    <t>COMPUTADOR COMPAQ PRESARIO PC SG3610LA, S/SMXX9030179, AMD ATHLON X2 4450E A 2.3GHZ, MEMORIA 2GB, D.D. 250GB, MOUSE OPTICO, TECLADO COMPAQ, WINDOWS VISTA HOME BASIC; MONITOR PRESARIO LCD 17" S/SCNC834NBQK.</t>
  </si>
  <si>
    <t>COMPUTADOR COMPAQ PRESARIO SG3210LA,PROCESADOR AMD ATHLON 64LE-1620,MEMORIA 1BG,D.D.160GB 7200RPM,CPU S/CNX8030C82, MONITOR LCD 17" S/CNC813P7R3,MOUSE,TECLADO,UPS QPCOM S/081503228 LIC. WINDOWS VISTA</t>
  </si>
  <si>
    <t>EQUIPO DE COMPUTO DELL COMPUESTO DE: CPU S/JC9C0C1, MONITOR S/OFJ181-64180-67H-ONSK, TECLADO S/CN-ODJ415-71616-682-14YD, MOUSE S/HC627OAOZCK</t>
  </si>
  <si>
    <t>COMPUTADOR COMPAQ PRESARIO 3010, INTEL PENTIUM 4, DVD/RW MULTILIGHT, S/CNX7220392, FLOPPY DE 3.5 EXTERNO USB, S/327969.MONITOR 17" LCD HP D20, S/CNC727Q4MG,UPS CDP500VA S/0701173-1290978,WINDOWS VISTA</t>
  </si>
  <si>
    <t>MICROSCOPIO MARCA OLYMPUS, MODELO BX-40F4 S/7G02758, CON ACCESORIOS</t>
  </si>
  <si>
    <t>20/04/98</t>
  </si>
  <si>
    <t>INCUBADORA CERRADA CON SENSOR DE TEMPERATURA MOD. PC 305 MARCA MEDIX S/3154</t>
  </si>
  <si>
    <t>LAMPARA DE CALOR RADIANTE HKN-93B MARCA NINGBO CON SUS ACCESORIOS S/HKN-9313</t>
  </si>
  <si>
    <t>SISTEMA NEBULIZADOR AERONEB S/AP-104873, AP-104876, AP-104881, AP-104888</t>
  </si>
  <si>
    <t xml:space="preserve"> #</t>
  </si>
  <si>
    <t>VERTICAL ENFRIADORA NVA-500 COLOR BLANCO, MARCA CASTELL, CAPACIDAD500 LITROS, UNIDADE: 1/3 HP DE ALTA 110 VOLTIOS, PUERTA DE VIDRIO, CUATRO PARRILLAS, CUATRO RODACHINES, MEDIDAS: FRENTE 0.70M, FONDO 0.66M, ALTO 2.00M S/860100980161</t>
  </si>
  <si>
    <t>CONGELADOR HORIZONTAL 9" TAPA SOLIDA, MARCA CASTELL, UNIDAD 1/5 HP DE BAJA, CAPACIDAD 254 LITROS, PUERTA TAPA SOLIDA CON LLAVE, CON RODACHINES, MEDIDAS: FRENTE 0.89M, FONDO 0.62M, ALTO 0.96M S/60999068GR</t>
  </si>
  <si>
    <t>MONITOR DE SIGNOS VITALES MULTIPARAMETRO ADULTO, PEDIATRICO Y NEONATAL, MODEL MEC 1200 MARCA MINDRAY CON ACCESORIOS ADULTO, S/CC-7B102042</t>
  </si>
  <si>
    <t>MONITOR DE SIGNOS VITALES MULTIPARAMETRO ADULTO, PEDIATRICO Y NEONATAL, MODEL MEC 1200 MARCA MINDRAY CON ACCESORIOS ADULTO, S/CC-7B102077</t>
  </si>
  <si>
    <t>CAMILLA DE RECUPERACION Y TRANSPORTE REF C-373 CODIGO: 452099469 S/68805 (CIRUGIA)</t>
  </si>
  <si>
    <t>IMPRESORA SAMSUNG 2855ND S/Z373B1AS704950, S/Z373B1AS705046</t>
  </si>
  <si>
    <t>IMPRESORA SAMSUNG 2855ND S/Z373B1AS705061</t>
  </si>
  <si>
    <t>COMPUTADOR INTEL CELERON DE 1800,TORRE ATX,MEMORIA RAM DE 2GB, LICENCIA WIN XP S/00045-533-834-294,MONITOR SAMSUNG S/LE15HCDXA48562,TECLADO,PARLANTES,MOUSE,QUEMADOR</t>
  </si>
  <si>
    <t>13/3/06</t>
  </si>
  <si>
    <t>MODULO EN MADERA DE CEDRO, TRIPLEX 4mm MDF, CON MANIJAS EN ALUMINIO, RIELES METALICOS Y TERMINADOS EN LACA CATALIZADA.</t>
  </si>
  <si>
    <t>BOMBA DE INFUSION MARCA NIPRO, MODELO SUPERFUSION S/9B0603BS</t>
  </si>
  <si>
    <t>MONITOR DE GAS ANESTESICO MARCA CRITICARE POETIQ2 MODELO 8500Q S/409041157</t>
  </si>
  <si>
    <t>MODULO NIBP PARA MONITOR MINDRAY BENEVIEW MODELO T8 S/CTA9A015487</t>
  </si>
  <si>
    <t>CABINA DE SEGURIDAD BIOLOGICA MARCA C4 MOD. FLC85 S/0610-16</t>
  </si>
  <si>
    <t>CABINA DE FLUJO LAMINAR HORIZONTAL MARCA C4 MOD. FLOW 85H S/1310-04</t>
  </si>
  <si>
    <t>EQUIPO CPAP DE BURBUJA, MARCA FISHER &amp; PAYKEL, MOD. BC161-10, HUMIDIFICADOR SERVOCONTROLADO MARCA FISHER &amp; PAYKEL MOD. MR850JSU S/100326080482, BLEDER ULTRA BLENDER CON 2 FLUJOMETROS MARCA CAREFUSION MOD. 10040A S/BAF06175</t>
  </si>
  <si>
    <t>EQUIPO NEOPUFF, MARCA FISHER &amp; PAYKEL, MOD. RD900ASU, S/100714001747, BLENDER ULTRA BLENDER CON 2 FLUJOMETROS MARCA CAREFUSION MOD. 10040A S/BAF06179, HUMIDIFICADOR SERVOCONTROLADO MARCA FISHER &amp; PAYKEL MOD. MR850JSU S/100430083865</t>
  </si>
  <si>
    <t>CARRO DE MEDICAMENTOS PARA MANEJO Y DISTRIBUCION DE MEDICAMNETOS. SUPERFICIE EN ACERO INOXIDABLE 304, ANTIACIDOS, ANTIOXIDOS, 48 COMPARTIMIENTOS CON TAPA DE SEGURIDAD EN LOS CJONES RUEDAS Y FRENOS C/U Y BOCAL ANTICHOQUE 0.80X0.60X0.90MT</t>
  </si>
  <si>
    <t>COMPUTADOR COMPAQ PRESARIO 3010, INTEL PENTIUM 4, DVD/RW MULTILIGHT, S/CNX7253NX9, FLOPPY DE 3.5 EXTERNO USB, S/327969.MONITOR 17" LCD HP D20, S/CNC727Q3PS, UPS CDP500VA S/070113-1290075,WINDOWS VISTA</t>
  </si>
  <si>
    <t>COMPUTADOR COMPAQ PRESARIO PC SG3610LA, S/SMXX90301B3, AMD ATHLON X2 4450E A 2.3GHZ, MEMORIA 2GB, D.D. 250GB, MOUSE OPTICO, TECLADO COMPAQ, WINDOWS VISTA HOME BASIC; MONITOR PRESARIO LCD 17" S/SCNC851NRYF</t>
  </si>
  <si>
    <t>EQ.COMPUTO CPU S/PCHUSJ011,MONITOR LG S/508MXNU1D847,MOUSE S/137132207958,TECL S/XE6A01076500, LIC WIN VISTA 00146-009-767-649</t>
  </si>
  <si>
    <t>VIDEOCOLPOSCOPIO ECLERIS MOD.C100, S/R0110122895, Colposcopio con base de piso (en forma de H), brazo  pantografico,FUENTE DE LUZ, LED S/100R01101205585, CAMARA DE VIDEO S/V1310RX310100472, SISTEMA CAPTURA DIGITAL ENDODIGI S/EN1022R0110112295</t>
  </si>
  <si>
    <t>SISTEMA DE CRIOCIRUGIA MARCA LEISEGANG MODELO LM900, S/101015</t>
  </si>
  <si>
    <t>SET DE INSTRUMENTAL PARA COLPOSCOPIA ALEMAN MARCA HNM, COPUESTO POR: PINZA DE BIOPSIA, ESPECULO ENDOCERVICAL DE KOGHAN, CURETA DE KEVORKIAN, ESPECULO DE GRAVE TAMAÑO GRANDE/MEDIANO, GANCHO O TENACULO DE EMMET.</t>
  </si>
  <si>
    <t>MICROSCOPIO BINOCULAR REFERENCIA MCA71201, MODELO ECIPSE 100, MARCA NIKON S/721516, S/721421</t>
  </si>
  <si>
    <t>VIDEOGASTROSCOPIO MARCA FUJINON, MOD.EG-201-FP, S/1G229A376, CON MALETIN</t>
  </si>
  <si>
    <t>SCANNER MARCA FUJITSU, MOD. F163040, S/PA03540-B055</t>
  </si>
  <si>
    <t>EQ.COMPUTO CPU S/PCHUSJ009,MONITOR SAMSUNG S/LB17H9LP208797,MOUSE S/136702109688,TECL S/XE6A01076486,UPS S/060808982,LIC WIN VISTA 00146-009-767-567</t>
  </si>
  <si>
    <t>IMPRESORA SAMSUNG 2855ND S/Z373BAS700260, S/Z373B1AS704975</t>
  </si>
  <si>
    <t>SWITCH DE RED HP BASELINE 2952 48 PUERTOS  10/100/1000 S/927FD8S0BB427, 927FD8S0C04FD</t>
  </si>
  <si>
    <t>COMPUTADOR LENOVO THINKCENTRE M70Z, TODO EN UNO, CON PROCESADRO INTERL G6950 DE 2.8Ghz, 2GB DE RAM 320GB, DVDRW, W7P, PANTALLA 19", S/MJGZPL2, S/MJHXRK9</t>
  </si>
  <si>
    <t>MEDIDOR PARA TORNILLO DE 4.5 REF.319100</t>
  </si>
  <si>
    <t>MEDIDOR DE PROFUNDIDAD PARA TORNILLO DE 2.7 A 4.0 REF. 319.010</t>
  </si>
  <si>
    <t>MANDRIL UNIVERSAL CON MANGO EN T REF.393.100</t>
  </si>
  <si>
    <t>CARRIL COMPLETO REF. 394.430</t>
  </si>
  <si>
    <t>ARTICULACION DOBLE COMPLETA REF. 394.440</t>
  </si>
  <si>
    <t>VAINA DE FIJACION TORNILLO MARIPOSA REF. 394.460</t>
  </si>
  <si>
    <t>COMPACT AIR DRIVE II REF. 511.701</t>
  </si>
  <si>
    <t>ADAPTADOR DE ANCLAJE RAPIDO PARA FRESAS DHS REF. 511.761</t>
  </si>
  <si>
    <t>ADAPTADOR FRESADO ACETABULAR E INTR REF. 511.785</t>
  </si>
  <si>
    <t>ANCLAJE RAPIDO P/AGUJAS P/COMPACT REF. 511.791</t>
  </si>
  <si>
    <t>ADAPTADOR PARA SIERRA OSCILANTE REF. 511.801</t>
  </si>
  <si>
    <t>PINZA DE SUJECION DE HUESOS AUTO L 190mm REF.398.800</t>
  </si>
  <si>
    <t>PINZAS DE SUJECION HUESOS LONG 280mm REF. 398.830</t>
  </si>
  <si>
    <t>PINZA DE REDUCCION DENTADA LONG 240mm REF.399.050</t>
  </si>
  <si>
    <t>ALICATES GRANDES PARA CORTAR ALAMBRE REF. 391.930</t>
  </si>
  <si>
    <t>PINZA DE BLOQUEO REF. 391.880</t>
  </si>
  <si>
    <t>MANDRIL UNIVERSAL CON MANGO EN T REF. 393.100</t>
  </si>
  <si>
    <t>COMPUTADOR PORTATIL TOSHIBA L635-SP3010L CORE i5 2.5 4GB 50GB S/9A204185Q</t>
  </si>
  <si>
    <t>COMPUTADOR PORTATIL TOSHIBA L635-SP3010L CORE i5 2.5 4GB 50GB S/9A313058Q</t>
  </si>
  <si>
    <t>SCANNER FUJITSU SCANSNAP S1500 S/157164</t>
  </si>
  <si>
    <t>COMPUTADOR LENOVO THINKCENTRE M70Z TODO EN UNO, CON PROCESADOR INTERL G6950 DE 2.8Ghz, 2GB RAM 320GB, DVDRW,W7P, PANTALLA 19", S/MJGZPK2, S/MJGZPK8, S/MJGZPK9, S/MJGZPK3</t>
  </si>
  <si>
    <t>COMPUTADOR LENOVO THINKCENTRE M70Z TODO EN UNO, CON PROCESADOR INTERL G6950 DE 2.8Ghz, 2GB RAM 320GB, DVDRW,W7P, PANTALLA 19", S/MJGZPL1</t>
  </si>
  <si>
    <t>COMPUTADOR LENOVO THINKCENTRE M70Z TODO EN UNO, CON PROCESADOR INTERL G6950 DE 2.8Ghz, 2GB RAM 320GB, DVDRW,W7P, PANTALLA 19", S/MJHXVM8</t>
  </si>
  <si>
    <t>COMPUTADOR LENOVO THINKCENTRE M70Z TODO EN UNO, CON PROCESADOR INTERL G6950 DE 2.8Ghz, 2GB RAM 320GB, DVDRW,W7P, PANTALLA 19", S/MJHXVM9 (Referencia y Contrarreferencia)</t>
  </si>
  <si>
    <t>MONITOR SIGNOS VITALES,INVIVO,M/ESCORT M8, S/ MFD 3069,INCLUYE CABLES DE CONEXION,BRAZALETE, MANUAL Y MANGUERA.</t>
  </si>
  <si>
    <t>EQUIPO DE COMPT.DELL OPTIPLEX 170L PROCESADOR PENTIUM IV 2800, S/71DZ181, MEMORIA 512MB, DISCO DURO 40GB,</t>
  </si>
  <si>
    <t>5/4/06</t>
  </si>
  <si>
    <t>COMPUTADOR COMPAQ PRESARIO PC SG3610LA, S/SMXX90301B6, AMD ATHLON X2 4450E A 2.3GHZ, MEMORIA 2GB, D.D. 250GB, MOUSE OPTICO, TECLADO COMPAQ, WINDOWS VISTA HOME BASIC; MONITOR PRESARIO LCD 17" S/SCNC851NRYS (Referencia y contrarreferencia)</t>
  </si>
  <si>
    <t>COMPUTADOR COMPAQ PRESARIO PC SG3610LA, S/SMXX903017F, AMD ATHLON X2 4450E A 2.3GHZ, MEMORIA 2GB, D.D. 250GB, MOUSE OPTICO, TECLADO COMPAQ, WINDOWS VISTA HOME BASIC; MONITOR PRESARIO LCD 17" S/SCNC851NS64</t>
  </si>
  <si>
    <t>MAQUINA PROTECTORA DE CHEQUES DIGITAL (CAPACIDAD MILES DE MILLONES) S/1548</t>
  </si>
  <si>
    <t>TENSIOMETRO ANEROIDE, MODELO DE PIE RODABLE, MARCA WELCH ALLYN S/081103103155, S/081103103636, S/090108151229, S/090108152738, S/090108151113, S/090525125002</t>
  </si>
  <si>
    <t>NEVERA CON PUERTA DE VIDRIO, SENSOR DIGITAL, REGISTRO DE DATOS EN DATALOGGER, SISTEMA ININTERRUMPIDO DE CORRIENTE PARA DATALOGGER Y BANDEJA PARA MEDICAMENTOS 15 PIES S/651002-1</t>
  </si>
  <si>
    <t>ESTANTERIA SUPERAJUSTABLE CROMADA CON BANDEJAS AJUSTABLES EN ALTURA, A356C, DIMENSIONES 0.47 X 1.21 X 1.6 M BINES AZUL (RECIPIENTES PLASTICOS)</t>
  </si>
  <si>
    <t>PINZA DIENTE DE RATON COLONO REF.GEF2424V</t>
  </si>
  <si>
    <t>CAMILLA DE RECUPERACION Y TRANSPORTE REF. C-373 CODIGO:5452099469 S/68804</t>
  </si>
  <si>
    <t>EQUIPO DE COMPUTACION DELL S/CN-0TC670-70821-57M-ARUJ M/OPTIPLX,MONITOR DELL S/CN-0N8176-47609-56L-FNY4,TECLADO,MOUSE,LIC. WXP S/T76Y8-XB6RF-2RY9R-RHM3D-R2B36,PROCESADOR OPTI 170L 2.80GHZ</t>
  </si>
  <si>
    <t>068</t>
  </si>
  <si>
    <t>EQUIPO DE COMPUTACION DELL S/00045-587-244-797 M/DHS MONITOR DELL S/MX-0Y1352-47605-55R-FCN1 M/E773S,LICENCIA S/Q92BX-BX8PV-GGV4V-HV6BR-WPC3Q PROCESADOR PAD MOUSE,TECLADO,MOUSE</t>
  </si>
  <si>
    <t>COMPUTADOR PENTIUM 4-1.7GHZ TORRE ATX-256MB-DRIVE 3.1/2-D.D DE 40GB ULTRA 133M.7200RPM-TECLADO,MOUSE, MONITOR SAMSUNG DIGITAL 15"S/AN15HXBW615264F,PARLANTES,C.D.ROM, 6 PUERTO,LIC. S/0045-426-778-209</t>
  </si>
  <si>
    <t>29/9/03</t>
  </si>
  <si>
    <t>BASCULA PESA BEBES, MARCA DETECTO No. PLACA 02200303 - 02200304</t>
  </si>
  <si>
    <t>PINZA DE BIOPSIA PARA GASTRO CON ESTILETE REF. BF2418LN</t>
  </si>
  <si>
    <t>MONITOR FETAL GINECOBSTETRICIA CADENCE II DUAL, MARCA EDAN S/CB30310C9450DEH, S/CB30310C9453DEH (Se modifica serializacion por cambio por garantía)</t>
  </si>
  <si>
    <t>ELECTROBISTURI MARCA VALLEYLAB MODELO FORCE FX-C S/F9E63731A, CON PEDAL MONOPOLAR VALLEYLAB REF. E6008B LOT.129065/3 Y PEDAL BIPOLAR VALLEYLAB REF. E6009 LOT. 833903</t>
  </si>
  <si>
    <t>ELECTROBISTURI MARCA VALLEYLAB MODELO FORCE FX-C S/F9D63723A  CON PEDAL MONOPOLAR VALLEYLAB REF. E6008B LOT.129065/3 Y PEDAL BIPOLAR VALLEYLAB REF.E6009 LOT. 827357</t>
  </si>
  <si>
    <t>MAQUINA DE ANESTESIA FABIUS CE, DRAGER, SERIES 0009,0010,CON (MONITOR DE GASES,DRAGER,SERIES ARUM 0110. en reparacion por valor de $ 25.000.000)</t>
  </si>
  <si>
    <t>MONITOR FETAL  MARCA OXFORD MODEL TEAM CARE SERIE #9615748</t>
  </si>
  <si>
    <t>EQ.COMPUTO CPU S/PCHUSJ006,MONITOR LG S/604MXXQ06090,MOUSE S/137132207943,TECL S/XE6A01076490,UPS S/060809066,LIC WIN VISTA 00146-009-767-577</t>
  </si>
  <si>
    <t>CAMILLA METALICA CON BARANDAS AJUSTABLE (2), VARILLAS PORTASUERO (1), EMPAQUE PARA CHOQUE ROJO, (4) RUEDAS DE 5", DOS (2) CON FRENO DE SEGURIDAD, CORREAS DE SEGURIDAD CON VELCRO (2), COLCHONETA FORRADA COLOR AZUL (1)</t>
  </si>
  <si>
    <t>CENTRAL DE MONITORIA COLOR M2360A, CON: MONITORES 15,6" ACER LCD S/00311968040, S/00312039740, S/00312007740, S/00312095840, S/00312101940, S/00311924340, S/00312010240, REGIST. 2 CANALES, ARRITMIAS EN 12 CANALES (Modificado)</t>
  </si>
  <si>
    <t>IMPRESORA HP LASER JET 1300 S/CNCB995541</t>
  </si>
  <si>
    <t>CARPA CON ESTRUCTURA METALICA DE 4X4 EN LONA PRINT GRAPH CON TRES CORTINAS Y TRES VENTANILLAS EN VINILO TRANSPARENTE CON LOGO DEL HOSPITAL</t>
  </si>
  <si>
    <t>LAMPARA DE EXAMEN GENERAL GS300 REF.44410, MARCA WELCH ALLYN</t>
  </si>
  <si>
    <t>CENTRIFUGA ELECTRONICA DIGITAL X 24 TUBOS (0.4 ESPECIAL) REF. 004-E, INDULAB, S/13010, S/13011</t>
  </si>
  <si>
    <t>DESTILADOR DE AGUA 3.0-4L/H VIDRIO. COMPUESTO POR UN VIDRIO CONDENSADOR, JUNTA DE LA TAPA EN CAUCHO, MANGUERA DE ENTRADA DE AGUA COLOR GRIS, MANGUERA DE SILICONA ENTRADA DE AGUA DESTILADA.</t>
  </si>
  <si>
    <t>REPISA DE ACERO INOXIDABLE PARA SOPORTES DE CUBETAS</t>
  </si>
  <si>
    <t>ESTANTERIA SUPERAJUSTABLE CROMADA CON 5 BANDEJAS AJUSTABLES EN ALTURA, A356C, SIMENSIONES 0.47 X 1.21 X 1.6 M BINES ASULES (RECIPIENTES PLASTICOS)</t>
  </si>
  <si>
    <t>MAQUINA DE ANESTESIA MARCA BLEASE MEDICAL, MODELO FOCUS S/FOCU-000264, ABSOLVEDOR REF. 2KGS S/ABSO-000387, CON ACCESORIOS.</t>
  </si>
  <si>
    <t>VENTILADOR CICLADO POR TIEMPO, VOLUMEN Y PRESION MARCA BIOMED DEVICES INC. MODELO CROSSVENT 4, S/348305C4P. HUMIDIFICADOR S/50905005965</t>
  </si>
  <si>
    <t>VENTILADRO MICROPROCESADO M/8200S MARCA BLEASE SERIE 0500198</t>
  </si>
  <si>
    <t>MEDIDOR DE INSPECCION CON CAMARA DE IONIZACION MODELO 451B, MARCA FLUKE BIOMEDICAL S/710</t>
  </si>
  <si>
    <t>CARRO DE PARO MARCA KRAMER (Programa Madre Canguro)</t>
  </si>
  <si>
    <t>COMPUTADOR HP PROCESADOR INTEL CORE I3 D.D. 500gb MR: 4GB, LECTOR MULTITARJETAS MONITOR LCD 19" UNIDAD DVD, S/MXX0510YC5 (Programa Madre Canguro)</t>
  </si>
  <si>
    <t>TELEVISOR LCD MARCA LG MOD. DV647 S/104RMYABY626 (Programa Madre Canguro)</t>
  </si>
  <si>
    <t>BALANZA ELECTRONICA PARA BEBES CON SILLA ANTIRREFLUJO MARCA HEALTH O METER MODELO 524KL S/5240001422 (Programa Madre Canguro)</t>
  </si>
  <si>
    <t>TELEVISOR SONY BRAVIA MOD. BX 42/46 S/KDL46BX427</t>
  </si>
  <si>
    <t>STAND PUBLICITARIO</t>
  </si>
  <si>
    <t>SWITCH HP V1910-48G 10/100/1000 S/927FE5SBEF384, S/7C92</t>
  </si>
  <si>
    <t>KASPERSKY BUSSINESS SPACE SECURITY, GOVERNMENTAL 1 AÑO, 120 USUARIOS S/1768-110816-204806</t>
  </si>
  <si>
    <t>DOPPLER FETAL MODELO RFD/B2 INCLUYE: PANTALLA, AUDIFONOS, S/11AD025463</t>
  </si>
  <si>
    <t>MONITOR DE SIGNOS VITALES MULTIPARAMETROS BASICOS MARCA MINDRAY MODEL MEC-1200 S/CC-14117302</t>
  </si>
  <si>
    <t>DESFIBRILADOR CON MONITOR MOD. REANIBEX-3, MARCA OSATU S/00210839, INCLUYE ACCESORIOS STANDAR, CABLE DE PACIENTE, CABLE RED, CABLE DE TIERRA, MANUALES</t>
  </si>
  <si>
    <t>PULSOXIMETRO OXYSHUTTLE 2, MONITOR  PARA MEDIR SATURACION DE OXIGENO, MARCA CRITIKON, INCLUYE SENSOR OMMISAT 2 ADULTO REF. 9084 S/03778</t>
  </si>
  <si>
    <t>EQUIPO DE COMPUTO HP PRO110ALL IN ONE-INTEL PENTIUM DUAL CORE E5800 (3.2GHZ) D.D. 500GB SATA, MEMORIA RAM 2GB UNIDAD SATA 8X SUPER MULTIDRIVE -SISTEMA OPERATIVO WINDOWS 7 PANTALLA 20" WIDE LCD, WEB CAM, LECTOR DE TARJETAS S/MXL13226YW</t>
  </si>
  <si>
    <t>BOMBA DE VACIO DVP SB 10, VACUUM S/1105442</t>
  </si>
  <si>
    <t>EQUIPO DE COMPUTO HP PRO110ALL IN ONE-INTEL PENTIUM DUAL CORE E5800 (3.2GHZ) D.D. 500GB SATA, MEMORIA RAM 2GB UNIDAD SATA 8X SUPER MULTIDRIVE -SISTEMA OPERATIVO WINDOWS 7 PANTALLA 20" WIDE LCD, WEB CAM, LECTOR DE TARJETAS S/MXL116176R, S/MXL1251TTX</t>
  </si>
  <si>
    <t>MANGUERA DOBLE CONDUCCION L5 MTS, MARCA SYNTHES S/36448</t>
  </si>
  <si>
    <t>RACK PARA SERVIDORES 45 U-KIT DE VENTILACION, KIT DE ILUMINACION, MULTILONA Y ORGANIZADOR DE CABLE, FRONTAL EN MALLA METALICA MARCA QUEST</t>
  </si>
  <si>
    <t>SERVIDOR MARCA HEWLETT PACKARD PROLIANT DL 380 67 RACK MOUNTABLE 2U 2 PROCESSORS XEON X5680 3.33 GHZ 6 CORES, RAM MEMORY 24GB, DUAL PORTA GIGABIT S/LWCR10A861B117, S/LWCR10A861B043</t>
  </si>
  <si>
    <t>SAN HP X1600 RACK MOUNTABLE 2U INTEL XEON E5520 SATA INTERNO NATIVO DE 6TB S/MXQ13108YB, MARCA HEWLETT PACKARD</t>
  </si>
  <si>
    <t>LICENCIA SOFTWARE WINDOWS SERVER STD 2008 R2 GOV</t>
  </si>
  <si>
    <t>SOFTWARE CAL WINDOWS SERVER STD 2008 R2 GOV (CAJA POR 200 UNIDADES)</t>
  </si>
  <si>
    <t>SOFTWARE SQL SERVER 2008 R2 STD 1 PROCESADOR GOV MARCA MICROSOFT</t>
  </si>
  <si>
    <t>SOFTWARE SQL SERVER 2008 R2 STD OLP GOV</t>
  </si>
  <si>
    <t>IMPRESORA POS TM-T81 USB TERMICA NEGRA AUTOCORTADOR, MARCA EPSON S/MUJM008057, S/MUJM008075, S/MUJM008076, S/MUJM008052, S/MUJM008053</t>
  </si>
  <si>
    <t>INCUBADORA DE TRANSPORTE MARCA MEDIX MOD. TR200 S/308</t>
  </si>
  <si>
    <t>CENTRIFUGA ELECTRONICA DIGITAL X 24 TUBOS (0.4 ESPECIAL) REF. 064-E INDULAB PLACA 01800045 S/13009</t>
  </si>
  <si>
    <t>ARCHIVADOR RODANTE MECANICO M-24, CONSTA DE DOS MODULOS FIJOS DOBLES DE 2.40 ALTO X 0.42 ANCHO X 1.80 DE FONDO, 5 MODULOS RODANTES CUADRUPLES DE 2.40 DE ALTO X 0.82 DE ANCHO X 1.80 DE FONDO PUERTA 0.62 ANCHO X 2.40 DE ALTO, CHAPA DE SEGURIDAD 8 ENTREP</t>
  </si>
  <si>
    <t>NEVERA CON PUERTA DE VIDRIO, SENSOR DIGITAL, REGISTRO DE DATOS EN DATALOGGER, SISTEMA INNINTERRUMPIDO DE CORRIENTE PARA DATALOGGER Y BANDEJA PARA MEDICAMENTOS 15 PIES S/651002</t>
  </si>
  <si>
    <t>MONITOR DESFIBRILADOR BIFASICO, MODELO CARDIOMAX, MARCA INSTRAMED, S/80617CM842</t>
  </si>
  <si>
    <t>IMPRESORA MULTIFUNCIONAL XEROX LASER B-N 4118XW 18PPM ADF IMP-COMP-SCAN-FAX 2 BAND 100-550 HOJAS S/YHT185300</t>
  </si>
  <si>
    <t>DESFIBRILADOR MONITOR, MARCA WELCH ALLYN BIFASICO CON MARCAPASO EXTERNO INCLUIDO REF. 973039M CPA MODELO IC30 S/92514</t>
  </si>
  <si>
    <t>VENTILADOR MECANICO BEAR CUB MOD. 750 S/AECO1128</t>
  </si>
  <si>
    <t>IMPRESORA MONARCH 9416,MOD:O9416TT2XL S/T451110440RC</t>
  </si>
  <si>
    <t>IMPRESORA MONARCH M09906 S/11090520</t>
  </si>
  <si>
    <t>BALANZA ANALITICA CITIZEN S/313508/11</t>
  </si>
  <si>
    <t>VENTILADOR 700 CON VERSION 750 EN ESPAÑOL MARCA BLEASE MEDICAL SERIE VENT-004243</t>
  </si>
  <si>
    <t>PINZA PARA BIOPSIA TISCHLER MORGAN EUROMED SERIE 1245</t>
  </si>
  <si>
    <t>PINZA PARA BIOPSIA TISCHLER MORGAN EUROMED SERIE 1241</t>
  </si>
  <si>
    <t>PINZA PARA BIOPSIA TISCHLER MORGAN EUROMED SERIE 1243</t>
  </si>
  <si>
    <t>PINZA PARA BIOPSIA TISCHLER MORGAN EUROMED SERIE 1635</t>
  </si>
  <si>
    <t>MONITOR/SIGNOS VITALES A3 MARCA PHILLIPS MEDICA R/M3926A,MONITOR PORTATIL,MEDICION ECG Y RES.SATURACION/OXIGENO ARTERIA/PLETISMOGRAFIA SENSOR S/C35416-S/US3003073</t>
  </si>
  <si>
    <t>MONITOR SIGNOS VITALES MARCA INVIVO,ME/ESCORTM8 S/MFD3070 INCLUYE CABLES DE PODER BRAZALETE, MANUAL Y MANGUERA</t>
  </si>
  <si>
    <t>MONITOR DE SIGNOS VITALES C3 CON TRAZADO,ELECTROCARDIOGRAFO MARCA PHILLIPS MEDICAL SYSTEM MODELO 862474 S/USC3001174</t>
  </si>
  <si>
    <t>MONITOR MULTIPARAMETRO MODULAR VITAL MARCA MINDRAY MODELO PM6000 SERIES UNIDAD PRINCIPAL S/CA590010</t>
  </si>
  <si>
    <t>MONITOR DE SIGNOS VITALES MULTIPARAMETRO MARCA MINDRAY MOD. BENEVIEW T5,C/PANTALLA A COLOR DE 12.1 TFT,P/MEDICION EKG,NIBP,SPOS,TEMPERATURA 2 PRESIONES INVASIVAS IBP,CO, C/BATERIA P/TRANS S/CM-87103299, S/CM-87103302  (EQUI REPOTENCIADO 01/2012 $4466000)</t>
  </si>
  <si>
    <t>MONITOR MULTIPARAMETRO REF. M8, MARCA EDAN S/M83031125007LB, S/35098LB, S/24995LB, S/25025LB, S/35274LB, S/24998LB, S/35259LB, S/35272LB, S/24992LB, S/24984LB, S/35257LB, S/25017LB, S/35099LB, S/25008LB</t>
  </si>
  <si>
    <t>MICROSCOPIO DE CIRUGIA, MARCO REF. SURGISCOPE III S/96L00014, INCLUYE BASE DE PISO.</t>
  </si>
  <si>
    <t>COMPUTADOR MARCA LENOVO THINKCENTER M55,S/LKDAXCD, DD80GB, CD-RW/DVD WINDOWS VISTA, MONITOR LCD 17"MARCA LENOVO, S/V1CN821</t>
  </si>
  <si>
    <t>VENTILADOR CICLADO POR TIEMPO, VOLUMEN Y PRESION MARCA BIOMED DEVICES INC. MODELO CROSSVENT4 S/348405C4P, C/HUMIDIFICADOR S/50905005973</t>
  </si>
  <si>
    <t>RESPIRADOR DE VOLUMEN Y PRESION MODELO SERVOVENTILADOR 900C MARCA SIEMENS, S/C-163397</t>
  </si>
  <si>
    <t>BANO SEROLOGICO MARCA MEMMERT ALEMAN MODEL WB/7, S/12040051</t>
  </si>
  <si>
    <t>COMPUTADOR PORTATIL HP PROBOOK 4430S Y EXTENSION GARANTIA PORTATIL HEWLETT PACKARD PROBOOK 4430S S/CNU1520DDK</t>
  </si>
  <si>
    <t>COMPUTADOR ALL IN ONE HEWLETT PACKARD PRO 110 S/SMXL14018H8, S/SMXL14018HC</t>
  </si>
  <si>
    <t>ANTIVIRUS KASPERSKY BUSINESS SPACE SECURITY PARA 80 COMPUTADORES 2 YEARS</t>
  </si>
  <si>
    <t>COMPUTADOR ALL IN ONE HEWLETT PACKARD PRO 110 S/SMXL14018KT</t>
  </si>
  <si>
    <t>COMPUTADOR ALL IN ONE HEWLETT PACKARD PRO 110 S/SMXL14018L8, S/SMXL14018LC, S/SMXL1410ZRK</t>
  </si>
  <si>
    <t>COMPUTADOR ALL IN ONE HEWLETT PACKARD PRO 110 S/SMXL1410ZRW, S/SMXL1410ZRN, S/SMXL1410ZRR</t>
  </si>
  <si>
    <t>COMPUTADOR ALL IN ONE HEWLETT PACKARD PRO 110 S/SMXL14018LD, S/SMXL14018L9</t>
  </si>
  <si>
    <t>COMPUTADOR ALL IN ONE HEWLETT PACKARD PRO 110 S/SMXL14018H7</t>
  </si>
  <si>
    <t>COMPUTADOR ALL IN ONE HEWLETT PACKARD PRO 110 S/SMXL11829G9, S/SMXL11829GG</t>
  </si>
  <si>
    <t>COMPUTADOR ALL IN ONE HEWLETT PACKARD PRO 110 S/SMXL1221HK8, S/SMXL11829GX</t>
  </si>
  <si>
    <t>COMPUTADOR ALL IN ONE HEWLETT PACKARD PRO 110 S/SMXL1410ZRZ</t>
  </si>
  <si>
    <t>COMPUTADOR ALL IN ONE HEWLETT PACKARD PRO 110 S/SMXL11829GY</t>
  </si>
  <si>
    <t>COMPUTADOR ALL IN ONE HEWLETT PACKARD PRO 110 S/SMXL11829H9</t>
  </si>
  <si>
    <t>COMPUTADOR ALL IN ONE HEWLETT PACKARD PRO 110 S/SMXL1410ZRQ</t>
  </si>
  <si>
    <t>COMPUTADOR ALL IN ONE HEWLETT PACKARD PRO 110 S/SMXL11829HC</t>
  </si>
  <si>
    <t>COMPUTADOR ALL IN ONE HEWLETT PACKARD PRO 110 S/SMXL11829G7</t>
  </si>
  <si>
    <t>COMPUTADOR ALL IN ONE HEWLETT PACKARD PRO 110 S/SMXL1410ZRX, S/SMXL1410ZRT</t>
  </si>
  <si>
    <t>COMPUTADOR ALL IN ONE HEWLETT PACKARD PRO 110 S/SMXL14018K2</t>
  </si>
  <si>
    <t>COMPUTADOR ALL IN ONE HEWLETT PACKARD PRO 110 S/SMXL1410ZRP</t>
  </si>
  <si>
    <t>COMPUTADOR ALL IN ONE HEWLETT PACKARD PRO 110 S/SMXL14018LO</t>
  </si>
  <si>
    <t>COMPUTADOR ALL IN ONE HEWLETT PACKARD PRO 110 S/SMXL14018LH (REFERENCIA Y CONTRARREFERENCIA)</t>
  </si>
  <si>
    <t>COMPUTADOR PORTATIL HP PROBOOK 4430S Y EXTENSION GARANTIA PORTATIL HEWLETT PACKARD PROBOOK 4430S S/CNU1520D9P</t>
  </si>
  <si>
    <t>COMPUTADOR ALL IN ONE HEWLETT PACKARD PRO 110 S/SMXL14018L3</t>
  </si>
  <si>
    <t>LAMPARA DE FOTOTERAPIA CON LEDS, MARCA NINGBO S/61109020626, S/6110902027, S/6110902010, /6110902013</t>
  </si>
  <si>
    <t>INCUBADORA DE LECTURA RAPIDA A VAPOR DE 120 VOLT. MARCA 3M S/34-8707-32</t>
  </si>
  <si>
    <t>CUNA DE CALOR RADIANTE CON FOTOTERAPIA, MARCA CHS, MODELO CBW/1100 S/BW1102008</t>
  </si>
  <si>
    <t>CUNA DE CALOR RADIANTE CON FOTOTERAPIA, MARCA CHS, MODELO CBW/1100 S/BW1102018</t>
  </si>
  <si>
    <t>MONITOR MULTIPARAMETROS REF. M8, MARCA EDAN S/M83031135109LB</t>
  </si>
  <si>
    <t>CAMILLA DE TRANSPORTE RODANTE CON FRENO Y BARANDAS DIVAN LOS PINOS C-368BA-R5, COLCHONETA NEGRA S/72117</t>
  </si>
  <si>
    <t>CAMILLA DE TRANSPORTE RODANTE CON FRENO Y BARANDAS DIVAN LOS PINOS C-368-R5, COLCHONETA NEGRA S/72119</t>
  </si>
  <si>
    <t>CAMILLA DE TRANSPORTE RODANTE CON FRENO Y BARANDAS DIVAN LOS PINOS C-368BA-R5, COLCHONETA NEGRA S/72114, S/72110, S/72111</t>
  </si>
  <si>
    <t>CAMA ELECTRICA LOS PINOS 840LCRCRUCIC S/57779, S/57782, S/57775, S/57785, S/57786, S/57776, S/57777, S/57778</t>
  </si>
  <si>
    <t>MONITOR MULTIPARAMETROS REF. M8 MARCA EDAN S/M83031135281LB,  S/M83031125016LB, S/M83031135090LB, S/M83031135103LB</t>
  </si>
  <si>
    <t>COMPUTADOR ALL IN ONE HEWLETT PACKARD PRO 110 S/SMXL14018KV, S/SMXL14018KY, S/SMXL14018L1</t>
  </si>
  <si>
    <t>COMPUTADOR ALL IN ONE HEWLETT PACKARD PRO 110 S/SMXL11829HG, S/SMXL1221HKC</t>
  </si>
  <si>
    <t>COMPUTADOR ALL IN ONE HEWLETT PACKARD PRO 110 S/SMXL14018LF</t>
  </si>
  <si>
    <t>AGITADOR DE MAZZINI UNIVERSAL MODELO OS-20 REF. 8059100, MARCA BOECO S/010108-110</t>
  </si>
  <si>
    <t>COMPUTADOR ALL IN ONE HEWLETT PACKARD PRO 110 S/SMXL1410ZRH, INTEL DUAL CORE E5800, 4 GB MEMORIA DDR3, DD 500 GB</t>
  </si>
  <si>
    <t>ASPIRADOR PORTATIL REF. 1630 MARCA THOMAS S/010900002111</t>
  </si>
  <si>
    <t>COMPUTADOR AL IN ONE HEWLETT PACKARD PRO 110, S/SMXL14018HD, S/SMXL11829GR, INTEL DUAL CORE E5800, 4GB MEMORIA DDR3, DD 500 GB</t>
  </si>
  <si>
    <t>COMPUTADOR ALL IN ONE HEWLETT PACKARD PRO 110, S/SMXL11829H6, INTEL DUAL CORE E5800, 4GB MEMORIA DDR3, DD 500 GB</t>
  </si>
  <si>
    <t>COMPUTADOR ALL IN ONE HEWLETT PACKARD PRO 110 S/SMXL1410ZRL, INTEL DUAL CORE E5800, 4GB MEMORIA DDR3, DD 500 GB.</t>
  </si>
  <si>
    <t>ELECTROCARDIOGRAFO PEDIATRICO MAC 600 ADVISOR, MARCA SCHILLER</t>
  </si>
  <si>
    <t>CARRO DE PARO MARCA KRAMER</t>
  </si>
  <si>
    <t>DESFIBRILADOR/MONITOR BIFASICO MARCA ZOLL REF. SERIE M S/T11K126562</t>
  </si>
  <si>
    <t>EQUIPO DE ORGANOS DE LOS SENTIDOS DE PARED (OTOSCOPIO Y OFTALMOSCOPIO), MARCA WELCH ALLYN, REF. 76710-71</t>
  </si>
  <si>
    <t>PUERTA PLEGABLE DE ANCHO 3.10MTS * 2.36MTS DE ALTO INCLUYE REFUERZO DE INSTALACION</t>
  </si>
  <si>
    <t>PUERTA PLEGABLE DE ANCHO 2.75MTS * 2.36MTS DE ALTO INCLUYE REFUERZO DE INSTALACION</t>
  </si>
  <si>
    <t>PUERTA PLEGABLE DE ANCHO 2.78MTS * 2.36MTS DE ALTO INCLUYE REFUERZO DE INSTALACION</t>
  </si>
  <si>
    <t>CAMILLA DE TRANSPORTE RODANTE CON FRENO Y BARANDAS /DIVAN LOS PINOS C-368BA-R5, COLCHONETA NEGRA S/72113, 72115, 72116, 72118, 72109, 72112</t>
  </si>
  <si>
    <t>DIVISION DE OFICINA EN ELE, CON PUERTA BATIENTE ENTAMBORADA, CON CERRADURA DE POMO HASTA EL TECHO 3.35 + 2.58 X 2.9h</t>
  </si>
  <si>
    <t>COMPUT.PORTATIL DELL PROCES.INTEL PENTIUM M755 2GHZ, QUEMADOR DVD,MALETIN CUERO,RATON, D.D.40GB A 5400RPM TARJ.RED INHALAMBR, INTERNA Y MODEM INTEGRAD S/JDB9X81 LIC.WINDOWS XP S/00043-686-982-881</t>
  </si>
  <si>
    <t>EQUIPO DE COMPUTO M/DELL-MONITOR HP 17" LCD CUADRADO S/3CQ82619FW-LIC.XPS/PFW37-RFJQJ-V23DG-8TJC2-VDJWT-LIC.OFF.S/QRR48-RXB69-TKMKW-8HMXM-FF3YW-CPU S/93MKS31-TECLADO-MOUSE-PARL.D.D.40GB-TARJETA VID</t>
  </si>
  <si>
    <t>COMPUTADOR MARCA LENOVO THINKCENTRE, CPU S/MJPWG81, M58e INTEL PENTIUM DUAL-CORE E5300, 2GB, 320GB, 7200RPM, INTEL GRAPHICS MEDIA ACCELERATOR 4500, DVD-RW WINDOWS XP PRO+ MONITOR 19" LCD LENOVO S/V1FDV03</t>
  </si>
  <si>
    <t>EQUIPO DE COMPUTO DELL CPU S/6VT61C1, MONITOR S/CN-OFJ066-64180-74N-OKKA, TECLADO S/CN-ODJ415-71616-68P-OUDI, MOUSE S/FOT00ZQO</t>
  </si>
  <si>
    <t>ADAPTADOR MEDIANO L 80MM P/XMAX MICROMAX Y EMAX REF. MEDIUM , MARCA ANSPACH</t>
  </si>
  <si>
    <t>ADAPTADOR CORTO L 50MM P/XMAX MICROMAX Y EMAX, REF. SHORT, MARCA ANSPACH</t>
  </si>
  <si>
    <t>PIEZA DE MANO XMAX REF. XMAX MARCA ANSPACH</t>
  </si>
  <si>
    <t>CAJA DE ESTERILIZACION XMAX C/BANDEJA, REF. XM/CASE MARCA ANSPACH</t>
  </si>
  <si>
    <t>PEDAL NEUMATICO REF. AUTOLUBE III, MARCA ANSPACH</t>
  </si>
  <si>
    <t>ADAPTADOR DE SIERRA ALTERNANTE REF. 05.001.040, MARCA SYNTHES</t>
  </si>
  <si>
    <t>ADAPTADOR AO/ASIF P/EPD Y APD CON ANCLAJE RAPIDO REF. 05.001.032, MARCA SYNTHES</t>
  </si>
  <si>
    <t>ADAPTADOR DE AGUJA DE KIRSCHNER P/EPD REF. 05.001.037, MARCA SYNTHES</t>
  </si>
  <si>
    <t>ADAPTADOR DE SIERRA DIGITAL REF. 05.001.039 MARCA SYNTHES</t>
  </si>
  <si>
    <t>MOTOR AIR PEN DRIVE 60.000 RPM REF. 05.001.080</t>
  </si>
  <si>
    <t>GATILLO PARA AIR PEN DRIVE REF. 05.001.082 MARCA SYNTHES</t>
  </si>
  <si>
    <t>MANGUERA DOBLE CONDUCCION L 3mm AIR PEN REF. 05.001.083, MARCA SYNTHES</t>
  </si>
  <si>
    <t>ALICATE GRANDE PARA CORTAR ALAMBRE REF. 391.930, MARCA SYNTHES</t>
  </si>
  <si>
    <t>MANGUERA PARA PERFORADOR NEUMATICO REF. 519.530, MARCA SYNTHES</t>
  </si>
  <si>
    <t>COMPUTADOR COMPAQ PRESARIO PC SG3518LA INTEL PENTIUM DUAL-CORE E2200 2.2 GHZ, MEM. 3GB DDR2 D.D. 320GB,DVD, CPU S/MXX8430FOP, MOUSE, TECLADO, UPS CDP S/080303-1290353, WIN. VISTA HOME BASIC</t>
  </si>
  <si>
    <t>13/4/09</t>
  </si>
  <si>
    <t>EQUIPO DE COMPT.DELL S/5LDZ181 S/CN-0TC670-70821-57M-ARWK,M/OPTIPLEX,MONITOR DELL S/CN-0N8176-47609-56R-FR5J,TECLADO,MOUSE,LIC.WXP PRO S/WFYCY-HGHKI-28R78-K9HKC-JRP2G,PROCESADOR OPTI 2.80GHZ</t>
  </si>
  <si>
    <t>MONITOR DE SIGNOS VITALES MULTIPARAMETRO, MARCA MINDRAY, MOD. BENEVIEW T5,C/PANTALLA A COLOR DE 12.1" TFT, P/MEDICION EKG,NIBP,SPOS,TEMPERATURA,2 PRESIONES INVASIVAS IBP,CO, C/BATERIA P/TRANS.S/CM87103295 /3294  /3297 /3303 /3296</t>
  </si>
  <si>
    <t>MONITOR MULTIPARAMETRO MODULAR VITAL MARCA MINDRAY MODELO PM6000 SERIES UNIDAD PRINCIPAL CA-590030-CA5B0040-CA590002-CA590014-CA5B0041</t>
  </si>
  <si>
    <t>MONITOR MULTIPARAMETROS PARA TRANSPORTE VITAL MARCA MINDRAY MOD.PM8000 S/AA55-9313I</t>
  </si>
  <si>
    <t>MONITOR DE SIGNOS VITALES MULTIPARAMETRO, MARCA MINDRAY, MOD. BENEVIEW T5,C/PANTALLA A COLOR DE 12.1" TFT, P/MEDICION EKG,NIBP,SPOS,TEMPERATURA,2 PRESIONES INVASIVAS IBP,CO, C/BATERIA P/TRANS. S/CM87103301</t>
  </si>
  <si>
    <t>MONITOR DE SIGNOS VITALES MULTIPARAMETRO,MARCA MINDRAY MOD.BENEVIEW T5,C/PANTALLA A COLOR DE 12.1" TFT,P/MEDICION EKG,NIBP,SPOS,TEMPERATURA,2 PRESIONES INVASIVAS IBP,CO,C/BATERIA P/TRANS.S/CM-87103300</t>
  </si>
  <si>
    <t>CARRO DE MEDICAMENTOS PARA 30 PACIENTES, SUPERFICIE EN ABS, 4 LLANTAS SILENCIOSAS, 2 CON FRENO.</t>
  </si>
  <si>
    <t>MONITOR MODULAR DE SIGNOS VITALES MULTIPARAMETROS, MARCA MINDRAY, MODELO BENEVIEW T5 S/CM24124230, S/CM24124231, S/CM24124232, S/CM24124233, S/CM24124234, S/CM24124235, S/CM24124236, S/CM24124237</t>
  </si>
  <si>
    <t>CENTRAL DE MONITOREO MINDRAY HYPERVISOR VI / SOFTWARE (PROGRAMA + LICENCIA) COMPUTADOR MARCA GIGABYTE, MOD. GA-A7 Y DOS PANTALLAS PLANAS MARCA LG S/105LTBN33733, S/105LTTT33193, LLAVE DE DERECHOS DE AUTOR S/AFM1A111056</t>
  </si>
  <si>
    <t>PORTATIL HP PROBOOK 4430S Y EXTENSION GARANTIA PORTATIL HEWLETT PACKARD PROBOOK 4430S S/CNU1520DQS</t>
  </si>
  <si>
    <t>COMPUTADOR ALL IN ONE HEWLETT PACKARD PRO 110, INTEL DUAL CORE E5800, 4GB MEMORIA DDR3, DD 500GB S/SMXL14018KX</t>
  </si>
  <si>
    <t>BALANZA ELECTRONICA DE PRECISION MODELO AV4101 S/8026171147, MARCA OHAUS</t>
  </si>
  <si>
    <t>EQUIPO DE COMPUTO DELL-MONITOR DELL E772 S/CN0U1631-64180-37J-30D4-LIC. XPS/H3XGX-V39P7-X7RD6-D839B-R4Q6B-LIC.OFF.S/XQ22G-DGQ4W-P9V8H-C89GK-K6MB8-CPU S/JM8KS31-TECLADO-MOUSE-PART.D.D.40GB.TARJETA VIDE</t>
  </si>
  <si>
    <t>COMPUTADOR SEMPRON 3.0 S/HUSJ006, MEM RAM1024MB, D.D.80GB, MONITOR DIGITAL LG S/504MXKD1P925, DVDROM LG, TECLADO, MOUSE, PARLANTE S/ZF5610625208, REGULADOR S/HUSJ105, LIC WIN XP/00045-635-500-407 (AUDITORIA CUENTAS MEDICAS)</t>
  </si>
  <si>
    <t>EQUIPO DE COMPUTO MARCA DELL, LIC.XPS/V74K8-JVYG7-6Q64B-72D6R-PMG2D, LIC OFF.S/D226T-X8PPG/X3FKX-2JXJY/HGMPT, CPU S/H8MKS31, TECLADO, MOUSE, D.D. 40GB, TARJE. VIDEO.</t>
  </si>
  <si>
    <t>COMPUTADOR COMPAQ PRESARIO 3010, INTEL PENTIUM 4, DVD/RW MULTILIGHT, S/CNX72202VT, FLOPPY DE 3.5 EXTERNO USB, S/32769, MONITOR 17" LCD HP D20, S/CNC727Q3PN, UPS CDP500VA S/070117-1290758, WINDOWS VISTA</t>
  </si>
  <si>
    <t>COMPUTADOR SEMPRON 3.0 /HUSJ005 CASEATX FTE INTELIG 550W /B017, MONITOR SVGA 17 /504MXHB1P889 LG, TEC/ZM5727028991, MOUSE/119155303193, REGULADOR HUSJ104 LIC WIND XP 00045-635-500-487</t>
  </si>
  <si>
    <t>PORTATIL HP PROBOOK 4030S Y EXTENSION GARANTIA PORTATIL HEWLETT PACKARD PROBOOK 4430S S/CNU1520DVC</t>
  </si>
  <si>
    <t>COMPUTADOR ALL IN ONE HEWLETT PACKARD PRO 110, INTEL DUAL CORE E5800, 4GB MEMORIA DDR3, DD 500 GB S/SMXL1410ZS6</t>
  </si>
  <si>
    <t>29/6/12</t>
  </si>
  <si>
    <t>EQUIPO DE COMPUTO M/DELL, LIC.XPS/QH697-2RWBP-KGT4G-97PYR-JGMJT-LIC.OFF.S./PP243-9JCP7-GGQPW-9KXK9-4Y3WD-CPU S/D6MKS31-TECLADO-MOUSE,PARL.D.D.40GB.TARJ.VIDEO</t>
  </si>
  <si>
    <t>UPS APC 550 VA S/4B1133P48253, S/4B1143P10303</t>
  </si>
  <si>
    <t>COMPUTADOR ALL IN ONE HEWLETT PACKARD PRO 110, INTEL DUAL CORE E5800, 4GB MEMORIA DDR3, DD 500 GB S/SMXL14018L2, S/SMXL14018LG</t>
  </si>
  <si>
    <t>IMPRESORA MULTIFUNCIONAL MARCA CANON REF. MG/2110 S/LFYA02436</t>
  </si>
  <si>
    <t>ANALIZADOR DE SEGURIDAD ELECTRICA DIN NEVADA IND 234" LR80252 S/1194</t>
  </si>
  <si>
    <t>ANALIZADOR DE DESFIBRILADOR NEVADA INC S/3625, MARCA IMPULSE 3000</t>
  </si>
  <si>
    <t>EQUIPO DE MEDICION DE FLUJO DE GASES DPM.2 S/126826</t>
  </si>
  <si>
    <t>MONITOR CRITIKON MOD.8710 S/K5404 CON CABLE DE SATURACION DE OXIGENO, CABLE EKG, CABLE AC, SENSOR DE OXIMETRIA Y SUS RESPECTIVOS BRAZALETES</t>
  </si>
  <si>
    <t>VENTILADOR SERVO 900C REF. 6932503 S/181312 CON CARRO DE TRANSPORTE</t>
  </si>
  <si>
    <t>ELECTROCARDIOGRAFO MARCA NIHON KOHDEN SERIE CARDIOFAX MODELO ECG 6851J S/00813-6A</t>
  </si>
  <si>
    <t>MONITOR MATERNO FETAL MARCA GOLDWAY, MODELO UT300A-0A0001 S/06023A1A-006</t>
  </si>
  <si>
    <t>ESTANCIA MEDICO-QUIRURGICA</t>
  </si>
  <si>
    <t>TELEVISOR LCD 32", MARCA LG S/204MXSK1U134, S/204MXEZ1T788, S/204MXQA1T804, S/204MXBP1T797, S/204MXCR1T803,  S/204MXRF1T798, S/204MXUN1T790, S/204MXMT1T787</t>
  </si>
  <si>
    <t>30/6/12</t>
  </si>
  <si>
    <t>ELECTROCARDIOGRAFO NIHON KOHDEN SE.ELEC.MEDIAN PRES. TACTIL. MOD. ECG/6851J, COMP.LIV. C/MALET. FILT.IND. P/RUIDO ELEC 60Hz MUSC 35Hz, 2 VELOC. 25 y 50 mm/s, OPERA LINEAS MONOF. 115V 60Mz BAT.REC. INC. MALET. S/00944</t>
  </si>
  <si>
    <t>NEVERA ESPECIALIZADA PARA MANEJO DE MEDICAMENTOS DE 3 PIES, MARCA HACEB S/C091049071, CONTROLADOR DIGITAL DE TEMPERATURA CAREL, BALDAS EN ALUMINIO, PROTECTOR DE PICOS DE VOLTAJE.</t>
  </si>
  <si>
    <t>NEVERA HACEB REF. NEVAS5OLCE1PT1 S/MFR34H2411468-00573</t>
  </si>
  <si>
    <t>BALANZA DE PRECISION DIGITAL 500GR, MARCA BOECO/ALEMAN, REF. BLC500, PLATILLO DE PESADA, BATERIA 9V.</t>
  </si>
  <si>
    <t>SILLA RECLINOMATIC, COLOR AZUL</t>
  </si>
  <si>
    <t>COMPUTADOR ALL IN ONE HEWLETT PACKARD PRO 110, INTEL DUAL CORE E5800, 4 GB MEMORIA DDR3, DD 500 GB S/SMXL1410ZRV</t>
  </si>
  <si>
    <t>UPS APC 550 VA S/4B1143P10311</t>
  </si>
  <si>
    <t>SOPORTE PARA CABEZA DE FIBRA DE CARBONO, REF. RT-4525TILT</t>
  </si>
  <si>
    <t>TABLA DE SOPORTE CON ACRRE, REF. RT-4525L</t>
  </si>
  <si>
    <t>INMOVILIZADOR PARA PELVIS, REF. RT-45265</t>
  </si>
  <si>
    <t>CALENTADOR BA;O MARIA EN ACERO INOX. 50cm X 62cm X 10cm, 110V, REF.RT-2061</t>
  </si>
  <si>
    <t>RETRACTOR DE HOMBROS, BANDAS DE SUJECION BRAZOS A PIE RPD-RXT</t>
  </si>
  <si>
    <t>TABLA PARA TAC GENERICA EN FIBRA DE CARBONO RPD</t>
  </si>
  <si>
    <t>CAMAS ELECTRICAS HOSPITALARIAS 740L TRTRUCIPLCMR5NALTPL, COLCHON CLINICO D.40 IMPERMEABLE CMCAD04, SERIE 58764</t>
  </si>
  <si>
    <t>2/8/12</t>
  </si>
  <si>
    <t>CAMAS ELECTRICAS HOSPITALARIAS 740L TRTRUCIPLCMR5NALTPL, COLCHON CLINICO D.40 IMPERMEABLE CMCAD04, SERIE 58767</t>
  </si>
  <si>
    <t>CAMAS ELECTRICAS HOSPITALARIAS 740L TRTRUCIPLCMR5NALTPL, COLCHON CLINICO D.40 IMPERMEABLE CMCAD04, SERIE 58768</t>
  </si>
  <si>
    <t>CAMAS ELECTRICAS HOSPITALARIAS 740L TRTRUCIPLCMR5NALTPL, COLCHON CLINICO D.40 IMPERMEABLE CMCAD04, SERIE 58769</t>
  </si>
  <si>
    <t>CAMAS ELECTRICAS HOSPITALARIAS 740L TRTRUCIPLCMR5NALTPL, COLCHON CLINICO D.40 IMPERMEABLE CMCAD04, SERIE 58771</t>
  </si>
  <si>
    <t>CAMAS ELECTRICAS HOSPITALARIAS 740L TRTRUCIPLCMR5NALTPL, COLCHON CLINICO D.40 IMPERMEABLE CMCAD04, SERIE 58772</t>
  </si>
  <si>
    <t>CAMAS ELECTRICAS HOSPITALARIAS 740L TRTRUCIPLCMR5NALTPL, COLCHON CLINICO D.40 IMPERMEABLE CMCAD04, SERIE 58773</t>
  </si>
  <si>
    <t>CAMAS ELECTRICAS HOSPITALARIAS 740L TRTRUCIPLCMR5NALTPL, COLCHON CLINICO D.40 IMPERMEABLE CMCAD04, SERIE 58774</t>
  </si>
  <si>
    <t>CAMAS ELECTRICAS HOSPITALARIAS 740L TRTRUCIPLCMR5NALTPL, COLCHON CLINICO D.40 IMPERMEABLE CMCAD04, SERIE 58775</t>
  </si>
  <si>
    <t>CAMAS ELECTRICAS HOSPITALARIAS 740L TRTRUCIPLCMR5NALTPL, COLCHON CLINICO D.40 IMPERMEABLE CMCAD04, SERIE 58777</t>
  </si>
  <si>
    <t>CAMAS ELECTRICAS HOSPITALARIAS 740L TRTRUCIPLCMR5NALTPL, COLCHON CLINICO D.40 IMPERMEABLE CMCAD04, SERIE 58779</t>
  </si>
  <si>
    <t>CAMAS ELECTRICAS HOSPITALARIAS 740L TRTRUCIPLCMR5NALTPL, COLCHON CLINICO D.40 IMPERMEABLE CMCAD04, SERIE 58782</t>
  </si>
  <si>
    <t>CAMAS ELECTRICAS HOSPITALARIAS 740L TRTRUCIPLCMR5NALTPL, COLCHON CLINICO D.40 IMPERMEABLE CMCAD04, SERIE 58778</t>
  </si>
  <si>
    <t>CAMAS ELECTRICAS HOSPITALARIAS 740L TRTRUCIPLCMR5NALTPL, COLCHON CLINICO D.40 IMPERMEABLE CMCAD04, SERIE 58781</t>
  </si>
  <si>
    <t>MESA PUENTE CROMADA REF C-344 SERIE 111863</t>
  </si>
  <si>
    <t>MESA PUENTE CROMADA REF C-344 SERIE 111864</t>
  </si>
  <si>
    <t>MESA PUENTE CROMADA REF C-344 SERIE 111865</t>
  </si>
  <si>
    <t>MESA PUENTE CROMADA REF C-344 SERIE 111868</t>
  </si>
  <si>
    <t>MESA PUENTE CROMADA REF C-344 SERIE 111861</t>
  </si>
  <si>
    <t>MESA PUENTE CROMADA REF C-344 SERIE 111869</t>
  </si>
  <si>
    <t>MESA PUENTE CROMADA REF C-344 SERIE 111871</t>
  </si>
  <si>
    <t>MESA PUENTE CROMADA REF C-344 SERIE 111872</t>
  </si>
  <si>
    <t>MESA PUENTE CROMADA REF C-344 SERIE 111875</t>
  </si>
  <si>
    <t>MESA PUENTE CROMADA REF C-344 SERIE 111876</t>
  </si>
  <si>
    <t>MESA PUENTE CROMADA REF C-344 SERIE 111877</t>
  </si>
  <si>
    <t>MESA PUENTE CROMADA REF C-344 SERIE 111880</t>
  </si>
  <si>
    <t>MESA PUENTE CROMADA REF C-344 SERIE 111881</t>
  </si>
  <si>
    <t>MESA PUENTE CROMADA REF C-344 SERIE 111882</t>
  </si>
  <si>
    <t>MESA PUENTE CROMADA REF C-344 SERIE 111883</t>
  </si>
  <si>
    <t>MESA PUENTE CROMADA REF C-344 SERIE 111884</t>
  </si>
  <si>
    <t>MESA PUENTE CROMADA REF C-344 SERIE 111885</t>
  </si>
  <si>
    <t>MESA PUENTE CROMADA REF C-344 SERIE 111886</t>
  </si>
  <si>
    <t>MESA PUENTE CROMADA REF C-344 SERIE 777873</t>
  </si>
  <si>
    <t>MESA PUENTE CROMADA REF C-344 SERIE 111862</t>
  </si>
  <si>
    <t>CAMILLA DE TRANSPORTE C-368L CON COLCHONETA,BARANDAS Y ATRIL, RUEDAS DE 5 PULG. SERIE 72812</t>
  </si>
  <si>
    <t>CAMILLA DE TRANSPORTE C-368L CON COLCHONETA, BARANDAS Y ATRIL, RUEDAS DE 5 PULG. SERIE 72815</t>
  </si>
  <si>
    <t>CARRO INSTRUMENTAL CROMADO REF B-267, MARCA LOS PINOS SERIE 111811</t>
  </si>
  <si>
    <t>CARRO INSTRUMENTAL CROMADO REF B-267, MARCA LOS PINOS, SERIE 111820</t>
  </si>
  <si>
    <t>SILLA DE RUEDAS STANDAR CROMADA A-104ECI SERIE 30543</t>
  </si>
  <si>
    <t>SILLA DE RUEDAS STANDAR CROMADA A-104ECI SERIE 30542</t>
  </si>
  <si>
    <t>RODILLO PARA MOVILIZAR PACIENTES MARCA LOS PINOS</t>
  </si>
  <si>
    <t>MANGUERA DOBLE CONDUCCION L5 MTS MARCA SINTHES, PLACA 02400612</t>
  </si>
  <si>
    <t>MANGUERA DOBLE CONDUCCION L5 MTS MARCA SYNTHES PLACA 02400613</t>
  </si>
  <si>
    <t>MANGUERA DOBLE CONDUCCION L5 MTS MARCA SYNTHES PLACA 02400614</t>
  </si>
  <si>
    <t>ABREBOCAS MC IVOR COMPUESTO POR ARO Y 3 ESPATULAS DE 27X95mm, 22X85mm Y 22X70mm (ARO REF 48.320.00, ESPATULAS REF.48.320.01, 48.320.02 Y 48.320.03)</t>
  </si>
  <si>
    <t>ABREBOCAS MC IVOR COMPUESTO POR ARO Y 3 ESPATULAS DE 27X95mm, 22X85mm Y 22X70mm (ARO REF 48.320.00, ESPATULAS REF 48.320.01, 48.320.02 Y 48.320.03)</t>
  </si>
  <si>
    <t>IMPRESORA LASER HP P1102W SERIE VNB4302391</t>
  </si>
  <si>
    <t>IMPRESORA LASER HP P1102W SERIE VNB6P78181</t>
  </si>
  <si>
    <t>COMPUTADOR COMPAQ PRESARIO 3010, INTEL PENTIUM 4, DVD/RW MULTILIGHT, S/CNX7253NWS, FLOPPY DE 3.5 EXTERNO USB, S/327969.MONITOR 17" LCD HP D20, S/CNC727Q3Q8, UPS CDP500VA S/070113-1290937,WINDOWS VISTA</t>
  </si>
  <si>
    <t>EQUIP.DE COMPUTO M/DELL-MONITOR DELL E772 S/CNOU1631-64180-37J-303P-LIC,XP S/QY469-FM9BM-6JB44-DVXT8-Q4V9J-LIC.OFF.S/DPXFC-2FWPP-PJPVF-937JK-JJP7J-CPU S/B3MKS31-TECLADO-MOUSE-PARLA.TARJETA DE  VIDEO (ESTANCIA MCO.QCA).</t>
  </si>
  <si>
    <t>2/3/05</t>
  </si>
  <si>
    <t>TELEFONO CELULAR IPHONE 4S 16GB, APPLE WHITE, COMCEL S/013065004111702</t>
  </si>
  <si>
    <t>28/9/12</t>
  </si>
  <si>
    <t>TELEFONO CELULAR BLACKBERRY COMCEL S/352493054967667</t>
  </si>
  <si>
    <t>TELEFONO CELULAR BLACKBERRY COMCEL S/352493054826921</t>
  </si>
  <si>
    <t>TELEVISOR HIUNDAI S/HYLED32E1205000257</t>
  </si>
  <si>
    <t>MONITOR DE SIGNOS VITALES MARCA MINDRAY MODELO MEC/1200 S/CC26122915, 22916, 22917, 22918, 22919, 22920, 22921, 22922, 22928, 22929</t>
  </si>
  <si>
    <t>MONITOR DE SIGNOS VITALES MARCA MINDRAY MODELO MEC-2000 S/CV23107983, S/CV23108013</t>
  </si>
  <si>
    <t>CAMARA FOTOGRAFICA DIGITAL MARCA CANNON S/442063003926</t>
  </si>
  <si>
    <t>AUTOCLAVE ESTERILIZADOR A VAPOR HI SPEED 2 PUERTAS, VOLUMEN DE CAMARA 500 LTS SIN GENERADOR DE VAPOR (B 500 NP), MARCA BAUMER S/121101001</t>
  </si>
  <si>
    <t>COMPUTADOR COMPAQ PRESARIO 3010, INTEL PENTIUM 4, DVD/RW MULTILIGHT, S/CNX7253NWB, FLOPPY DE 3.5 EXTERNO USB, S/327969.MONITOR 17" LCD HP D20, S/CNC727Q3QP, UPS CDP500VA S/070117-12907517,WINDOWS VIST</t>
  </si>
  <si>
    <t>NEVERA, REF. CR/074 GRIS S/074-120425-00350</t>
  </si>
  <si>
    <t>NEVERA, REF. CR-074 GRIS S/074-120425-00461</t>
  </si>
  <si>
    <t>IMPRESORA LASER CONECTIVIDAD WIFI, PAGINAS POR MINUTO, RESOLUCION 600 X 600 PPP MOD P11102W CABLE USB INCLUIDO, MARCA HP, S/VNB4K58296</t>
  </si>
  <si>
    <t>BALANZA O PESA BEBE ELECTRONICA DE 20KG, MOD. 522KL S/5220000881</t>
  </si>
  <si>
    <t>LARINGOSCOPIO REF. 603000, CON VALVA RECTA #1 REF. 68041, VALVA RECTA #00 REF. 68045 Y VALVA RECTA #0 REF. 68040, MARCA WELCH ALLYN</t>
  </si>
  <si>
    <t>REGULADOR DE VACIO CON ACOPLE CHEMETRON, CON TRAMPA DE VACIO, MOD. VR/TRAP/DH, S/VRA 07289GK, S/VRA 07294GK, S/VRA 06507DK</t>
  </si>
  <si>
    <t>ASPIRADOR PORTATIL, MARCA THOMAS, REF. 1630 S/051100011435</t>
  </si>
  <si>
    <t>TENSIOMETRO DE PIE RODABLE, MARCA ALPK S/19684, S/19712</t>
  </si>
  <si>
    <t>MONITOR DE SIGNOS VITALES, MARCA EDAN/NOVAM MOD. M8, S/301220M1230050006401</t>
  </si>
  <si>
    <t>NEVERA PANORAMICA MARCA KRAMER, 3-4 PIES S/855100680091</t>
  </si>
  <si>
    <t>CARRO DE EMERGENCIAS O DE PARO METALICO MARCA EL DIVAN</t>
  </si>
  <si>
    <t>BALANZA O PESA REF. 402KL, BASCULA MECANICA GRADO MEDICO CON TALLIMETRO S/402WA01127</t>
  </si>
  <si>
    <t>EQUIPO DE ORGANOS DE LOS SENTIDOS REF. 95001, MARCA WELCH ALLYN</t>
  </si>
  <si>
    <t>DESFIBRILADOR BENEHEART D6, MONITOR MARCA MINDRAY S/DG11002849</t>
  </si>
  <si>
    <t>ELECTROCARDIOGRAFO CARDIOVIT AT1 DE TRES (3) CANALES INTERPRETATIVO S/19074295</t>
  </si>
  <si>
    <t>TENSIOMETRO ANEROIDE RODANTE 7670-10 S/110408111913</t>
  </si>
  <si>
    <t>MONITOR LCD SAMSUNG 19" DIAGONAL (18.5") S/V893H9NZ316297</t>
  </si>
  <si>
    <t>TELEVISOR LED 19D60 DE 19@, MARCA CHALLENGER S/120718-00068</t>
  </si>
  <si>
    <t>TELEVISOR LCD 32", MARCA LG S/204MXYG1T802, S/204MXNU1T791</t>
  </si>
  <si>
    <t>MINI PORTATIL HP 2133 MINI-NOTE FQ964LAABM: VIA C7-M (1.2GHZ) PANTALLA 8.9" WIDE SCREEN, CAMARA WEB MEMORIA RAM 2GB VIENE EN 1D/MM, DD 120GB FAX MODEM 56K, SIS.WINDOWS VISTA HOME BASIC S/CNU8434TYG</t>
  </si>
  <si>
    <t>10/12/08</t>
  </si>
  <si>
    <t>CARRO PARA MEDICAMENTOS, MARCA MEDIC 20 GAVETAS</t>
  </si>
  <si>
    <t>31/10/12</t>
  </si>
  <si>
    <t>MONITOR PARA COMPUTADOR, MARCA SAMSUNG S/ZUNCHTP200065, S/ZUNCHTP200077, S/ZUNCHTP200003</t>
  </si>
  <si>
    <t>CAMILLA RECUPERACION Y TRANS. DE PACIENTES 2 PLANOS  REF. 141-04, ATRIL, RODACHINES, BARANDAS ABATIBLES S/15807- 15808 - 15809 - 15810 - 16500 - 16501 - 16502 - 16503 - 16504 - 16505 - 16506 - 16507 - 16508 - 16509 - 16510 - 16511 - 16512 - 16513 - 16514</t>
  </si>
  <si>
    <t>CELULAR BLACKBERRY COMCEL S/352493054907747</t>
  </si>
  <si>
    <t>COMPUTADOR MARCA LENOVO THINKCENTRE, CPU S/MJPWK03 M58e INTEL PENTIUM DUAL-CORE E5300, 2GB, 320GB, 7200RPM, INTEL GRAPHICS MEDIA ACCELERATOR 4500,DVD-RW WINDOWS XP PRO+ MONITOR 19" LCD LENOVO S/V1FDV23</t>
  </si>
  <si>
    <t>COMPUTADOR TODO EN UNO, MARCA DELL OPTIPLEX 9010 S/DF7W6V1</t>
  </si>
  <si>
    <t>UPS APC BACK S/4B1206P15352</t>
  </si>
  <si>
    <t>COMPUTADOR TODO EN UNO, MARCA DELL OPTIPLEX 9010 S/DFLY6V1</t>
  </si>
  <si>
    <t>UPS APC BACK S/4B1210P52167</t>
  </si>
  <si>
    <t>COMPUTADOR TODO EN UNO, MARCA DELL OPTIPLEX 9010 S/DF527V1, S/DDT27V1</t>
  </si>
  <si>
    <t>US APC BACK S/4B1206P15405, S/4B1202P37985</t>
  </si>
  <si>
    <t>COMPUTADOR TODO EN UNO, MARCA DELL OPTIPLEX 9010 S/DF537V1</t>
  </si>
  <si>
    <t>UPS APC BACK S/4B1210P27972</t>
  </si>
  <si>
    <t>COMPUTADOR TODO EN UNO, MARCA DELL OPTIPLEX 9010 S/DDQV6V1</t>
  </si>
  <si>
    <t>UPS APC BACK S/4B1203P01319</t>
  </si>
  <si>
    <t>COMPUTADOR TODO EN UNO, MARCA DELL OPTIPLEX 9010 S/DDT17V1</t>
  </si>
  <si>
    <t>UPS APC BACK S/4B1206P15385</t>
  </si>
  <si>
    <t>COMPUTADOR TODO EN UNO, MARCA DELL OPTIPLEX 9010 S/DDSS6V1</t>
  </si>
  <si>
    <t>UPS APC BACK S/4B1203P01323</t>
  </si>
  <si>
    <t>COMPUTADOR TODO EN UNO, MARCA DELL OPTIPLEX 9010 S/DF4X6V1, S/DF1X6V1</t>
  </si>
  <si>
    <t>UPS APC BACK S/4B1202P37809, S/4B1202P37815</t>
  </si>
  <si>
    <t>COMPUTADOR TODO EN UNO, MARCA DELL OPTIPLEX 9010 S/DFLZ6V1, S/DFKZ6V1</t>
  </si>
  <si>
    <t>UPS APC BACK S/4B1206P15395, S/4B1206P15399</t>
  </si>
  <si>
    <t>COMPUTADOR TODO EN UNO, MARCA DELL OPTIPLEX 9010 S/DDQZ6V1, S/DDKV6V1</t>
  </si>
  <si>
    <t>UPS APC BACK S/4B1206P15080, S/4B1206P15348</t>
  </si>
  <si>
    <t>CAMAS ELECTRICAS HOSPITALARIAS 740L TRTRUCIPLCMR5NALTPL, COLCHON CLINICO D.40 IMPERMEABLE CMCAD04, SERIE 58765</t>
  </si>
  <si>
    <t>CAMAS ELECTRICAS HOSPITALARIAS 740L TRTRUCIPLCMR5NALTPL, COLCHON CLINICO D.40 IMPERMEABLE CMCAD04, SERIE 58766</t>
  </si>
  <si>
    <t>CAMAS ELECTRICAS HOSPITALARIAS 740L TRTRUCIPLCMR5NALTPL, COLCHON CLINICO D.40 IMPERMEABLE CMCAD04, SERIE 58770</t>
  </si>
  <si>
    <t>CAMAS ELECTRICAS HOSPITALARIAS 740L TRTRUCIPLCMR5NALTPL, COLCHON CLINICO D.40 IMPERMEABLE CMCAD04, SERIE 58776</t>
  </si>
  <si>
    <t>CAMAS ELECTRICAS HOSPITALARIAS 740L TRTRUCIPLCMR5NALTPL, COLCHON CLINICO D.40 IMPERMEABLE CMCAD04, SERIE 58780</t>
  </si>
  <si>
    <t>CAMAS ELECTRICAS HOSPITALARIAS 740L TRTRUCIPLCMR5NALTPL, COLCHON CLINICO D.40 IMPERMEABLE CMCAD04, SERIE 58783</t>
  </si>
  <si>
    <t>COMPUTADOR TODO EN UNO, MARCA DELL OPTIPLEX 9010 S/DDRW6V1</t>
  </si>
  <si>
    <t>UPS APC BACK S/4B1206P15358</t>
  </si>
  <si>
    <t>MONITOR DE SIGNOS VITALES MARCA MINDRAY MODELO MEC/1200 S/CC 26122925, 22926, 22927</t>
  </si>
  <si>
    <t>MONITOR DE SIGNOS VITALES MARCA MINDRAY MODELO MEC/1200 S/CC26122923, 22924</t>
  </si>
  <si>
    <t>COMPUTADOR TODO EN UNO, MARCA DELL OPTIPLEX 9010 S/DF2X6V1, S/DDVW6V1, S/DF007V1</t>
  </si>
  <si>
    <t>UPS APC BACK S/4B1202P37838, S/4B1202P37839, S/4B1210P27940</t>
  </si>
  <si>
    <t>COMPUTADOR TODO EN UNO, MARCA DELL OPTIPLEX 9010 S/DDLY6V1</t>
  </si>
  <si>
    <t>UPS APC BACK S/4B1210P28032</t>
  </si>
  <si>
    <t>EQUIPO AMD SAT K6 II500,64MB RAM D.D. 8.4GB,T/VIDEO 8MB,T/RED10/100FAX,CD52X,TECLADO,MOUSE,CPU S/P003B110049</t>
  </si>
  <si>
    <t>COMPUTADOR TODO EN UNO, MARCA DELL OPTIPLEX 9010 S/DDMZ6V1</t>
  </si>
  <si>
    <t>UPS APC BACK S/4B1206P15378</t>
  </si>
  <si>
    <t>COMPUTADOR TODO EN UNO, MARCA DELL OPTIPLEX 9010 S/DDMW6V1, S/DF737V1, S/DFPT6V1, S/DF4Y6V1, S/DF037V1, S/DF117V1</t>
  </si>
  <si>
    <t>UPS APC BACK S/4B1206P15386, S/4B1206P15400, S/4B1203P01298, S/4B1203P01302, S/4B1210P28090, S/4B1210P27984</t>
  </si>
  <si>
    <t>COMPUTADOR TODO EN UNO, MARCA DELL OPTIPLEX 9010 S/DDTS6V1</t>
  </si>
  <si>
    <t>UPS APC BACK S/4B1202P37834</t>
  </si>
  <si>
    <t>COMPUTADOR TODO EN UNO, MARCA DELL OPTIPLEX 9010 S/DF717V1</t>
  </si>
  <si>
    <t>UPS APC BACK S/4B1202P37835</t>
  </si>
  <si>
    <t>CAMILLA RIGIDA DE RECUPERACION Y TRANSPORTE, MARCA FRENO</t>
  </si>
  <si>
    <t>COMPUTADOR LENOVO THINKCENTRE M70Z TODO EN UNO, CON PROCESADOR INTERL G6950 DE 2.8Ghz, 2GB RAM 320GB, DVDRW,W7P, PANTALLA 19", S/MJHXVN0, S/MJHVN1, S/MJHXVN2 (Archivo central)</t>
  </si>
  <si>
    <t>SCANNER FUJITSU SCANSNAP S1500 S/157165</t>
  </si>
  <si>
    <t>COMPUTADOR TODO EN UNO, MARCA DELL OPTIPLEX 9010 S/DF5W6V1</t>
  </si>
  <si>
    <t>UPS APC BACK S/4B1206P15374</t>
  </si>
  <si>
    <t>MODULO EN MADERA DE CEDRO, TRIPLEX 9mm, TRIPLEX 4mm, MDF, TERMINADO EN LACA CATALIZADA DE: 170X120X100 CM, TABLA DE RECEPCION, DIVISION EN VIDRIO, 3 CAJONES LATERALES, REPISA PARA IMPRESORA.</t>
  </si>
  <si>
    <t>MODULO EN MADERA DE CEDRO, TRIPLEX 9mm, TRIPLEX 4mm, MDF, TERMINADO EN LACA CATALIZADA DE: 170X120X100 CM, TABLA DE RECEPCION, DIVISION EN VIDRIO, 3 CAJONES LATERALES.</t>
  </si>
  <si>
    <t>COMPUTADOR TODO EN UNO, MARCA DELL OPTIPLEX 9010 S/D637V1</t>
  </si>
  <si>
    <t>UPS APC BACK S/4B1210P27973</t>
  </si>
  <si>
    <t>COMPUTADOR TODO EN UNO, MARCA DELL OPTIPLEX 9010 S/DFQV6V1</t>
  </si>
  <si>
    <t>UPS APC BACK S/4B1210P27942</t>
  </si>
  <si>
    <t>COMPUTADOR COMPAQ PRESARIO PC SG3610LA, S/SMXX903017C, AMD ATHLON X2 4450E A 2.3GHZ, MEMORIA 2GB, D.D. 250GB, MOUSE OPTICO, TECLADO COMPAQ, WINDOWS VISTA HOME BASIC; MONITOR PRESARIO LCD 17" S/SCNC851NS3Z</t>
  </si>
  <si>
    <t>IPAD3/ TABLE MD368LL/A, MARCA APPLE, S/DMPHR27CDUGJ</t>
  </si>
  <si>
    <t>30/11/12</t>
  </si>
  <si>
    <t>MONITOR LCD SAMSUNG 19" DIAGONAL (18.5") S/V893H9NZ315894</t>
  </si>
  <si>
    <t>COMPUTADOR PORTATIL HP PAVILLION DVTX2532LA 12.1" RAM 3GB DDR2, DISCO DURO 250GB SATA LECTOR DE HUELLA, BLUETOOTH, WINDOWS VISTA HOME PREMIUM S/CNF8263YYH</t>
  </si>
  <si>
    <t>CARRO DE EMERGENCIA MARCA HOMED</t>
  </si>
  <si>
    <t>IMPRESORA DIGITAL PARA ECOGRAFO ALOKA, MARCA SONY B/N S/S01-0256205-6</t>
  </si>
  <si>
    <t>INFUSOR DE LIQUIDOS A PRESION DE SOLUCIONES PARENTERALES Y SANGRE, MARCA RIESTER ALEMAN REF. 5270 S/120311201 / 202 / 203/221/231/236/237/239/241/242/245/246/251/252/263/264/265/266/269/270/272/273/276/277/278/281/282/284/285/286</t>
  </si>
  <si>
    <t>CAMA ELECTRICA, LOS PINOS 840L CRCRUCIC S/57781, S/57784</t>
  </si>
  <si>
    <t>COMPUTADOR TODO EN UNO PANTALLA 23", PROCESADOR INTEL COREi3-2120, MARCA DELL OPTIPLEX 9010 S/DFN07V1, S/DDWY6V1</t>
  </si>
  <si>
    <t>UPS APC BACK S/4B1203P01303, S/4B1203P01307</t>
  </si>
  <si>
    <t>CAMA ELECTRICA, LOS PINOS 840L CRCRUCIC S/57780, S/57783</t>
  </si>
  <si>
    <t>COMPUTADOR TODO EN UNO, PANTALLA 23", PROCESADRO INTEL CORE i3/2120, MARCA DELL OPTIPLEX 9010 S/DFLT6V1, S/DDYV6V1, S/DDVS6V1, S/DFKY6V1, S/DDXX6V1, S/DFK27V1, S/DF417V1</t>
  </si>
  <si>
    <t>UPS APC BACK S/4B1206P15392, S/4B1206P15408, S/4B1206P15423, S/4B1206P15363</t>
  </si>
  <si>
    <t>ECOGRAFO ALOKA SSD-1100 FLEXUS CON:U.PRINCIPAL C/MONITOR Y TECLADO S/4242953,TRANSD.SECTORIAL 3.5 S/3347508 Y 5.0 S/2290418,TRANSD.TRASVAGINAL 5.0 S/0451098 UST981-5</t>
  </si>
  <si>
    <t>24/07/98</t>
  </si>
  <si>
    <t>ECOGRAFO DC-7 IMT (BASICO) MARCA MINDRAY S/MX-29004133</t>
  </si>
  <si>
    <t>UPS APC BACK S/4B1206P16306</t>
  </si>
  <si>
    <t>LICENCIA DE ASISTENCIA TECNICA SOFTWARE MIRS DE PLANIFICACION TELETERAPIA POR 1 AñO</t>
  </si>
  <si>
    <t>LICENCIA PARA FUSION DE IMAGENES AL SOFTWARE MIRS</t>
  </si>
  <si>
    <t>SILLA RECLINOMATIC PARA PACIENTE</t>
  </si>
  <si>
    <t>MONITOR DE RADIACION, MARCA BEST S/7008-0512-173</t>
  </si>
  <si>
    <t>SCANNER WORKFORCE PRO, MARCA EPSON S/L3AZ117520, S/L3AZ117522</t>
  </si>
  <si>
    <t>COMPUTADOR PORTATIL, MARCA ASUS X1 S/C50ABC027938</t>
  </si>
  <si>
    <t>ESCRITORIO EN L TIPO CONSOLA EN MADERA</t>
  </si>
  <si>
    <t>27/12/12</t>
  </si>
  <si>
    <t>ESCRITORIO TIPO GERENCIAL EN MADERA</t>
  </si>
  <si>
    <t>SILLA TIPO GERENCIAL</t>
  </si>
  <si>
    <t>SILLAS INTERLOCUTORAS</t>
  </si>
  <si>
    <t>BIBLIOTECA EN MADERA</t>
  </si>
  <si>
    <t>SILLA EJECUTIVA SIN BRAZOS</t>
  </si>
  <si>
    <t>ESCRITORIO TIPO GERENCIA EN MADERA</t>
  </si>
  <si>
    <t>SILLA ERGONOMICA TIPO GERENCIAL</t>
  </si>
  <si>
    <t>ESCRITORIO EN MADERA UNIPERSONAL</t>
  </si>
  <si>
    <t>MODULO EN MADERA DE CEDRO, TRIPLEX 9mm, TRIPLEX 4mm, MDF, TERMINADO EN LACA CATALIZADA DE: 170X131X100 CM, TABLA DE RECEPCION, 3 CAJONES LATERALES. 1 ARCHIVADOR 3 CAJONES DE 90X50X52 CM</t>
  </si>
  <si>
    <t>MODULO EN MADERA DE CEDRO, TRIPLEX 9mm, TRIPLEX 4mm, MDF, TERMINADO EN LACA CATALIZADA DE: 170X131X100 CM, TABLA DE RECEPCION, DIVISION EN VIDRIO, 3 CAJONES LATERALES. 1 ARCHIVADOR 3 CAJONES 90X50X52 CM</t>
  </si>
  <si>
    <t>ESCRITORIO TIPO L EN MADERA</t>
  </si>
  <si>
    <t>SILLA EJECUTIVA CON DESCANSABRAZOS</t>
  </si>
  <si>
    <t>COMPUTADOR TODO EN UNO, MARCA DELL OPTIPLEX 9010, PANTALLA 23" S/DDPT6V1</t>
  </si>
  <si>
    <t>UPS APC BACK S/4B1206P13637</t>
  </si>
  <si>
    <t>TELEFONO CELULAR BLACKBERRY COMCEL S/35249303957453</t>
  </si>
  <si>
    <t>MUEBLE PARA RECEPCION EN MADERA</t>
  </si>
  <si>
    <t>MUEBLE ORGANIZADOR DE PAPELERIA EN MADERA</t>
  </si>
  <si>
    <t>COMPUTADOR TODO EN UNO, MARCA DELL OPTIPLEX 9010, PANTALLA 23" S/DF837V1</t>
  </si>
  <si>
    <t>UPS APC BACK S/4B1206P13741</t>
  </si>
  <si>
    <t>MONITOR PARA COMPUTADOR MARCA SAMSUNG S/ZUJTHTQC701382</t>
  </si>
  <si>
    <t>28/12/12</t>
  </si>
  <si>
    <t>MONITOR PARA COMPUTADOR LED 18.5", MARCA SAMSUNG S/ZUJTHTQC701225</t>
  </si>
  <si>
    <t>ANTIVIRUS BUSSINESS SPACE SECURITY 2 YEARS PARA 200 COMPUTADORES, KAPERSKY</t>
  </si>
  <si>
    <t>LICENCIA WINDOWS PROFESIONAL 8 SNGL OPERN MICROSOFT PARA 6 COMPUTADORES</t>
  </si>
  <si>
    <t>EQUIPO ANALIZADOR DE GASES ARTERIALES MARCA DRAGUER SERIES ARUM0109 (pertenecen a maquinas de anestesia de cirugia por valor de $59.007.200)</t>
  </si>
  <si>
    <t>SELLADORA AUTOMATICA HAWOMED EQUIPO ELEC. DE SELLADO DEL AUTOMAT. HAWO SERIE 402373/0904</t>
  </si>
  <si>
    <t>EQUIPO DE COMPUTO DELL COMPUESTO DE: CPU S/HC9C0C1, MONITOR S/CN-OFJ181-64180-67H-ONRK, TECLADO S/CN-ODJ415-71616-682-14YH, MOUSE S/HC627OAOZC2</t>
  </si>
  <si>
    <t>EQUIPO DE ORGANOS DE LOS SENTIDOS, MARCA WELCH ALLYN</t>
  </si>
  <si>
    <t>EQUIPO DE ORGANOS DE LOS SENTIDOS MARCA WELCH ALLYN</t>
  </si>
  <si>
    <t>EQUIPO DE ORGANOS DE LOS SENTIDOS</t>
  </si>
  <si>
    <t>CARRO PARA MEDICAMENTOS EN PLASTICO ABS INYECTADO, CON 6 GAVETAS, 1 CANECA PARA BASURA, BANDA CROMADA PARA SU DESPLAZAMIENTO, RUEDAS 4" DOS CON DOBLE FRENO</t>
  </si>
  <si>
    <t>CARRO PORTAHISTORIAS, MUEBLE EN MADECOR RH, COLOR BLANCO, 16 ESPACIOS PARA UBICACION DE HISTORIAS CLINICAS, LATERALES LLEVA CUBIERTA COMPLETA DE BANDEJAS PARA COMPUTADOR PORTATI A C/LADO</t>
  </si>
  <si>
    <t>COMPUTADOR TODO EN UNO, MARCA DELL OPTIPLEX 9010, PANTALLA 23", S/DDTV6V1, S/DF0Z6V1</t>
  </si>
  <si>
    <t>UPS APC BACK S/4B1202P37940, S/4B1202P37855</t>
  </si>
  <si>
    <t>FLUJOMETROS DOBLES PARA OXIGENO CON ACOPLE CHEMETRON</t>
  </si>
  <si>
    <t>SEPARADOR ABDOMINAL, MARCA DIMEDA</t>
  </si>
  <si>
    <t>MONITOR PARA EQUIPO DE ESCANOGRAFIA, MARCA GENERAL ELECTRIC</t>
  </si>
  <si>
    <t>UNIDAD DE PROGRAMACION Y GRABACION SCI TOWER ASSY DVD</t>
  </si>
  <si>
    <t>SCANNER FUJITSU SCANSNAP S1500 S/157173</t>
  </si>
  <si>
    <t>UPS, MARCA APC BACK S/4B1210P27979</t>
  </si>
  <si>
    <t>31/1/13</t>
  </si>
  <si>
    <t>COMPUTADOR TODO EN UNO, MARCA DELL OPTIPLEX 9010, S/DFOY6V1</t>
  </si>
  <si>
    <t>UPS, APC BACK S/4B1210P27941</t>
  </si>
  <si>
    <t>COMPUTADOR TODO EN UNO, MARCA DELL OPTIPLEX 9010 S/DF337V1, S/DDV17V1</t>
  </si>
  <si>
    <t>UPS, APC BACK S/4B1203P01294, S/4B1203P01313</t>
  </si>
  <si>
    <t>COMPUTADOR TODO EN UNO, DELL OPTIPLEX 9010, S/DDX27V1</t>
  </si>
  <si>
    <t>UPS APC 550 VA S/4B1143P10287</t>
  </si>
  <si>
    <t>COMPUTADOR TODO EN UNO DELL OPTIPLEX 9010 S/DFJY6V1, S/DF137V1</t>
  </si>
  <si>
    <t>UPS APC BACK S/4B1206P15367, S/4B1206P15389</t>
  </si>
  <si>
    <t>ADAPTADOR DE CANEOTOMIA PARA ADULTO, MARCA ANPACH S/F46307101609, L.65cm</t>
  </si>
  <si>
    <t>COMPUTADOR TODO EN UNO MARCA DELL OPTIPLEX S/DDVY6V1</t>
  </si>
  <si>
    <t>UPS, APC BACK S/4B1210P28009</t>
  </si>
  <si>
    <t>CAMILLA AUTOMATICA PARA AMBULANCIA (REFERENCIA Y CONTRARREFERENCIA /AMBULANCIA)</t>
  </si>
  <si>
    <t>COMPUTADOR COMPAQ PRESARIO 3010, INTEL PENTIUM 4, DVD/RW MULTILIGHT, S/CNX72205GZ, FLOPPY DE 3.5 EXTERNO USB, S/327969.MONITOR 17" LCD HP D20, S/CNC727Q3V1, UPS CDP500VA S/070113-1290939,WINDOWS VISTA</t>
  </si>
  <si>
    <t>COMPUTADOR COMPAQ PRESARIO PC SG3518LA INTEL PENTIUM DUAL-CORE E2200 2.2 GHZ, MEM. 3GB DDR2 D.D. 320GB, DVD, CPU S/MXX8430FRK, MOUSE, TECLADO, UPS CDP S/080118-1290383, WIN.VISTA HOME BASIC MONITOR COMPAQ PRESARIO 17" W17Q S/CNC822RLG9</t>
  </si>
  <si>
    <t>SILLAS INTERLOCUTORAS SIN BRAZOS</t>
  </si>
  <si>
    <t>COMPUTADOR TODO EN UNO, MARCA DELL OPTIPLEX 9010, PANTALLA 23" S/DF3W6V1, S/DDZ17V1, S/DF307V1</t>
  </si>
  <si>
    <t>28/2/13</t>
  </si>
  <si>
    <t>UPS APC BACK S/4B1206P15077, S/4B1206P15407, S/4B1210P28024</t>
  </si>
  <si>
    <t>TELEVISOR, MARCA SAMSUNG S/Z4T33CUC902042, S/Z4T33CUC901379, S/Z4T33CUC901706, S/Z4T33CUC901136, S/Z4T33CUC701392, S/Z4T33CUC901865</t>
  </si>
  <si>
    <t>SISTEMA DE REPRODUCCION BLU RAY (DVD) PANASONIC S/ND2GD002103, S/ND2GD002101, S/ND2GD004952, S/ND2GD005260, S/ND2GD005022, S/ND2GD004962</t>
  </si>
  <si>
    <t>ESCALERA DE EXTENSION 8 MTS LOUSVILLE</t>
  </si>
  <si>
    <t>ARNES DE SEGURIDAD CON ESLINGA DE LINEA DE VIDA PARA TRABAJO EN ALTURA</t>
  </si>
  <si>
    <t>CARPA DE 6X6 M, CON PAREDES LATERALES MARCADAS CON EL LOGO INSTITUCIONAL</t>
  </si>
  <si>
    <t>ALARMA SONORA DE CORNETA, MASTIL, ACCESORIOS DE INSTALACION Y SISTEMA UPS PARA EMERGENCIAS, OPERADA CONS SISTEMA INHALAMBRICO</t>
  </si>
  <si>
    <t>CAMILLA AUTOMATICA PARA AMBULANCIA</t>
  </si>
  <si>
    <t>KIT DE PROGRAMACION Y SOFTWARE DE PROGRAMACION PARA PORTATILES</t>
  </si>
  <si>
    <t>ANTENA TIPO VELA AJUSTADA A LA FRECUENCIA (136-174) MHz GANANCIA UNITARIA</t>
  </si>
  <si>
    <t>ANTENA GPS Y ANTENA 1/4 DE ONDA FRECUENCIA (1369-174) MHz 256CH 45W</t>
  </si>
  <si>
    <t>COMPUTADOR MARCA LENOVO THINKCENTER M57e, D.D.160GB, QUEMADOR DVD  S/LKGTNDX, WINDOWS VISTA, UPS CDP B-UPR 706 700VA/400W S/071114-1290339</t>
  </si>
  <si>
    <t>VENTILADOR MECANICO MARCA PURITAN BENNET MODELO 7200 S/9670958</t>
  </si>
  <si>
    <t>VENTILADOR ADULTO PEDIATRICO MARCA NELLCOR PURITAN BENNETT MODELO PEDIATRICO ADUL SATAR S/4200070177 CON ACCESORIOS (Elemento repotenciado A-22 020 30-06/2010 $18.403.326 + $11.896.960 = $30.300.286)</t>
  </si>
  <si>
    <t>14/04/98</t>
  </si>
  <si>
    <t>ECOGRAFO DE PREPARTO MARCA MINDRAY, MODELO DP-6600 PORTABLE ULTRASOUND S/BE82-8991</t>
  </si>
  <si>
    <t>COMPUTADOR COMPAQ PRESARIO 3010, INTEL PENTIUM 4, DVD/RW MULTILIGHT, S/CNX722035N, FLOPPY DE 3.5 EXTERNO USB, S/327969.MONITOR 17" LCD HP D20, S/CNC727Q3V6, UPS CDP500VA S/070117-1290756,WINDOWS VISTA</t>
  </si>
  <si>
    <t>COMPUTADOR TODO EN UNO, PANTALLA 23", MARCA DELL OPTIPLEX 9010 S/DF127V1</t>
  </si>
  <si>
    <t>UPS APC BACK S/4B1210P27914</t>
  </si>
  <si>
    <t>MONITOR MULTIPARAMETROS REF. M8 MARCA EDAN S/M83031125027LB</t>
  </si>
  <si>
    <t>MONITOR PARA COMPUTADOR LED 18.5", MARCA SAMSUNG S/ZUJTHTQC701687</t>
  </si>
  <si>
    <t>FLUJOMETROS DOBLES PARA OXIGENO, (S/FM20083087 - S/FM20083087) y (S/FM20083100 - S/FM20083104)</t>
  </si>
  <si>
    <t>MANTA TERMICA CON TERMOSTATO</t>
  </si>
  <si>
    <t>TENSIOMETRO ANEROIDE, MODELO DE PIE RODABLE, MARCA WELCH ALLYN S/081103073632</t>
  </si>
  <si>
    <t>CAMILLA GINECOLOGICA CODIGO ROJO, MARCA LOS PINOS</t>
  </si>
  <si>
    <t>UPS APC INTERACTIVA SUAT 3000 V.A. CARGABILIDAD DE 2700 V.A. MONOF. 110V ALIMENTACION Y SALIDA, INTERFACE PUERTO TRAY USB SMAT SLOT AUTONOMIA 100% 10" 12" 60% 30" 40" S/JSO722022758</t>
  </si>
  <si>
    <t>057</t>
  </si>
  <si>
    <t>ECOGRAFO SONOLINE PRIMA MARCA SIEMENS.</t>
  </si>
  <si>
    <t>073</t>
  </si>
  <si>
    <t>TRANSDUCTOR CONVEX DE 3.5 Mhz PARA ESTUDIOS EN ABDOMEN Y GINECO/OBSTETRICIA, MARCA ALOKA, MODELO UST - 934N-3.5, SERIE. M14369C</t>
  </si>
  <si>
    <t>TRANSDUCTOR ARRAY CONVEXO 3.5 C40S FRECUENCIA DE ADQUISICION DE IMAGENES:2.6/3.5/5.0 Mhz PROFUNDIDAD DE CAMPO VISUAL DE 6 A 24 CM,ANGULO DE EXPLORACION 90° MOD:4529314 SERIE XA07456</t>
  </si>
  <si>
    <t>3/5/07</t>
  </si>
  <si>
    <t>TRANSDUCTOR TRANSVAGINAL CONVEX DE 5.0 Mhz PARA ESTUDIOS DE GINECO/OBSTETRICIA, MARCA ALOKA. MODELO UST-981-5, SERIE. M03609</t>
  </si>
  <si>
    <t>SILLA DE RUEDAS ESTANDAR FS809</t>
  </si>
  <si>
    <t>MONITOR PARA COMPUTADOR LED 18.5", MARCA SAMSUNG S/ZUJTHTQC700508</t>
  </si>
  <si>
    <t>VIDEOIMPRESORA DE ALTA RESOLUCION MODELO UP-890 MARCA SONY S/39736</t>
  </si>
  <si>
    <t>COMPUTADOR TODO EN UNO, MARCA DELL OPTIPLEX 9010 S/DFN27V1</t>
  </si>
  <si>
    <t>29/3/13</t>
  </si>
  <si>
    <t>UPS APC BACK S/4B1206P15402</t>
  </si>
  <si>
    <t>COMPUTADOR TODO EN UNO, MARCA DELL OPTIPLEX 9010 S/DDLV6V1</t>
  </si>
  <si>
    <t>UPS APC BACK S/4B1206P15361</t>
  </si>
  <si>
    <t>COMPUTADOR TODO EN UNO, MARCA DELL OPTIPLEX 9010 S/DDZ27V1, S/DF437V1</t>
  </si>
  <si>
    <t>UPS APC BACK S/4B1210P27997, S/4B1210P27986</t>
  </si>
  <si>
    <t>COMPUTADOR TODO EN UNO, MARCA DELL OPTIPLEX 9010 S/DDXZ6V1</t>
  </si>
  <si>
    <t>UPS APC BACK S/4B1206P13733</t>
  </si>
  <si>
    <t>COMPUTADOR TODO EN UNO, MARCA DELL OPTIPLEX 9010 S/DDQY6V1</t>
  </si>
  <si>
    <t>UPS APC BACK, S/4B1206P13748</t>
  </si>
  <si>
    <t>COMPUTADOR TODO EN UNO, MARCA DELL OPTIPLEX 9010 S/DDN07V1</t>
  </si>
  <si>
    <t>UPS APC BACK S/4B1206P15354</t>
  </si>
  <si>
    <t>COMPUTADOR TODO EN UNO, MARCA DELL OPTIPLEX 9010 S/DDPZ6V1, S/DF2W6V1</t>
  </si>
  <si>
    <t>UPS APC BACK, S/4B1206P15350, S/4B1206P15366</t>
  </si>
  <si>
    <t>COMPUTADOR TODO EN UNO, MARCA DELL OPTIPLEX 9010 S/DDRY6V1, S/DDKZ6V1</t>
  </si>
  <si>
    <t>UPS APC BACK, S/4B1206P15093, S/4B1206P15368</t>
  </si>
  <si>
    <t>COMPUTADOR TODO EN UNO, MARCA DELL OPTIPLEX 9010 S/DFMW6V1</t>
  </si>
  <si>
    <t>UPS APC BACK, S/4B1206P15356</t>
  </si>
  <si>
    <t>COMPUTADOR TODO EN UNO, MARCA DELL OPTIPLEX 9010 S/DDW27V1</t>
  </si>
  <si>
    <t>UPS APC BACK S/4B1206P15401</t>
  </si>
  <si>
    <t>CENTRIFUGA REFRIGERADA DE PISO R12, MARA HANIL S/HSCP12R1009</t>
  </si>
  <si>
    <t>ELECTROCARDIOGRAFO MULTICANAL, MARCA WELCH ALLYN S/109200373812</t>
  </si>
  <si>
    <t>ELECTROCARDIOGRAFO MULTICANAL, MARCA WELCH ALLYN S/109200423612</t>
  </si>
  <si>
    <t>MONITOR SE SIGNOS VITALES, MARCA MINDRAY MEC 1200 S/2B124372, S/2B124381, S/2B124591, S/2B124538, S/2B124590, S/2B124609, S/2B124633, S/2B124564</t>
  </si>
  <si>
    <t>MESA PARA CIRUGIA UNIVERSAL, MARCA MAQUET VELOX11 S/1103</t>
  </si>
  <si>
    <t>COMPUTADOR ALL IN ONE HEWLETT PACKARD PRO 110 S/SMXL14018LB</t>
  </si>
  <si>
    <t>COMPUTADOR ALL IN ONE HEWLETT PACKARD PRO 110 S/SMXL11829GZ</t>
  </si>
  <si>
    <t>ENFRIADORA VERTICAL, MARCA FRIOMIX M/CASTELL S/13012210059, FORTV/25 medida: FRENTE 1.00m, FONDO: 0.64m, ALTO: 1.80, UNIDAD DE 1/3 HP DE ALTA 110V, PUERTA ENVIDRIO BATIENTE, 8 PARRILLAS, CON RODACHINES</t>
  </si>
  <si>
    <t>30/4/13</t>
  </si>
  <si>
    <t>NEVERA PANORAMICA, MARCA FRIOMIX M/CASTELL S/884130180093, VERTICAL: MEDIDA: FRENTE 0.71m, FONDO: 0.70m, ALTO: 1.90m, UNIDAD DE 1/4 HP DE ALTA A 110V, 4 PARRILLAS, 4 RODACHINES</t>
  </si>
  <si>
    <t>AIRE ACONDICIONADO, MARCA LC, S/302TAZ00349, MANEJADORA MINI SPLIT 24.000 BTU, CONDENSADORA MINI SPLIT 24.000 BTU, TUBERIA DE COBRE Y ACCESORIOS PARA INSTALACION, S/302TAUL00142</t>
  </si>
  <si>
    <t>CARPA DE 6X6M, CON PAREDES LATERALES MARCADAS CON EL LOGO INSTITUCIONAL</t>
  </si>
  <si>
    <t>RADIO PORTATIL</t>
  </si>
  <si>
    <t>RADIO DMR BASE SIN GPS VHF (136-174) MHz 256CH 45W</t>
  </si>
  <si>
    <t>RADIO DRM MOVIL CON GPS VHF (136-174) MHz 256CH 45W</t>
  </si>
  <si>
    <t>COMPUTADOR TODO EN UNO, MARCA DELL OPTIPLEX 9010, PANTALLA 23", PROCESADOR INTEL COREi3/2120, DD 500GB, S/DDXY6V1, S/DDN27V1</t>
  </si>
  <si>
    <t>UPS APC BACK S/4B1210P28054, S/4B1210P28035</t>
  </si>
  <si>
    <t>MONITOR DE SIGNOS VITALES MULTIPARAMETROS, MARCA EDAN S/M83031124986LB, S/M83031135107LB</t>
  </si>
  <si>
    <t>COMPUTADOR TODO EN UNO, PANTALLA 23", DELL OPTIPLEX 9010, S/DF607V1</t>
  </si>
  <si>
    <t>UPS APC BACK, S/4B1206P15081</t>
  </si>
  <si>
    <t>COMPUTADOR TODO EN UNO PANTALL 23", MARCA DELL OPTIPLEX 9010, S/DDL17V1 (HEMATOLOGIA)</t>
  </si>
  <si>
    <t>UPS APC BACK S/4B1206P15090 (HEMATOLOGIA)</t>
  </si>
  <si>
    <t>COMPUTADOR TODO EN UNO PANTALLA 23", MARCA DELL OPTIPLEX 9010 S/DDQ27V1</t>
  </si>
  <si>
    <t>UPS APC BACK, S/4B1210P27985</t>
  </si>
  <si>
    <t>UPS APC BACK S/4B1210P27982, S/4B1210P28043</t>
  </si>
  <si>
    <t>DEPENDENCIA</t>
  </si>
  <si>
    <t>DETALLE</t>
  </si>
  <si>
    <t>RISOGRAP MODELO RC4500 SERIE #915144771</t>
  </si>
  <si>
    <t>VIDEOENCOSCOPIO,MONITOR S/2000762,VHS C/CONTROL S/11929 SONY,FUJINON:TECLADO,DUODENOSC.ED200XU S/5571015</t>
  </si>
  <si>
    <t>COMPUTADOR COMPAQ PRESARIO 3010, INTEL PENTIUM 4, DVD/RW MULTILIGHT, S/CNX72202MX, FLOPPY DE 3.5 EXTERNO USB, S/327969.MONITOR 17" LCD HP D20, S/CNC727Q4G0, UPS CDP500VA S/070117-1290746,WINDOWS VISTA</t>
  </si>
  <si>
    <t>COMPUTADOR ALL IN ONE HEWLETT PACKARD PRO 110 S/SMXL14018L4, S/SMXL14018H6, S/SMXL14018KW, S/SMXL14018L5, S/SMXL1410ZS2, S/SMXL11829G8, S/SMXL11829GD, S/SMXL11829GW, S/SMXL1410ZRM</t>
  </si>
  <si>
    <t>COMPUTADOR ALL IN ONE HEWLETT PACKARD PRO 110 S/SMXL14018KR</t>
  </si>
  <si>
    <t>COMPUTADOR AL IN ONE HEWLETT PACKARD PRO 110, S/SMXL14018HD,   INTEL DUAL CORE E5800, 4GB MEMORIA DDR3, DD 500 GB</t>
  </si>
  <si>
    <t>COMPUTADOR ALL IN ONE HEWLETT PACKARD PRO 110 S/SMXL14018H9, S/SMXL14018KS, S/SMXL14018HB, S/SMXL1410ZRY</t>
  </si>
  <si>
    <t>LAMPARA DE CALOR RADIANTE HKN-93 MARCA NINGBO CON SUS ACCESORIOS S/03083782</t>
  </si>
  <si>
    <t>COMPUTADOR TODO EN UNO PANTALLA 23", MARCA DELL OPTIPLEX 9010, S/DF237V1</t>
  </si>
  <si>
    <t>COMPUTADOR TODO EN UNO PANTALLA 23", MARCA DELL OPTIPLEX 9010, S/DF6Z6V1</t>
  </si>
  <si>
    <t>COMPUTADOR TODO EN UNO, DELL OPTIPLEX 9010, PANTALLA 23" S/DDTX6V1</t>
  </si>
  <si>
    <t>31/5/13</t>
  </si>
  <si>
    <t>COMPUTADOR TODO EN UNO DEL LOPTIPLEX 9010, PANTALLA 23" S/DDLT6V1</t>
  </si>
  <si>
    <t>UPS APC BACK S/4B1206P15095, S/4B1206P15362</t>
  </si>
  <si>
    <t>COMPUTADOR TODO EN UNO DELL OPTIPLEX 9010, PANTALLA 23" S/DFQ27V1, S/DF3X6V1</t>
  </si>
  <si>
    <t>UPS APC BACK, S/4B1210P27996, S/4B1210P27919</t>
  </si>
  <si>
    <t>COMPUTADOR TODO EN UNO, DELL OPTIPLEX 9010, PANTALLA 23" S/DF3T6V1</t>
  </si>
  <si>
    <t>UPS APC BACK S/4B1206P15364</t>
  </si>
  <si>
    <t>COMPUTADOR ALL IN ONE HEWLETT PACKARD PRO 110 S/SMXL1221HK2</t>
  </si>
  <si>
    <t>SISTEMA OBLIGATORIO DE GARANTIA DE CALIDAD</t>
  </si>
  <si>
    <t>COMPUTADOR ALL IN ONE HEWLETT PACKARD PRO 110 S/SMXL1410ZS5</t>
  </si>
  <si>
    <t>TENSIOMETRO DIGITAL ADULTO REF. EASY 7052-34, MARCA WELCH ALLYN S/201153268</t>
  </si>
  <si>
    <t>COMPUTADOR ALL IN ONE HEWLETT PACKARD PRO 110 S/SMXL14018KZ</t>
  </si>
  <si>
    <t>COMPUTADOR ALL IN ONE HEWLETT PACKARD PRO 110 S/SMXL1410ZS1</t>
  </si>
  <si>
    <t>CELULAR BLACKBERRY, S/IMEI355570054137180 CEL. 3207765423 PIN24CE1C58</t>
  </si>
  <si>
    <t>CELULAR BLACKBERRY, S/IMEI355570053895549, CEL. 3207765287, PIN. 24CCEEEF</t>
  </si>
  <si>
    <t>UPS APC BACK S/4B1210P28020</t>
  </si>
  <si>
    <t>MICROSCOPIO BINOCULAR ALTA RESOLUCION MARCA NIKON MOD.YSZ-H S/1102436</t>
  </si>
  <si>
    <t>CONTADOR DIFERENCIAS DE CELULAS ELECTRONICO, MARCA INDULAB REF. CG-97</t>
  </si>
  <si>
    <t>29/6/13</t>
  </si>
  <si>
    <t>EQUIPO DE ORGANOS DE LOS SENTIDOS PLASTICO 95001, MARCA WELCH ALLYN</t>
  </si>
  <si>
    <t>OFTALMOSCOPIO INDIRECTO, MARCA HEINE CON LED KIT 5, LENTE VOLK DE 20 D.C. INT. 331, LENTE VOLK DE 28 D.C. INT. 306 DISPOSITIVO DE ILUMINACION Y UN SISTEMA OPTICO PARA EXPLORAR HUMOR ACUOSO, CRISTALINO, HUMOR VITREO Y LA RETINA DEL OJO S/1121003509</t>
  </si>
  <si>
    <t>VR_UNITARIO</t>
  </si>
  <si>
    <t>VR_TOTAL</t>
  </si>
  <si>
    <t>FECHA_INGR</t>
  </si>
  <si>
    <t>COMPUTADOR MARCA LENOVO THINKCENTER M55, D.D.80GB, CD-RW/DVD  S/LKDAXAC, WINDOWS VISTA, MONITOR LCD 17" MARCA LENOVO S/V1CN867</t>
  </si>
  <si>
    <t>COMPUTADOR MARCA LENOVO THINKCENTER M55, D.D.80GB, CD-RW/DVD  S/LKDAXDR, WINDOWS VISTA, MONITOR LCD 17" MARCA LENOVO S/V1CN935</t>
  </si>
  <si>
    <t>COMPUTADOR MARCA LENOVO THINKCENTER M55, D.D.80GB, CD-RW/DVD  S/LKDAXAP, WINDOWS VISTA, MONITOR LCD 17" MARCA LENOVO S/V1CN966</t>
  </si>
  <si>
    <t>MODULO P/SATURACION DE O2 PLETISMO GRAFIA</t>
  </si>
  <si>
    <t>MONITOR S/CN0192356418073H0458</t>
  </si>
  <si>
    <t>COMPUTADOR MARCA SAT 1.36HZ,40GB 128MB,56KB PS,52X EXP.RAM DE 128A256MB, CPU S/E91009 MONITOR DE 15" SVGA S/9998711H123900189T521H1T,PARLANTES,MICROFONO,MOUSE,TECLADO,FLOPPY DRIVE 3.1/2",FORROS</t>
  </si>
  <si>
    <t>COMPUTADOR CPU ATX LUJO,MONITOR SAMSUNG 17" S/03104,TECL S/5086,MOUSE S/05354,PARL S/39682,DIAD. HP-04D,UPS 500W,LIC. WIN XP S/E8504758,LIC. NATURALLY SPEAKING S/A109S-GD4-8.</t>
  </si>
  <si>
    <t>EQUIPO DE COMPUTO DELL CPU S/1VT61C1</t>
  </si>
  <si>
    <t>COMPUTADOR MARCA LENOVO THINKCENTER M55, D.D.80GB, CD-RW/DVD  S/LKDAXAH, WINDOWS VISTA, MONITOR LCD 17" MARCA LENOVO S/V1CN948</t>
  </si>
  <si>
    <t>MONITOR DELL E772 S/CNOU1631-64180-37J-3034 (Referencia y contrarreferencia)</t>
  </si>
  <si>
    <t>COMPUTADOR COMPAQ ESTACION DE TRABAJO, CPU S/6B09FR7390KO,MONITOR S/041BB28SD675,TECLADO,MOUSE (OFICINA)</t>
  </si>
  <si>
    <t>COMPUTADOR COMPAQ PRESARIO 3010, INTEL PENTIUM 4, DVD/RW MULTILIGHT, S/CNX72205ML, FLOPPY DE 3.5 EXTERNO USB, S/327969.MONITOR 17" LCD HP D20, WINDOWS VISTA</t>
  </si>
  <si>
    <t>COMPUTADOR COMPAQ PRESARIO 3010, INTEL PENTIUM 4, DVD/RW MULTILIGHT, S/CNX7220397, FLOPPY DE 3.5 EXTERNO USB, S/327969.MONITOR 17" LCD HP D20, S/CNC727Q3Q6, WINDOWS VISTA</t>
  </si>
  <si>
    <t>TELEVISOR, MARCA SAMSUNG S/Z4T33CUC901706,</t>
  </si>
  <si>
    <t>COMPUTADOR TODO EN UNO DELL OPTIPLEX 9010, PANTALLA 23" S/DDV27V1</t>
  </si>
  <si>
    <t>31/7/13</t>
  </si>
  <si>
    <t>COMPUTADOR TODO EN UNO DELL OPTIPLEX 9010, PANTALLA 23" S/DDWZ6V1</t>
  </si>
  <si>
    <t>COMPUTADOR TODO EN UNO DELL OPTIPLEX 9010, PANTALLA 23" S/DF3Z6V1</t>
  </si>
  <si>
    <t>UPS APC BACK S/4B1206P15314, S/4B1206P15365, S/4B1210P28014</t>
  </si>
  <si>
    <t>TELEVISOR, MARCA SAMSUNG S/Z4T33CUC901379</t>
  </si>
  <si>
    <t>TELEVISOR, MARCA SAMSUNG S/Z4T33CUC901136</t>
  </si>
  <si>
    <t>TELEVISOR, MARCA SAMSUNG S/Z4T33CUC701392</t>
  </si>
  <si>
    <t>TELEVISOR, MARCA SAMSUNG S/Z4T33CUC901865</t>
  </si>
  <si>
    <t>VENTILADOR CICLADO POR VOLUMEN Y PRESION MARCA BIOMED DEVICES MOD. CROSS VENT2/2200B APLIC.NEONATAL PEDIATRICA S/160304C2</t>
  </si>
  <si>
    <t>CONTADOR DIFERENCIAS DE CELULAS ELECTRONICO CAPACIDAD 8 TECLAS, MARCA KRAMER S/751</t>
  </si>
  <si>
    <t>COMPUTADOR MARCA SEMPROM 2.4,TORRE ATX  S/00045-533-135-286,TECLADO,PARLANTES,MICROFONO,MOUSE,QUEMADOR.</t>
  </si>
  <si>
    <t>COMPUTADOR MARCA LENOVO THINKCENTER M55, D.D.80GB, CD-RW/DVD  S/LKDAWYK, WINDOWS VISTA, MONITOR LCD 17" MARCA LENOVO S/V1KP438, UPS CDP B-UPR 706 700VA/400W S/071116-1290119</t>
  </si>
  <si>
    <t>CABINA DE SEGURIDAD BIOLOGICA MARCA C4 MOD.FLC85 S/3310-02</t>
  </si>
  <si>
    <t>COMPUTADOR TODO EN UNO, PANTALLA 23" PROCESADOR INTEL, MARCA DELL COREi3/2120, WINDOWS 7 PROFESIONAL, CAMARA WEB, UNIDAD DVD. S/DDKY6V1</t>
  </si>
  <si>
    <t>SILLA ERGONOMICA SIN BRAZOS TAPIZADA EN CUERO SINTETICO IMPERMEABLE COLOR AZUL TURQUI PLACA| 00200194</t>
  </si>
  <si>
    <t>30/8/13</t>
  </si>
  <si>
    <t>PROGRAMA MADRE CANGURO</t>
  </si>
  <si>
    <t>SILLA ERGONOMICA SIN BRAZOS TAPIZADA EN CUERO SINTETICO IMPERMEABLE COLOR AZUL TURQUI PLACA| 00200195 - 00200196</t>
  </si>
  <si>
    <t>SILLA ERGONOMICA SIN BRAZOS TAPIZADA EN CUERO SINTETICO IMPERMEABLE COLOR AZUL TURQUI PLACA|00200197 - 00200198 - 00200199 - 00200200 - 00200201</t>
  </si>
  <si>
    <t>SILLA ERGONOMICA SIN BRAZOS TAPIZADA EN CUERO SINTETICO IMPERMEABLE COLOR AZUL TURQUI PLACA| 00200202</t>
  </si>
  <si>
    <t>SILLA ERGONOMICA SIN BRAZOS TAPIZADA EN CUERO SINTETICO IMPERMEABLE COLOR AZUL TURQUI PLACA| 00200203 - 00200204 - 00200205</t>
  </si>
  <si>
    <t>SILLA ERGONOMICA SIN BRAZOS TAPIZADA EN CUERO SINTETICO IMPERMEABLE COLOR AZUL TURQUI PLACA| 00200206 - 00200207 - 00200208 - 00200209</t>
  </si>
  <si>
    <t>SILLA ERGONOMICA SIN BRAZOS TAPIZADA EN CUERO SINTETICO IMPERMEABLE COLOR AZUL TURQUI PLACA| 00200210</t>
  </si>
  <si>
    <t>SILLA ERGONOMICA SIN BRAZOS TAPIZADA EN CUERO SINTETICO IMPERMEABLE COLOR AZUL TURQUI PLACA| 00200211 - 00200212 - 00200213</t>
  </si>
  <si>
    <t>SILLA ERGONOMICA SIN BRAZOS TAPIZADA EN CUERO SINTETICO IMPERMEABLE COLOR AZUL TURQUI PLACA| 00200214 - 00200215</t>
  </si>
  <si>
    <t>SILLA ERGONOMICA SIN BRAZOS TAPIZADA EN CUERO SINTETICO IMPERMEABLE COLOR AZUL TURQUI PLACA| 00200216</t>
  </si>
  <si>
    <t>SILLA ERGONOMICA SIN BRAZOS TAPIZADA EN CUERO SINTETICO IMPERMEABLE COLOR AZUL TURQUI PLACA| 00200217</t>
  </si>
  <si>
    <t>SILLA ERGONOMICA SIN BRAZOS TAPIZADA EN CUERO SINTETICO IMPERMEABLE COLOR AZUL TURQUI PLACA| 00200218 - 00200219 - 00200220</t>
  </si>
  <si>
    <t>SILLA ERGONOMICA SIN BRAZOS TAPIZADA EN CUERO SINTETICO IMPERMEABLE COLOR AZUL TURQUI PLACA| 00200221 - 00200222 - 00200223 - 00200224</t>
  </si>
  <si>
    <t>SILLA ERGONOMICA SIN BRAZOS TAPIZADA EN CUERO SINTETICO IMPERMEABLE COLOR AZUL TURQUI PLACA| 00200225</t>
  </si>
  <si>
    <t>SILLA ERGONOMICA SIN BRAZOS TAPIZADA EN CUERO SINTETICO IMPERMEABLE COLOR AZUL TURQUI PLACA| 00200226 - 00200227</t>
  </si>
  <si>
    <t>SILLA ERGONOMICA SIN BRAZOS TAPIZADA EN CUERO SINTETICO IMPERMEABLE COLOR AZUL TURQUI PLACA| 00200228</t>
  </si>
  <si>
    <t>SILLA ERGONOMICA SIN BRAZOS TAPIZADA EN CUERO SINTETICO IMPERMEABLE COLOR AZUL TURQUI PLACA| 00200229 - 00200230 - 00200231 - 00200232</t>
  </si>
  <si>
    <t>SILLA ERGONOMICA SIN BRAZOS TAPIZADA EN CUERO SINTETICO IMPERMEABLE COLOR AZUL TURQUI PLACA| 00200233 - 00200242 - 00200265</t>
  </si>
  <si>
    <t>SILLA ERGONOMICA SIN BRAZOS TAPIZADA EN CUERO SINTETICO IMPERMEABLE COLOR AZUL TURQUI PLACA| 00200270</t>
  </si>
  <si>
    <t>SILLA ERGONOMICA SIN BRAZOS TAPIZADA EN CUERO SINTETICO IMPERMEABLE COLOR AZUL TURQUI PLACA| 00200271 - 00200272 - 00200273</t>
  </si>
  <si>
    <t>SILLA ERGONOMICA SIN BRAZOS TAPIZADA EN CUERO SINTETICO IMPERMEABLE COLOR AZUL TURQUI PLACA| 00200274</t>
  </si>
  <si>
    <t>SILLA ERGONOMICA SIN BRAZOS TAPIZADA EN CUERO SINTETICO IMPERMEABLE COLOR AZUL TURQUI PLACA| 00200275 - 00200276 - 00200278</t>
  </si>
  <si>
    <t>ESTANTE METALICO, ACABADO CON PINTURA ELECTROSTATICA, EN POLVO EPOXICO HORNEADA A 180 oC, CON ESPACIOS LIBRES DE 24CMS ENTRE ENTREPAÑO.</t>
  </si>
  <si>
    <t>PIPETEADOR ELECTRICO, MARCA BRAND S/02L89432, PLACA| 01800060</t>
  </si>
  <si>
    <t>MEDIDOR DE PH -PH METRO, MARCA BRAND S/1520857 239/01</t>
  </si>
  <si>
    <t>VENTILADOR MECANICO, MARCA NEUMOVENT, TECNOLOGIA TOUCHSCREEN PARA PACIENTE ADULTO/PEDIATRICO/NEONATAL, S/130210161081A1V, S/130310141081A1V, S/120910151081A1V, 120910171081A1V</t>
  </si>
  <si>
    <t>LICENCIA OFFICE /HOGAR Y ESTUDIANTES /ESPAÑOL COMPATIBLE CON WIN 7 y 8, NO VISTA, NI XP, INCLUYE WORD, EXCEL, POWER POINT Y ONE NOTE</t>
  </si>
  <si>
    <t>LARINGOSCOPIO MARCA WELCH ALLYN CON 3 VALVAS CURVASMACINTOSJ| #2 RE|69062, #3 REF|69063, #4 REF| 69044, 1 MANGO DE FIBRA OPTICA REF. 60813</t>
  </si>
  <si>
    <t>CARRO PARA MEDICAMENTOS UNIDOSIS, 2 CAJONES INFERIORES, 4 CAJONES CON 5 GAVETAS CADA UNO</t>
  </si>
  <si>
    <t>MONITOR PARA COMPUTADOR LCD 17" MARCA LENOVO S/V1CN968</t>
  </si>
  <si>
    <t>LAMPARA CIELITICA MARCA BERCHTOLD MOD. C-571 S/E13224, E13237, E13243, MOD. 273ON29</t>
  </si>
  <si>
    <t>MAQUINA DE CENTRIFUGAR ROPA 50KL DE CAPACIDAD MODELO CE-100</t>
  </si>
  <si>
    <t>TELEFONO CELULAR BLACKBERRY COMCEL S/352493054826921, S/352493054904447</t>
  </si>
  <si>
    <t>COMPUTADOR TODO EN UNO, PANTALLA 23" PROCESADOR INTEL, MARCA DELL COREi3/2120, WINDOWS 7 PROFESIONAL, CAMARA WEB, UNIDAD DVD. S/DDWT6V1</t>
  </si>
  <si>
    <t>UPS, APC BACK 550V A 300W 120V, S/4B1206P15089</t>
  </si>
  <si>
    <t>COMPUTADOR TODO EN UNO, PANTALLA 23" PROCESADOR INTEL, MARCA DELL COREi3/2120, WINDOWS 7 PROFESIONAL, CAMARA WEB, UNIDAD DVD. S/DF0X6V1, S/DDVV6V1, S/DF827V1, S/DDY27V1, S/DDRV6V1, S/DFMV6V1</t>
  </si>
  <si>
    <t>UPS, APC BACK S/4B1206P15397, S/4B1206P15404, S/4B1206P15345, S/4B1206P13646, S/4B1206P15092, S/4B1206P15391, S/4B1203P01293, S/4B1203P01314,</t>
  </si>
  <si>
    <t>COMPUTADOR TODO EN UNO, PANTALLA 23" PROCESADOR INTEL, MARCA DELL COREi3/2120, WINDOWS 7 PROFESIONAL, CAMARA WEB, UNIDAD DVD. S/DDXW6V1, S/DDMX6V1, S/DDYS6V1</t>
  </si>
  <si>
    <t>UPS, APC BACK S/4B1206P15380, S/4B1206P13736</t>
  </si>
  <si>
    <t>COMPUTADOR MARCA LENOVO THINKCENTER M55, D.D.80GB, CD/RW/DVD S/LKDAXBR, WINDOWS VISTA, MONITOR LCD 17@ MARCA LENOVO S/V1CN904, UPS CDP S/UPR706 700VA/400W S/071116-1290117</t>
  </si>
  <si>
    <t>28/9/13</t>
  </si>
  <si>
    <t>EQUIPO DE COMPUTO DELL CPU S/8VT61C1, MONITOR S/CN/OHC545-46633-659-UUGS, TECLADO, MOUSE</t>
  </si>
  <si>
    <t>MICROSCOPIO BONOCULAR PARA DOCENCIA, MARA REMAC-120, MODELO ALPHAPHOT YSF/2 MARCA NIKON # 140331, COMPLETO CON TODOS SUS ACCESORIOS. La Placa con el # 140331 No existe.</t>
  </si>
  <si>
    <t>MAQUINA DE ANESTESIA MODELO PRON LINE PLUS 690 CON VENTILADOR MICROPROCESADO, MARCA BLEASE M*0500198, ESTRUCTURA DE LA MAQUINA No. . 620198 (VENTILADOR POR SEPARACION DE BIENES $12.125.001,05)</t>
  </si>
  <si>
    <t>MONITOR, MARCA SAMSUNG S/LE15HCDXA48606X MI</t>
  </si>
  <si>
    <t>30/9/13</t>
  </si>
  <si>
    <t>EQUIPO DE COMPUTO. DELL CPU S/CN/0TC670-70821-57M-ARUN, MONITOR DELL S/CN-0N8176-47609-56R-FS4B, LIC. WXP PRO S/K823D-PQP6Q-XKVPX-784PX-867HW</t>
  </si>
  <si>
    <t>COMPUTADOR TODO EN UNO, PANTALLA 23" PROCESADOR INTEL, MARCA DELL COREi3/2120, WINDOWS 7 PROFESIONAL, CAMARA WEB, UNIDAD DVD. S/DFLX6V1</t>
  </si>
  <si>
    <t>UPS, APC BACK 550V A 300W 120V, S/4B1202P37800, S/4B1202P37805</t>
  </si>
  <si>
    <t>CAMILLA DE RECUPERACION Y TRANSPORTE, MARCA STRYKER S/1305042966, S/1305042384</t>
  </si>
  <si>
    <t>CAMILLA DE RECUPERACION Y TRANSPORTE, MARCA STRYKER S/1305042374</t>
  </si>
  <si>
    <t>EQUIPO DE COMPUT. DELL CPU S/OTC670-70821-57M-ARW8 OPTIPLEX, MONITOR DELL S/CN/0N8176/47609-56L-FNXS, TECLADO, MOUSE, LIC. WXP S/Q9QQP/H3HHH-V6DPQ-3GQ6C-M6KCD</t>
  </si>
  <si>
    <t>COMPUTADOR ALL IN ONE HEWLETT PACKARD PRO 110 S/SMXL14018KR, S/SMXL14018L7</t>
  </si>
  <si>
    <t>COMPUTADOR PORTATIL MARCA HP PROBOOK 4540s COREi5 RAM 4GB DD750 15, 6LED, SERIE 2CE3371BR7</t>
  </si>
  <si>
    <t>22/10/13</t>
  </si>
  <si>
    <t>COMPUTADOR PORTATIL MARCA HP PROBOOK 4540s CORE I5 RAM 4GB DD750 15, 6LED SERIE 2CE3360VLO</t>
  </si>
  <si>
    <t>COMPUTADOR PORTATIL MARCA HP PROBOOK 4540s CORE I5 RAM 4GB DD750 15, 6LED SERIE 2CE3372HQT</t>
  </si>
  <si>
    <t>COMPUTADOR PORTATIL MARCA HP PROBOOK 4540sCORE I5 RAM 4GB DD750 15, 6LED SERIE 2CE3371BTT</t>
  </si>
  <si>
    <t>COMPUTADOR PORTATIL MARCA HP PROBOOK 4540s CORE I5 RAM 4GB DD750 15, 6LED SERIE 2CE3371BVD</t>
  </si>
  <si>
    <t>CAMILLA DE RECUPERACION Y TRANSPORTE DOS PLANOS PEDIATRIA LARGO 1.75 REF&gt;141-0701 SERIE 00005755 MARCA DOMETAL</t>
  </si>
  <si>
    <t>COMPUTADOR PORTATIL MARCA HP PROBOOK 4540s CORE I5 RAM 4GB DD750, 6LED SERIE 2CE33516JS</t>
  </si>
  <si>
    <t>COMPUTADOR PORTATIL MARCA HP PROBOOK 4540s CORE I5 RAM 4GB DD750 15, 6LED SERIE 2CE3371BRL</t>
  </si>
  <si>
    <t>MONITOR PARA COMPUTADOR MARCA SAMSUNG SERIE LB17H9LP208284</t>
  </si>
  <si>
    <t>24/10/13</t>
  </si>
  <si>
    <t>CPU MARCA DELL SERIE 43MKS31</t>
  </si>
  <si>
    <t>COMPUTADOR PORTATIL MARCA HP PROBOOK 4540s COREi5 RAM 4GB DD750 15, 6LED SERIE 2CE3371BTJ</t>
  </si>
  <si>
    <t>COMPUTADOR PORTATIL MARCA HP PROBOOK 4540s CORE i5 RAM 4GB DD750 15. 6LED SERIE 2CE3371BVH</t>
  </si>
  <si>
    <t>COMPUTADOR PORTATIL MARCA HP PROBOOK 4540s CORE i5 RAM 4GB DD750 15, 6LED SERIE 2CE3372HQ3</t>
  </si>
  <si>
    <t>COMPUTADOR PORTATIL MARCA HP PROBOOK 4540s CORE i5 RAM4GB DD750 15, 6LED SERIE 2CE3371BR6</t>
  </si>
  <si>
    <t>COMPUTADOR PORTATIL MARCA HP PROBOOK 4540s CORE i5 RAM4GB DD750 15, 6LED, SERIE 2CE3371BVG</t>
  </si>
  <si>
    <t>COMPUTADOR PORTATIL MARCA HP PROBOOK 4540s CORE i5 RAM 4GB DD750 15, 6LED SERIE 2CE3371BSW</t>
  </si>
  <si>
    <t>COMPUTADOR PORTATIL MARCA HP PROBBOK 4540s CORE i5 RAM 4GB, DD750 15, 6LED SERIE 2CE3371BSY</t>
  </si>
  <si>
    <t>COMPUTADOR PORTATIL MARCA HP PROBOOK 4540s CORE i5 RAM 4G DD750 15, 6LED SERIE 2CE3371BRK</t>
  </si>
  <si>
    <t>COMPUTADOR PORTATIL MARCA HP PROBOOK 4540s CORE i5 RAM4G, DD750 15, 6LED SERIE 2CE3371BTZ</t>
  </si>
  <si>
    <t>COMPUTADOR PORTATIL MARCA HP PROBBOK 4540s CORE i5 RAM 4GB DD750 15, 6LED SERIE 2CE3372BRB</t>
  </si>
  <si>
    <t>COMPUTADOR PORTATIL MARCA HP PROBOOK 4540s CORE i5 RAM 4GB DD750 15, 6LED SERIE 2CE3371BVX</t>
  </si>
  <si>
    <t>COMPUTADOR CLON SERIE AC2006070907</t>
  </si>
  <si>
    <t>TELEFAX CON IDENTIFICADOR DE LLAMADAS MARCA PANASONIC SERIE 1EAWA021755</t>
  </si>
  <si>
    <t>MAQUINA SECADORA DE ROPA MARCA WHIRPOOL SERIE W10410371</t>
  </si>
  <si>
    <t>28/10/13</t>
  </si>
  <si>
    <t>TOTAL…</t>
  </si>
  <si>
    <t>MONITOR DE GAS ANESTESICO POET IQ2, MARCA CRITICARE S/110041887</t>
  </si>
  <si>
    <t>INSUFLADOR DE GAS PARA LAPAROSCOPIO REF. 26020SN, APARATO INSUFLADOR MARCA KARLSTORZ MODELO SEMM</t>
  </si>
  <si>
    <t>PROP. PLANTA Y EQUIPO MANTENIM</t>
  </si>
  <si>
    <t>CARRO DE RESUCITACION COMPUESTO DE: DESFIBRILADOR  CON MONITOR MARCA BURDICK MODELO MEDIC-4, PORTATIL, SERIE # 1625, COLOR HABANO.</t>
  </si>
  <si>
    <t>1211</t>
  </si>
  <si>
    <t>LAPAROSCOPIO DUFNER - PINZA APLICADOR LIGACLIP ETHICON MODELO EI-314 REF. 9606P.</t>
  </si>
  <si>
    <t>163608</t>
  </si>
  <si>
    <t>FOTOCOPIADORA MARCA GESTETNER MODELO 2727Z, SERIE A7929890007</t>
  </si>
  <si>
    <t>FOTOCOPIADORA SHARP MODELO SF-2022 SERIE #46406898</t>
  </si>
  <si>
    <t>163708</t>
  </si>
  <si>
    <t>EQUIPO PARA RECUPERACION AULOLOGA DE SANGRE S/93J 188-1 HAEMONETICS</t>
  </si>
  <si>
    <t>COLCHONETA TERMICA COMPRESOR MARCA HUNTLEIGH UL 2601-1 No.601</t>
  </si>
  <si>
    <t>CENTRAL DE MONITOREO MARCA MINDRAY MOD. HIPERVISOR III, COMPUESTO POR 2 PANTALLAS PLANAS 17" S/ETL460C000056101C7EPY11/ETL460C00555000496PY11, (1) CPU, LIC. WINDOWS</t>
  </si>
  <si>
    <t>AUTOCLAVE DE MESA CONTROL MECANICO ELECTRICO PARA INSTRUMENTAL REF. 1730 MARCA TUTTNAUER SERIE # 9308730</t>
  </si>
  <si>
    <t>ELECTROBISTURI MARCA AESCULAP REF. GN300 S/1442, 1490 CON PEDAL DOBLE P/CORTE Y COAGULACION REF. GN323 CON CABLE DE CONEXION, DOS PINZAS DE COAGULACION BIPOLAR REF. GK701 Y GK711</t>
  </si>
  <si>
    <t>LAMPARA DE CIRUGIA ALM PCR 5001 SF (NOTA: SE ENCUENTRA BAJO CUSTODIA DE MANTENIMIENTO)</t>
  </si>
  <si>
    <t>MESA CIRUGIA P/NEUROCIRUGIA MAQUET 1222 REF.01566</t>
  </si>
  <si>
    <t>163710</t>
  </si>
  <si>
    <t>COMPUTADOR COMPAQ PRESARIO 735LA PORTATIL PROCESADOR AMD DURON 1.5GHS PANT XGA TFT C/MATRIZ ACTIVA 14.1" U. DE DISCO DE 30GB, 256MB / MEMORIA DVD/CD-RW MICROSOFT WINDOWS SPHONE EDITION / 1V29KVCN31BB</t>
  </si>
  <si>
    <t>TELEVISOR LCD 22" MARCA LG S/107RMLM6H368</t>
  </si>
  <si>
    <t>DERMATOMO MANUAL SCHINK, EN ACERO INOXIDABLE MARCA AESCULAP ALEMAN BA706</t>
  </si>
  <si>
    <t>AUDIOMETRO INFANTIL FRYE S/1053</t>
  </si>
  <si>
    <t>MONITOR DE SIGNOS VITALES MULTIPARAMETRO ADULTO, PEDIATRICO Y NEONATAL, MODE MEC 1200 MARCA MINDRAY CON ACCESORIOS ADULTO, S/CC-7B102039</t>
  </si>
  <si>
    <t>MONITOR DE 15" SVGA S/99908711H1-24200275T521H1T</t>
  </si>
  <si>
    <t>CALENTADOR DE MEDIOS DE CONTRASTE TIPO VEA 040-110 SERIE SA95110038</t>
  </si>
  <si>
    <t>IMPRESORA MATRIZ DE PUNTO MARCA EPSON FX 890 S/E8BY126153</t>
  </si>
  <si>
    <t>HUB 500 DUAL SPEED MARCA 3 COM S/7ZBV1AB967</t>
  </si>
  <si>
    <t>UPS CDP B-UPR 706 700VA/400W S/071114-1290298</t>
  </si>
  <si>
    <t>LAMPARA CIELITICA PARA CIRUGIA MARCA HANALUX M/2005i S/M/2005I</t>
  </si>
  <si>
    <t>DERMATOMO COMPLETO MARCA HADEO</t>
  </si>
  <si>
    <t>PINZA GRASPIN DE 5MM REF. 8393.962 Y 8393.964</t>
  </si>
  <si>
    <t>BROCA 3.2L, 145/120MM ANCLAJE RAPID REF. 310.310</t>
  </si>
  <si>
    <t>163709</t>
  </si>
  <si>
    <t>UPS CDP B/UPR 706, 700VA/400W, S/071116-1290044</t>
  </si>
  <si>
    <t>MONITOR DELL 17" S/CN0N8176-V73095GRFS9N</t>
  </si>
  <si>
    <t>EQUIPO SAT 200 ADM, K6 II 500MHZ, 64 RAM D.D.10GB, TECLADO, TARJETA DE VIDEO 8 MB, TARJETA DE RED 10/100, FAX MODEM 56K,  MOUSE, MONITOR 14" S/7003003500, UND. 3.5</t>
  </si>
  <si>
    <t>EQUIPO AMD SAT K6 II 500, 64MB RAM, D.D. 8.4 GB, T/VIDEO 8MB, T/RED10/100FAX, CD52X, TECLADO, MOUSE, CPU S/P003B1100188</t>
  </si>
  <si>
    <t>UPS S/060808983</t>
  </si>
  <si>
    <t>MONITOR S/HA17HVDQ105169L</t>
  </si>
  <si>
    <t>EQUIPO DE COMPUTO CPU/PCHUSJ008, MONITOR SAMSUNG S/LB17H9LP208676, MOUSE, TECLADO, UPS S/060809065, LIC WIN VISTA S/00146-009-767-696</t>
  </si>
  <si>
    <t>PROYECTOR VIDEO BEAM, MARCA SONY REF VPL-ES-2</t>
  </si>
  <si>
    <t>MONITOR PARA COMPUTADOR MARCA LENOVO S/V1FDV45</t>
  </si>
  <si>
    <t>COLPOSCOPIO MARCA LEISEGANG ALEMAN MOD. ID3, S/48942 TRANSFORMADOR INCORPORADO DE 110 A 150V G No. 33252</t>
  </si>
  <si>
    <t>COMPUTADOR MARCA COMPAQ ESTACION DE TRABAJO CPU S/6B09FR7380CH, MONITOR S/041BB28SD748</t>
  </si>
  <si>
    <t>AUTOCLAVE, MARCA DRAYTON S/ROX807</t>
  </si>
  <si>
    <t>AUTOCLAVE MARCA GETINGE S/4600685702810</t>
  </si>
  <si>
    <t>AUTOCLAVE, MARCA GETINGE S/460585702805</t>
  </si>
  <si>
    <t>IMPRESORA HP LASER JET 1300, S/CNCB965371</t>
  </si>
  <si>
    <t>COMPUTADOR MARCA DURON MONITOR S/1S02DB4100269 M/1502D, CPU S/N58025SM OMEGA</t>
  </si>
  <si>
    <t>EQ.COMPUTO CPU S/PCHUSJ003, MOUSE S/136702107971, TECL S/XE6A01076489, UPS S/060702549, LIC WIN VISTA S/00146-009-767-656, LIC.MICR OFF 00113-956-381-373</t>
  </si>
  <si>
    <t>CENTRIFUGA MARCA SELECTA MACROTRONIC CON TODOS SUS ACCESORIOS, MARCA SELECTA S/313530</t>
  </si>
  <si>
    <t>ESPECTOFOTOMETRO ANALIZADOR DE QUIMICA MARCA BYOSISTEMS M/BTS310 S/801031162</t>
  </si>
  <si>
    <t>ESTERILIZADOR STURDY MODELO SA-600A CAP. 340 LITROS. DUAL (VAPOR-220V/3/12.000WATTIOS) S/06129004-004</t>
  </si>
  <si>
    <t>MONITOR LCD 21.5" MARCA SAMSUNG S/AQ22H9LQ501900</t>
  </si>
  <si>
    <t>EQUIPO RECOLECCION DE COMPONENTES POR AFERESIS MARCA BAXTER MOD.CS3000 S/T11929</t>
  </si>
  <si>
    <t>COMPUTADOR PORTATIL HP PAVILLION DVTX2532LA 12.1" RAM 3GB DDR2, DISCO DURO 250GB SATA LECTOR DE HUELLA, BLUETOOTH, WINDOWS VISTA HOME PREMIUM S/CNF82828VB</t>
  </si>
  <si>
    <t>VENTILADOR DE ANESTESIA ELECTRONICO MICROPROCESADO MARCA BLEASE MODELO 6200 S/1040902</t>
  </si>
  <si>
    <t>CPU COMPAQ PRESARIO SG321OLA, PROCESADOR AMD ATHLON 64LE/1620, MEMORIA 1GB, D.D.160GB 7200RPM. S/CNX8030C1Q</t>
  </si>
  <si>
    <t>COMPUTADOR MARCA SAT 1.36Hz, 40GB 18MB, 56KB PS EXP.RAM DE 128 A 256MB, CPU S/E91010. MOUSE, TECLADO, DRIVE 3 1/2</t>
  </si>
  <si>
    <t>COMPUTADOR COMPAQ PRESARIO PC SG3610LA, S/SMXX903017K, AMD ATHOLON X2 4450E A 2.3GHZ, MEMORIA 2GB, D.D. 250GB, MOUSE OPTICO, TECLADO COMPAQ, WINDOWS VISTA HOME BASIC, MONITOR PRESARIO LCD 17" S/SCNC851NRYG</t>
  </si>
  <si>
    <t>EQ.COMPUTO CPU S/PCHUSJ002,MONITOR SAMSUNG S/LB17H9LP303529, MOUSE S/136702109697, TECL S/XE7701033186, LIC WIN VISTA S/00146-009-767-648, LIC MICR.OF S/00113-956-381-461</t>
  </si>
  <si>
    <t>EQUIPO DE COMPUTACION DELL CPU S/OTC670/70821-57M-ARWC, M/OPTIPLEX, MONITOR DELL S/CN/0N8176-47609-56L-FPPM, TECLADO, MOUSE, LIC. WXP S/PFBRC/HRW4G/HW96X-QJ4BT-44P2M, PROCESADOR OPTI 170L 2.80GHZ</t>
  </si>
  <si>
    <t>MONITOR PARA MEDICION DE CAPNOGRAFIA Y FRECUENCIA RESPIRATORIA SERIE POET M/602-11 MARCA CRITIKARE S/30375112</t>
  </si>
  <si>
    <t>EQUIPO DE COMPUTO DELL CPU S/5VT61C1, MONITOR S/CN/OHC545-46633-659-4VNS, TECLADO S/CN/ODJ415-71616-68P-0SOK, MOUSE S/FO502H7K</t>
  </si>
  <si>
    <t>MONITOR DE SIGNOS VITALES MULTIPARAMETRO ADULTO, PEDIATRICO Y NEONATAL, MODL MEC 1200 MARCA MINDRAY CON ACCESORIOS ADULTO, S/CC-7B102049</t>
  </si>
  <si>
    <t>OXIMETRO DE PULSO MARCA MEDIC INLCUYE| PANTALLA LCD Y SENSOR TIPO DEDO</t>
  </si>
  <si>
    <t>EQ.COMPUTO CPU S/PCHUSJ005,MONITOR SAMSUNG S/LB17H9LP303519, MOUSE S/136702109699,TECL S/XE6A01076488, UPS 650 S/49385D, LIC WIN VISTA 00146-009-767-490, LIC MICR.OFF 00113-956-381-838</t>
  </si>
  <si>
    <t>CPU MARCA DELL S/6OBCQ71, LICENCIA WINDOWS XP PROF. S/KHB9F-DTCR9-7FM2K-T2WH3-VDJG3</t>
  </si>
  <si>
    <t>MONITOR DELL S/1VT61C1</t>
  </si>
  <si>
    <t>COMPUTADOR COMPAQ ESTACION DE TRABAJO CPU S/6B09FR7390JM, MONITOR S/041BB28SDE012, TECLADO, MOUSE</t>
  </si>
  <si>
    <t>ELECTROBISTURI MARCA ALSA MOD. 200MCDS CABLE AC. PEDAL DOBLE, PINZAS BIPOLARES</t>
  </si>
  <si>
    <t>EQUIPO LAPAROSCOPIO WOLF /LAPARSOCOPIO OPTICO DE 10mm PANOVIEW REF. 8934.441 CON ESTUCHE</t>
  </si>
  <si>
    <t>MONITOR VIRIDA PHILIPS M/M1205A S/4335A31528, RACK PARA MODULO S/32D6350, MODULO EKG S/242K5842, MODULO DE PRESION S/DE80514540, MODULO SPOS S/80512247, MODULO PNI S/DE9119549</t>
  </si>
  <si>
    <t>REGULADOR DE SUCCION, CON TRAMPA, FILTRO Y CONECTOR Y CARRO PARA FRASCO</t>
  </si>
  <si>
    <t>LAMPARA CIELITICA MARCA BERCHTOLD MOD. C-571 S/E13226 MOD. 2730N29</t>
  </si>
  <si>
    <t>EQUIPO UROLOGIA /OPTICA PANOVIEW 25gr MARCA R. WOLF REF. 8654.402 S/# 274000</t>
  </si>
  <si>
    <t>CODIGO PM 954RR PINZA DE AGARRE SMITH AISLADA ROTABLE 360 G. SIN CONEXION PARA MONOPOLAR 10mmDE DIAMETRO LONGITUD 310mm.MARCA AESCULAP ALEMAN</t>
  </si>
  <si>
    <t>VIDEOBRONCOSCOPIO MONITOR VIDEO SONY 1450MD S/2000766, VHS SONY MOD. SV01500 S/11792 CAMARA VIDEO SONY DXC/C1 S/1001185 FUENTE DE LUZ FUJINON PS2 HNS/3441039 BRONCOSCOPIO BROY3S S/4121164</t>
  </si>
  <si>
    <t>EQ.COMPUTO CPU S/PCHUSJ001, MONITOR SAMSUNG S/LB17H9LP303763, MOUSE S/136702109682, TECL S/XE6A01076484, LIC WIN VISTA S/00146-009-767-534</t>
  </si>
  <si>
    <t>MONITOR DE SIGNOS VITALES MARCA INVIVO MOD. ESCORT M8 SERIE MFD3065</t>
  </si>
  <si>
    <t>UNIDAD DE ALMACEN GENERAL</t>
  </si>
  <si>
    <t xml:space="preserve">RELACION DE BIENES DE MAYOR CUANTIA </t>
  </si>
  <si>
    <t>CORTE A 31 DE DICIEMBRE DE 2013</t>
  </si>
  <si>
    <t>NIT 891580002</t>
  </si>
  <si>
    <t>ARCHIVADOR METALICO DE 4 GAVETAS, FABRICADO EN LAMINA COLL ROLED CALIBRE 20, ESTIRADA EN FRIO, ACABADO CON PINTURA ELECTROSTATICA HORNEADA A 180 GRADOS</t>
  </si>
  <si>
    <t>31/12/13</t>
  </si>
  <si>
    <t>BAÑO SEROLOGICO LAB-LINE SERIE 3712 MODELO 18102 TAPA METQLICA SERIE D893-3411 MODELO 18100-4</t>
  </si>
  <si>
    <t>ESTERILIZADOR A BAJA TEMPERATURA AUTOMATIZADO DE OXIDO DE ETILENO,MARCA 3M MODELO ESTERIVAC TM 5XL SERIE 722340</t>
  </si>
  <si>
    <t>UPS APC SMART-UPS RACK MOUNTABLE 2200VA, S/QS1112131541, QS1112131668</t>
  </si>
  <si>
    <t>DOPPLER FETAL MARCA EDAN SERIE 304150-M13706650034</t>
  </si>
  <si>
    <t>TENSIOMETRO DIGITAL GRADO CLINICO DE PARED MARCA WELCH ALLYN SERIE 100040902913</t>
  </si>
  <si>
    <t>CAMILLA RIGIDA PARA INMOVILIZACION MARCA FRENO</t>
  </si>
  <si>
    <t>21/11/13</t>
  </si>
  <si>
    <t>COMPUTADOR MARCA DELL OPTIPLEX S/B3MKS31 170L PROC CELERON 2200, MEM 512MB, DD40GB, MONITOR S/CNOU1631-54180-37J-303P, LIC XP, LIC OFF, TECL, MOUSE, PARLANTES</t>
  </si>
  <si>
    <t>COMPUTADOR MARCA DELL S/70821-57M-ARWG, PROC PENTIUM IV 2800, MEM 512MB, DD 40GB, 9KDZ181, MONITOR SAMSUNG 17 PULG, S/LB17H9LP303527 (este monitor pertenecia a la cpu PCHUSJ003</t>
  </si>
  <si>
    <t>CARRO PARA AUTOSERVICIOS CROMADO CON RUEDAS MEDIANO</t>
  </si>
  <si>
    <t>PROYECTOR VIDEOBEAM MARCA EPSON SERIE PSPK3503009</t>
  </si>
  <si>
    <t>VENTILADOR MECANICO DE ALTA FRECUENCIA OSCILATORIA MARCA SLE, BASE HUMIFICADOR SERVOCONTROLADO MARCA FIHEL ^ PAYKEL, MODELO MR 850 SERIES 56073 - 56069</t>
  </si>
  <si>
    <t>TELEVISOR LED DE 32" MARCA PANASONIC SERIE TBL5ZX05641</t>
  </si>
  <si>
    <t>168004</t>
  </si>
  <si>
    <t>TOMOGARFO AXIAL DE DOS CORTES HISPEED CT/DUAL, MARCA GENERAL ELECTRIC. SO/FDO 2652897</t>
  </si>
  <si>
    <t>IMPRESORA MULTIFUNCIONAL MARCA EPSON REF L555 SERIE S4VY038141 (asignado a oficina de convenios Jefe Sandra Mu;oz)</t>
  </si>
  <si>
    <t>NEVERA PARA MANEJO DE MEDICAMENTOS MARCA COLDLINE SERIE 13030412422</t>
  </si>
  <si>
    <t>COMPUTADOR PORTATIL MARCA HP PROBOOK 4540s CORE i5 RAM 4GB DD750 15, 6LED, SERIE 2CE33516KH</t>
  </si>
  <si>
    <t>COMPUTADOR PORTATIL MARCA HP PROBOOK 4540s CORE i5 RAM 4GB DD750 15,6LED SERIE 2CE3371BT3</t>
  </si>
  <si>
    <t>COMPUTADOR PORTATIL MARCA HP PROBOOK 4540sN CORE i5 RAM 4GB DD750 15, 6LED SERIE 2CE3372HR7</t>
  </si>
  <si>
    <t>NEVERA PARA MANEJO DE MEDICAMENTOS MARCA COLDLINE SERIE 13030412430</t>
  </si>
  <si>
    <t>COMPUTADOR PORTATIL MARCA HP PROBOOK 4540s CORE i5 RAM 4GB DD750 15, 6LED SERIE 2CE3371BRN</t>
  </si>
  <si>
    <t>COMPUTADOR PORTATIL MARCA HP PROBOOK 4540s CORE i5 RAM 4GB DD750 15, 6LED SERIE 2CE3372HR3</t>
  </si>
  <si>
    <t>COMPUTADOR PORTATIL MARCA HPM PROBOOK 4540s CORE i5 RAM 4GB DD750 15, 6LED SERIE 2CE3371BVF</t>
  </si>
  <si>
    <t>JEFE DE SERVICIO:</t>
  </si>
  <si>
    <t>JEFE DE ACTIVOS:</t>
  </si>
  <si>
    <t>AUXILIAR ACTIVOS FIJOS</t>
  </si>
  <si>
    <t>C.C.</t>
  </si>
  <si>
    <t>JAVIER ALEGRIA MARTINEZ</t>
  </si>
  <si>
    <t>C.C. 10532236</t>
  </si>
  <si>
    <t>"RUMBO A LA ACREDITACION"</t>
  </si>
  <si>
    <t>CARRERA 6 # 10N-142 CONMUTADOR 8234508 EXT 129 - 199</t>
  </si>
  <si>
    <t>ALMACEN@HOSPITALSANJOSE.GOV.CO</t>
  </si>
  <si>
    <t>21/10/98</t>
  </si>
  <si>
    <t>07/04/06</t>
  </si>
  <si>
    <t>18/03/08</t>
  </si>
  <si>
    <t>24/09/08</t>
  </si>
  <si>
    <t>30/09/09</t>
  </si>
  <si>
    <t>27/11/09</t>
  </si>
  <si>
    <t>04/06/10</t>
  </si>
  <si>
    <t>28/09/10</t>
  </si>
  <si>
    <t>28/07/11</t>
  </si>
  <si>
    <t>22/07/11</t>
  </si>
  <si>
    <t>18/10/11</t>
  </si>
  <si>
    <t>28/10/11</t>
  </si>
  <si>
    <t>30/01/12</t>
  </si>
  <si>
    <t>26/01/12</t>
  </si>
  <si>
    <t>30/03/12</t>
  </si>
  <si>
    <t>31/05/12</t>
  </si>
  <si>
    <t>02/08/12</t>
  </si>
  <si>
    <t>28/09/12</t>
  </si>
  <si>
    <t>27/09/12</t>
  </si>
  <si>
    <t>01/10/12</t>
  </si>
  <si>
    <t>08/11/12</t>
  </si>
  <si>
    <t>20/11/12</t>
  </si>
  <si>
    <t>03/12/12</t>
  </si>
  <si>
    <t>13/12/12</t>
  </si>
  <si>
    <t>05/12/12</t>
  </si>
  <si>
    <t>19/02/13</t>
  </si>
  <si>
    <t>06/02/13</t>
  </si>
  <si>
    <t>07/02/13</t>
  </si>
  <si>
    <t>25/02/13</t>
  </si>
  <si>
    <t>08/04/13</t>
  </si>
  <si>
    <t>30/04/13</t>
  </si>
  <si>
    <t>09/05/13</t>
  </si>
  <si>
    <t>17/05/13</t>
  </si>
  <si>
    <t>20/05/13</t>
  </si>
  <si>
    <t>23/05/13</t>
  </si>
  <si>
    <t>28/05/13</t>
  </si>
  <si>
    <t>28/06/13</t>
  </si>
  <si>
    <t>31/07/13</t>
  </si>
  <si>
    <t>23/07/13</t>
  </si>
  <si>
    <t>28/09/13</t>
  </si>
  <si>
    <t>29/09/13</t>
  </si>
  <si>
    <t>30/09/13</t>
  </si>
  <si>
    <t>BASCULA MECANICA CON TALLIMETRO REF RGTA 200 MARCA DETECTO</t>
  </si>
  <si>
    <t>MICROSCOPIO BINOCULAR ALTA RESOLUCION MARCA NIKON MOD YSZ-H SERIE 1102460</t>
  </si>
  <si>
    <t>SERVOVENTILADOR , VENTILADOR CICLADO POR VOLUMEN Y PRESION MARCA BIOMED DEVICES SERIE 037204C2</t>
  </si>
  <si>
    <t>CODIGO BV 941 R ESTRACTOR DE BESICULA BILIAR CON 3 VALvAS DE LONGITUD 5.5mm PARA ESPACIO DE CANAL DE ACCESO MARCA AESCULAP ALEMAN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</si>
</sst>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9" formatCode="#,##0.00&quot;    &quot;;\-#,##0.00&quot;    &quot;;&quot; -&quot;#&quot;    &quot;;@\ "/>
  </numFmts>
  <fonts count="26"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FF0000"/>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b/>
      <sz val="10"/>
      <name val="Arial"/>
      <family val="2"/>
    </font>
    <font>
      <sz val="8"/>
      <name val="Arial"/>
      <family val="2"/>
    </font>
    <font>
      <sz val="9"/>
      <name val="Arial"/>
      <family val="2"/>
    </font>
    <font>
      <b/>
      <sz val="9"/>
      <name val="Arial"/>
      <family val="2"/>
    </font>
    <font>
      <b/>
      <sz val="8"/>
      <name val="Arial"/>
      <family val="2"/>
    </font>
    <font>
      <u/>
      <sz val="10"/>
      <color theme="10"/>
      <name val="Arial"/>
      <family val="2"/>
    </font>
    <font>
      <u/>
      <sz val="9"/>
      <color theme="1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43">
    <xf numFmtId="0" fontId="0" fillId="0" borderId="0"/>
    <xf numFmtId="0" fontId="5" fillId="0" borderId="0" applyNumberFormat="0" applyFill="0" applyBorder="0" applyAlignment="0" applyProtection="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5" applyNumberFormat="0" applyAlignment="0" applyProtection="0"/>
    <xf numFmtId="0" fontId="13" fillId="6" borderId="6" applyNumberFormat="0" applyAlignment="0" applyProtection="0"/>
    <xf numFmtId="0" fontId="14" fillId="6" borderId="5" applyNumberFormat="0" applyAlignment="0" applyProtection="0"/>
    <xf numFmtId="0" fontId="15" fillId="0" borderId="7" applyNumberFormat="0" applyFill="0" applyAlignment="0" applyProtection="0"/>
    <xf numFmtId="0" fontId="16" fillId="7" borderId="8" applyNumberFormat="0" applyAlignment="0" applyProtection="0"/>
    <xf numFmtId="0" fontId="4" fillId="0" borderId="0" applyNumberFormat="0" applyFill="0" applyBorder="0" applyAlignment="0" applyProtection="0"/>
    <xf numFmtId="0" fontId="1" fillId="8" borderId="9" applyNumberFormat="0" applyFont="0" applyAlignment="0" applyProtection="0"/>
    <xf numFmtId="0" fontId="17" fillId="0" borderId="0" applyNumberFormat="0" applyFill="0" applyBorder="0" applyAlignment="0" applyProtection="0"/>
    <xf numFmtId="0" fontId="3" fillId="0" borderId="10" applyNumberFormat="0" applyFill="0" applyAlignment="0" applyProtection="0"/>
    <xf numFmtId="0" fontId="18"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32" borderId="0" applyNumberFormat="0" applyBorder="0" applyAlignment="0" applyProtection="0"/>
    <xf numFmtId="0" fontId="24" fillId="0" borderId="0" applyNumberFormat="0" applyFill="0" applyBorder="0" applyAlignment="0" applyProtection="0"/>
  </cellStyleXfs>
  <cellXfs count="36">
    <xf numFmtId="0" fontId="0" fillId="0" borderId="0" xfId="0"/>
    <xf numFmtId="0" fontId="0" fillId="0" borderId="0" xfId="0" applyAlignment="1">
      <alignment wrapText="1"/>
    </xf>
    <xf numFmtId="0" fontId="0" fillId="0" borderId="0" xfId="0" applyAlignment="1">
      <alignment horizontal="center" wrapText="1"/>
    </xf>
    <xf numFmtId="4" fontId="0" fillId="0" borderId="0" xfId="0" applyNumberFormat="1" applyAlignment="1">
      <alignment wrapText="1"/>
    </xf>
    <xf numFmtId="0" fontId="20" fillId="0" borderId="0" xfId="0" applyFont="1" applyAlignment="1">
      <alignment wrapText="1"/>
    </xf>
    <xf numFmtId="0" fontId="20" fillId="0" borderId="0" xfId="0" applyFont="1" applyAlignment="1">
      <alignment horizontal="center" wrapText="1"/>
    </xf>
    <xf numFmtId="4" fontId="20" fillId="0" borderId="0" xfId="0" applyNumberFormat="1" applyFont="1" applyAlignment="1">
      <alignment wrapText="1"/>
    </xf>
    <xf numFmtId="0" fontId="21" fillId="0" borderId="0" xfId="0" applyFont="1" applyAlignment="1">
      <alignment wrapText="1"/>
    </xf>
    <xf numFmtId="0" fontId="21" fillId="0" borderId="0" xfId="0" applyFont="1" applyAlignment="1">
      <alignment horizontal="center" wrapText="1"/>
    </xf>
    <xf numFmtId="0" fontId="22" fillId="0" borderId="0" xfId="0" applyFont="1" applyAlignment="1">
      <alignment horizontal="center" wrapText="1"/>
    </xf>
    <xf numFmtId="4" fontId="21" fillId="0" borderId="0" xfId="0" applyNumberFormat="1" applyFont="1" applyAlignment="1">
      <alignment wrapText="1"/>
    </xf>
    <xf numFmtId="0" fontId="23" fillId="0" borderId="1" xfId="0" applyFont="1" applyBorder="1" applyAlignment="1">
      <alignment horizontal="center" wrapText="1"/>
    </xf>
    <xf numFmtId="4" fontId="23" fillId="0" borderId="1" xfId="0" applyNumberFormat="1" applyFont="1" applyBorder="1" applyAlignment="1">
      <alignment horizontal="center" wrapText="1"/>
    </xf>
    <xf numFmtId="0" fontId="23" fillId="0" borderId="0" xfId="0" applyFont="1" applyAlignment="1">
      <alignment horizontal="center" wrapText="1"/>
    </xf>
    <xf numFmtId="0" fontId="20" fillId="0" borderId="1" xfId="0" applyFont="1" applyBorder="1" applyAlignment="1">
      <alignment wrapText="1"/>
    </xf>
    <xf numFmtId="0" fontId="20" fillId="0" borderId="1" xfId="0" applyFont="1" applyBorder="1" applyAlignment="1">
      <alignment horizontal="center" wrapText="1"/>
    </xf>
    <xf numFmtId="4" fontId="20" fillId="0" borderId="1" xfId="0" applyNumberFormat="1" applyFont="1" applyBorder="1" applyAlignment="1">
      <alignment wrapText="1"/>
    </xf>
    <xf numFmtId="4" fontId="20" fillId="0" borderId="0" xfId="0" applyNumberFormat="1" applyFont="1" applyBorder="1" applyAlignment="1">
      <alignment wrapText="1"/>
    </xf>
    <xf numFmtId="0" fontId="20" fillId="0" borderId="0" xfId="0" applyFont="1" applyBorder="1" applyAlignment="1">
      <alignment wrapText="1"/>
    </xf>
    <xf numFmtId="0" fontId="20" fillId="0" borderId="0" xfId="0" applyFont="1" applyBorder="1" applyAlignment="1">
      <alignment horizontal="center" wrapText="1"/>
    </xf>
    <xf numFmtId="4" fontId="23" fillId="0" borderId="0" xfId="0" applyNumberFormat="1" applyFont="1" applyBorder="1" applyAlignment="1">
      <alignment horizontal="right" wrapText="1"/>
    </xf>
    <xf numFmtId="4" fontId="23" fillId="0" borderId="1" xfId="0" applyNumberFormat="1" applyFont="1" applyBorder="1" applyAlignment="1">
      <alignment wrapText="1"/>
    </xf>
    <xf numFmtId="4" fontId="23" fillId="0" borderId="0" xfId="0" applyNumberFormat="1" applyFont="1" applyBorder="1" applyAlignment="1">
      <alignment wrapText="1"/>
    </xf>
    <xf numFmtId="4" fontId="23" fillId="0" borderId="0" xfId="0" applyNumberFormat="1" applyFont="1" applyAlignment="1">
      <alignment horizontal="right" wrapText="1"/>
    </xf>
    <xf numFmtId="0" fontId="20" fillId="0" borderId="0" xfId="0" applyFont="1" applyAlignment="1">
      <alignment horizontal="left"/>
    </xf>
    <xf numFmtId="0" fontId="20" fillId="0" borderId="11" xfId="0" applyFont="1" applyBorder="1" applyAlignment="1">
      <alignment wrapText="1"/>
    </xf>
    <xf numFmtId="0" fontId="20" fillId="0" borderId="11" xfId="0" applyFont="1" applyBorder="1" applyAlignment="1">
      <alignment horizontal="center" wrapText="1"/>
    </xf>
    <xf numFmtId="4" fontId="20" fillId="0" borderId="11" xfId="0" applyNumberFormat="1" applyFont="1" applyBorder="1" applyAlignment="1">
      <alignment wrapText="1"/>
    </xf>
    <xf numFmtId="0" fontId="20" fillId="0" borderId="0" xfId="0" applyFont="1" applyBorder="1" applyAlignment="1">
      <alignment horizontal="left"/>
    </xf>
    <xf numFmtId="1" fontId="23" fillId="0" borderId="0" xfId="0" applyNumberFormat="1" applyFont="1" applyBorder="1" applyAlignment="1">
      <alignment wrapText="1"/>
    </xf>
    <xf numFmtId="0" fontId="19" fillId="0" borderId="0" xfId="0" applyFont="1" applyAlignment="1">
      <alignment horizontal="center" wrapText="1"/>
    </xf>
    <xf numFmtId="4" fontId="19" fillId="0" borderId="0" xfId="0" applyNumberFormat="1" applyFont="1" applyAlignment="1">
      <alignment horizontal="center" wrapText="1"/>
    </xf>
    <xf numFmtId="0" fontId="22" fillId="0" borderId="0" xfId="0" applyFont="1" applyAlignment="1">
      <alignment horizontal="center" wrapText="1"/>
    </xf>
    <xf numFmtId="0" fontId="21" fillId="0" borderId="0" xfId="0" applyFont="1" applyAlignment="1">
      <alignment horizontal="center" wrapText="1"/>
    </xf>
    <xf numFmtId="0" fontId="20" fillId="0" borderId="0" xfId="0" applyFont="1" applyAlignment="1">
      <alignment horizontal="center" wrapText="1"/>
    </xf>
    <xf numFmtId="0" fontId="25" fillId="0" borderId="0" xfId="42" applyFont="1" applyAlignment="1">
      <alignment horizontal="center" wrapText="1"/>
    </xf>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2" builtinId="8"/>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314325</xdr:colOff>
      <xdr:row>0</xdr:row>
      <xdr:rowOff>85725</xdr:rowOff>
    </xdr:from>
    <xdr:to>
      <xdr:col>2</xdr:col>
      <xdr:colOff>57150</xdr:colOff>
      <xdr:row>6</xdr:row>
      <xdr:rowOff>0</xdr:rowOff>
    </xdr:to>
    <xdr:pic>
      <xdr:nvPicPr>
        <xdr:cNvPr id="2" name="1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85725"/>
          <a:ext cx="2371725"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LMACEN@HOSPITALSANJOSE.GOV.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524"/>
  <sheetViews>
    <sheetView topLeftCell="A858" workbookViewId="0">
      <selection activeCell="C874" sqref="C874"/>
    </sheetView>
  </sheetViews>
  <sheetFormatPr baseColWidth="10" defaultColWidth="11.5703125" defaultRowHeight="11.25" x14ac:dyDescent="0.2"/>
  <cols>
    <col min="1" max="1" width="28.5703125" style="4" bestFit="1" customWidth="1"/>
    <col min="2" max="2" width="10.85546875" style="5" bestFit="1" customWidth="1"/>
    <col min="3" max="3" width="5.42578125" style="5" customWidth="1"/>
    <col min="4" max="4" width="60.7109375" style="4" customWidth="1"/>
    <col min="5" max="5" width="6.140625" style="5" customWidth="1"/>
    <col min="6" max="6" width="5.28515625" style="5" customWidth="1"/>
    <col min="7" max="7" width="13.7109375" style="6" customWidth="1"/>
    <col min="8" max="8" width="13.85546875" style="6" bestFit="1" customWidth="1"/>
    <col min="9" max="9" width="12.28515625" style="5" customWidth="1"/>
    <col min="10" max="256" width="11.5703125" style="4"/>
    <col min="257" max="257" width="28.5703125" style="4" bestFit="1" customWidth="1"/>
    <col min="258" max="258" width="10.85546875" style="4" bestFit="1" customWidth="1"/>
    <col min="259" max="259" width="5.42578125" style="4" customWidth="1"/>
    <col min="260" max="260" width="60.7109375" style="4" customWidth="1"/>
    <col min="261" max="261" width="6.140625" style="4" customWidth="1"/>
    <col min="262" max="262" width="5.28515625" style="4" customWidth="1"/>
    <col min="263" max="263" width="13.7109375" style="4" customWidth="1"/>
    <col min="264" max="264" width="13.85546875" style="4" bestFit="1" customWidth="1"/>
    <col min="265" max="265" width="12.28515625" style="4" customWidth="1"/>
    <col min="266" max="512" width="11.5703125" style="4"/>
    <col min="513" max="513" width="28.5703125" style="4" bestFit="1" customWidth="1"/>
    <col min="514" max="514" width="10.85546875" style="4" bestFit="1" customWidth="1"/>
    <col min="515" max="515" width="5.42578125" style="4" customWidth="1"/>
    <col min="516" max="516" width="60.7109375" style="4" customWidth="1"/>
    <col min="517" max="517" width="6.140625" style="4" customWidth="1"/>
    <col min="518" max="518" width="5.28515625" style="4" customWidth="1"/>
    <col min="519" max="519" width="13.7109375" style="4" customWidth="1"/>
    <col min="520" max="520" width="13.85546875" style="4" bestFit="1" customWidth="1"/>
    <col min="521" max="521" width="12.28515625" style="4" customWidth="1"/>
    <col min="522" max="768" width="11.5703125" style="4"/>
    <col min="769" max="769" width="28.5703125" style="4" bestFit="1" customWidth="1"/>
    <col min="770" max="770" width="10.85546875" style="4" bestFit="1" customWidth="1"/>
    <col min="771" max="771" width="5.42578125" style="4" customWidth="1"/>
    <col min="772" max="772" width="60.7109375" style="4" customWidth="1"/>
    <col min="773" max="773" width="6.140625" style="4" customWidth="1"/>
    <col min="774" max="774" width="5.28515625" style="4" customWidth="1"/>
    <col min="775" max="775" width="13.7109375" style="4" customWidth="1"/>
    <col min="776" max="776" width="13.85546875" style="4" bestFit="1" customWidth="1"/>
    <col min="777" max="777" width="12.28515625" style="4" customWidth="1"/>
    <col min="778" max="1024" width="11.5703125" style="4"/>
    <col min="1025" max="1025" width="28.5703125" style="4" bestFit="1" customWidth="1"/>
    <col min="1026" max="1026" width="10.85546875" style="4" bestFit="1" customWidth="1"/>
    <col min="1027" max="1027" width="5.42578125" style="4" customWidth="1"/>
    <col min="1028" max="1028" width="60.7109375" style="4" customWidth="1"/>
    <col min="1029" max="1029" width="6.140625" style="4" customWidth="1"/>
    <col min="1030" max="1030" width="5.28515625" style="4" customWidth="1"/>
    <col min="1031" max="1031" width="13.7109375" style="4" customWidth="1"/>
    <col min="1032" max="1032" width="13.85546875" style="4" bestFit="1" customWidth="1"/>
    <col min="1033" max="1033" width="12.28515625" style="4" customWidth="1"/>
    <col min="1034" max="1280" width="11.5703125" style="4"/>
    <col min="1281" max="1281" width="28.5703125" style="4" bestFit="1" customWidth="1"/>
    <col min="1282" max="1282" width="10.85546875" style="4" bestFit="1" customWidth="1"/>
    <col min="1283" max="1283" width="5.42578125" style="4" customWidth="1"/>
    <col min="1284" max="1284" width="60.7109375" style="4" customWidth="1"/>
    <col min="1285" max="1285" width="6.140625" style="4" customWidth="1"/>
    <col min="1286" max="1286" width="5.28515625" style="4" customWidth="1"/>
    <col min="1287" max="1287" width="13.7109375" style="4" customWidth="1"/>
    <col min="1288" max="1288" width="13.85546875" style="4" bestFit="1" customWidth="1"/>
    <col min="1289" max="1289" width="12.28515625" style="4" customWidth="1"/>
    <col min="1290" max="1536" width="11.5703125" style="4"/>
    <col min="1537" max="1537" width="28.5703125" style="4" bestFit="1" customWidth="1"/>
    <col min="1538" max="1538" width="10.85546875" style="4" bestFit="1" customWidth="1"/>
    <col min="1539" max="1539" width="5.42578125" style="4" customWidth="1"/>
    <col min="1540" max="1540" width="60.7109375" style="4" customWidth="1"/>
    <col min="1541" max="1541" width="6.140625" style="4" customWidth="1"/>
    <col min="1542" max="1542" width="5.28515625" style="4" customWidth="1"/>
    <col min="1543" max="1543" width="13.7109375" style="4" customWidth="1"/>
    <col min="1544" max="1544" width="13.85546875" style="4" bestFit="1" customWidth="1"/>
    <col min="1545" max="1545" width="12.28515625" style="4" customWidth="1"/>
    <col min="1546" max="1792" width="11.5703125" style="4"/>
    <col min="1793" max="1793" width="28.5703125" style="4" bestFit="1" customWidth="1"/>
    <col min="1794" max="1794" width="10.85546875" style="4" bestFit="1" customWidth="1"/>
    <col min="1795" max="1795" width="5.42578125" style="4" customWidth="1"/>
    <col min="1796" max="1796" width="60.7109375" style="4" customWidth="1"/>
    <col min="1797" max="1797" width="6.140625" style="4" customWidth="1"/>
    <col min="1798" max="1798" width="5.28515625" style="4" customWidth="1"/>
    <col min="1799" max="1799" width="13.7109375" style="4" customWidth="1"/>
    <col min="1800" max="1800" width="13.85546875" style="4" bestFit="1" customWidth="1"/>
    <col min="1801" max="1801" width="12.28515625" style="4" customWidth="1"/>
    <col min="1802" max="2048" width="11.5703125" style="4"/>
    <col min="2049" max="2049" width="28.5703125" style="4" bestFit="1" customWidth="1"/>
    <col min="2050" max="2050" width="10.85546875" style="4" bestFit="1" customWidth="1"/>
    <col min="2051" max="2051" width="5.42578125" style="4" customWidth="1"/>
    <col min="2052" max="2052" width="60.7109375" style="4" customWidth="1"/>
    <col min="2053" max="2053" width="6.140625" style="4" customWidth="1"/>
    <col min="2054" max="2054" width="5.28515625" style="4" customWidth="1"/>
    <col min="2055" max="2055" width="13.7109375" style="4" customWidth="1"/>
    <col min="2056" max="2056" width="13.85546875" style="4" bestFit="1" customWidth="1"/>
    <col min="2057" max="2057" width="12.28515625" style="4" customWidth="1"/>
    <col min="2058" max="2304" width="11.5703125" style="4"/>
    <col min="2305" max="2305" width="28.5703125" style="4" bestFit="1" customWidth="1"/>
    <col min="2306" max="2306" width="10.85546875" style="4" bestFit="1" customWidth="1"/>
    <col min="2307" max="2307" width="5.42578125" style="4" customWidth="1"/>
    <col min="2308" max="2308" width="60.7109375" style="4" customWidth="1"/>
    <col min="2309" max="2309" width="6.140625" style="4" customWidth="1"/>
    <col min="2310" max="2310" width="5.28515625" style="4" customWidth="1"/>
    <col min="2311" max="2311" width="13.7109375" style="4" customWidth="1"/>
    <col min="2312" max="2312" width="13.85546875" style="4" bestFit="1" customWidth="1"/>
    <col min="2313" max="2313" width="12.28515625" style="4" customWidth="1"/>
    <col min="2314" max="2560" width="11.5703125" style="4"/>
    <col min="2561" max="2561" width="28.5703125" style="4" bestFit="1" customWidth="1"/>
    <col min="2562" max="2562" width="10.85546875" style="4" bestFit="1" customWidth="1"/>
    <col min="2563" max="2563" width="5.42578125" style="4" customWidth="1"/>
    <col min="2564" max="2564" width="60.7109375" style="4" customWidth="1"/>
    <col min="2565" max="2565" width="6.140625" style="4" customWidth="1"/>
    <col min="2566" max="2566" width="5.28515625" style="4" customWidth="1"/>
    <col min="2567" max="2567" width="13.7109375" style="4" customWidth="1"/>
    <col min="2568" max="2568" width="13.85546875" style="4" bestFit="1" customWidth="1"/>
    <col min="2569" max="2569" width="12.28515625" style="4" customWidth="1"/>
    <col min="2570" max="2816" width="11.5703125" style="4"/>
    <col min="2817" max="2817" width="28.5703125" style="4" bestFit="1" customWidth="1"/>
    <col min="2818" max="2818" width="10.85546875" style="4" bestFit="1" customWidth="1"/>
    <col min="2819" max="2819" width="5.42578125" style="4" customWidth="1"/>
    <col min="2820" max="2820" width="60.7109375" style="4" customWidth="1"/>
    <col min="2821" max="2821" width="6.140625" style="4" customWidth="1"/>
    <col min="2822" max="2822" width="5.28515625" style="4" customWidth="1"/>
    <col min="2823" max="2823" width="13.7109375" style="4" customWidth="1"/>
    <col min="2824" max="2824" width="13.85546875" style="4" bestFit="1" customWidth="1"/>
    <col min="2825" max="2825" width="12.28515625" style="4" customWidth="1"/>
    <col min="2826" max="3072" width="11.5703125" style="4"/>
    <col min="3073" max="3073" width="28.5703125" style="4" bestFit="1" customWidth="1"/>
    <col min="3074" max="3074" width="10.85546875" style="4" bestFit="1" customWidth="1"/>
    <col min="3075" max="3075" width="5.42578125" style="4" customWidth="1"/>
    <col min="3076" max="3076" width="60.7109375" style="4" customWidth="1"/>
    <col min="3077" max="3077" width="6.140625" style="4" customWidth="1"/>
    <col min="3078" max="3078" width="5.28515625" style="4" customWidth="1"/>
    <col min="3079" max="3079" width="13.7109375" style="4" customWidth="1"/>
    <col min="3080" max="3080" width="13.85546875" style="4" bestFit="1" customWidth="1"/>
    <col min="3081" max="3081" width="12.28515625" style="4" customWidth="1"/>
    <col min="3082" max="3328" width="11.5703125" style="4"/>
    <col min="3329" max="3329" width="28.5703125" style="4" bestFit="1" customWidth="1"/>
    <col min="3330" max="3330" width="10.85546875" style="4" bestFit="1" customWidth="1"/>
    <col min="3331" max="3331" width="5.42578125" style="4" customWidth="1"/>
    <col min="3332" max="3332" width="60.7109375" style="4" customWidth="1"/>
    <col min="3333" max="3333" width="6.140625" style="4" customWidth="1"/>
    <col min="3334" max="3334" width="5.28515625" style="4" customWidth="1"/>
    <col min="3335" max="3335" width="13.7109375" style="4" customWidth="1"/>
    <col min="3336" max="3336" width="13.85546875" style="4" bestFit="1" customWidth="1"/>
    <col min="3337" max="3337" width="12.28515625" style="4" customWidth="1"/>
    <col min="3338" max="3584" width="11.5703125" style="4"/>
    <col min="3585" max="3585" width="28.5703125" style="4" bestFit="1" customWidth="1"/>
    <col min="3586" max="3586" width="10.85546875" style="4" bestFit="1" customWidth="1"/>
    <col min="3587" max="3587" width="5.42578125" style="4" customWidth="1"/>
    <col min="3588" max="3588" width="60.7109375" style="4" customWidth="1"/>
    <col min="3589" max="3589" width="6.140625" style="4" customWidth="1"/>
    <col min="3590" max="3590" width="5.28515625" style="4" customWidth="1"/>
    <col min="3591" max="3591" width="13.7109375" style="4" customWidth="1"/>
    <col min="3592" max="3592" width="13.85546875" style="4" bestFit="1" customWidth="1"/>
    <col min="3593" max="3593" width="12.28515625" style="4" customWidth="1"/>
    <col min="3594" max="3840" width="11.5703125" style="4"/>
    <col min="3841" max="3841" width="28.5703125" style="4" bestFit="1" customWidth="1"/>
    <col min="3842" max="3842" width="10.85546875" style="4" bestFit="1" customWidth="1"/>
    <col min="3843" max="3843" width="5.42578125" style="4" customWidth="1"/>
    <col min="3844" max="3844" width="60.7109375" style="4" customWidth="1"/>
    <col min="3845" max="3845" width="6.140625" style="4" customWidth="1"/>
    <col min="3846" max="3846" width="5.28515625" style="4" customWidth="1"/>
    <col min="3847" max="3847" width="13.7109375" style="4" customWidth="1"/>
    <col min="3848" max="3848" width="13.85546875" style="4" bestFit="1" customWidth="1"/>
    <col min="3849" max="3849" width="12.28515625" style="4" customWidth="1"/>
    <col min="3850" max="4096" width="11.5703125" style="4"/>
    <col min="4097" max="4097" width="28.5703125" style="4" bestFit="1" customWidth="1"/>
    <col min="4098" max="4098" width="10.85546875" style="4" bestFit="1" customWidth="1"/>
    <col min="4099" max="4099" width="5.42578125" style="4" customWidth="1"/>
    <col min="4100" max="4100" width="60.7109375" style="4" customWidth="1"/>
    <col min="4101" max="4101" width="6.140625" style="4" customWidth="1"/>
    <col min="4102" max="4102" width="5.28515625" style="4" customWidth="1"/>
    <col min="4103" max="4103" width="13.7109375" style="4" customWidth="1"/>
    <col min="4104" max="4104" width="13.85546875" style="4" bestFit="1" customWidth="1"/>
    <col min="4105" max="4105" width="12.28515625" style="4" customWidth="1"/>
    <col min="4106" max="4352" width="11.5703125" style="4"/>
    <col min="4353" max="4353" width="28.5703125" style="4" bestFit="1" customWidth="1"/>
    <col min="4354" max="4354" width="10.85546875" style="4" bestFit="1" customWidth="1"/>
    <col min="4355" max="4355" width="5.42578125" style="4" customWidth="1"/>
    <col min="4356" max="4356" width="60.7109375" style="4" customWidth="1"/>
    <col min="4357" max="4357" width="6.140625" style="4" customWidth="1"/>
    <col min="4358" max="4358" width="5.28515625" style="4" customWidth="1"/>
    <col min="4359" max="4359" width="13.7109375" style="4" customWidth="1"/>
    <col min="4360" max="4360" width="13.85546875" style="4" bestFit="1" customWidth="1"/>
    <col min="4361" max="4361" width="12.28515625" style="4" customWidth="1"/>
    <col min="4362" max="4608" width="11.5703125" style="4"/>
    <col min="4609" max="4609" width="28.5703125" style="4" bestFit="1" customWidth="1"/>
    <col min="4610" max="4610" width="10.85546875" style="4" bestFit="1" customWidth="1"/>
    <col min="4611" max="4611" width="5.42578125" style="4" customWidth="1"/>
    <col min="4612" max="4612" width="60.7109375" style="4" customWidth="1"/>
    <col min="4613" max="4613" width="6.140625" style="4" customWidth="1"/>
    <col min="4614" max="4614" width="5.28515625" style="4" customWidth="1"/>
    <col min="4615" max="4615" width="13.7109375" style="4" customWidth="1"/>
    <col min="4616" max="4616" width="13.85546875" style="4" bestFit="1" customWidth="1"/>
    <col min="4617" max="4617" width="12.28515625" style="4" customWidth="1"/>
    <col min="4618" max="4864" width="11.5703125" style="4"/>
    <col min="4865" max="4865" width="28.5703125" style="4" bestFit="1" customWidth="1"/>
    <col min="4866" max="4866" width="10.85546875" style="4" bestFit="1" customWidth="1"/>
    <col min="4867" max="4867" width="5.42578125" style="4" customWidth="1"/>
    <col min="4868" max="4868" width="60.7109375" style="4" customWidth="1"/>
    <col min="4869" max="4869" width="6.140625" style="4" customWidth="1"/>
    <col min="4870" max="4870" width="5.28515625" style="4" customWidth="1"/>
    <col min="4871" max="4871" width="13.7109375" style="4" customWidth="1"/>
    <col min="4872" max="4872" width="13.85546875" style="4" bestFit="1" customWidth="1"/>
    <col min="4873" max="4873" width="12.28515625" style="4" customWidth="1"/>
    <col min="4874" max="5120" width="11.5703125" style="4"/>
    <col min="5121" max="5121" width="28.5703125" style="4" bestFit="1" customWidth="1"/>
    <col min="5122" max="5122" width="10.85546875" style="4" bestFit="1" customWidth="1"/>
    <col min="5123" max="5123" width="5.42578125" style="4" customWidth="1"/>
    <col min="5124" max="5124" width="60.7109375" style="4" customWidth="1"/>
    <col min="5125" max="5125" width="6.140625" style="4" customWidth="1"/>
    <col min="5126" max="5126" width="5.28515625" style="4" customWidth="1"/>
    <col min="5127" max="5127" width="13.7109375" style="4" customWidth="1"/>
    <col min="5128" max="5128" width="13.85546875" style="4" bestFit="1" customWidth="1"/>
    <col min="5129" max="5129" width="12.28515625" style="4" customWidth="1"/>
    <col min="5130" max="5376" width="11.5703125" style="4"/>
    <col min="5377" max="5377" width="28.5703125" style="4" bestFit="1" customWidth="1"/>
    <col min="5378" max="5378" width="10.85546875" style="4" bestFit="1" customWidth="1"/>
    <col min="5379" max="5379" width="5.42578125" style="4" customWidth="1"/>
    <col min="5380" max="5380" width="60.7109375" style="4" customWidth="1"/>
    <col min="5381" max="5381" width="6.140625" style="4" customWidth="1"/>
    <col min="5382" max="5382" width="5.28515625" style="4" customWidth="1"/>
    <col min="5383" max="5383" width="13.7109375" style="4" customWidth="1"/>
    <col min="5384" max="5384" width="13.85546875" style="4" bestFit="1" customWidth="1"/>
    <col min="5385" max="5385" width="12.28515625" style="4" customWidth="1"/>
    <col min="5386" max="5632" width="11.5703125" style="4"/>
    <col min="5633" max="5633" width="28.5703125" style="4" bestFit="1" customWidth="1"/>
    <col min="5634" max="5634" width="10.85546875" style="4" bestFit="1" customWidth="1"/>
    <col min="5635" max="5635" width="5.42578125" style="4" customWidth="1"/>
    <col min="5636" max="5636" width="60.7109375" style="4" customWidth="1"/>
    <col min="5637" max="5637" width="6.140625" style="4" customWidth="1"/>
    <col min="5638" max="5638" width="5.28515625" style="4" customWidth="1"/>
    <col min="5639" max="5639" width="13.7109375" style="4" customWidth="1"/>
    <col min="5640" max="5640" width="13.85546875" style="4" bestFit="1" customWidth="1"/>
    <col min="5641" max="5641" width="12.28515625" style="4" customWidth="1"/>
    <col min="5642" max="5888" width="11.5703125" style="4"/>
    <col min="5889" max="5889" width="28.5703125" style="4" bestFit="1" customWidth="1"/>
    <col min="5890" max="5890" width="10.85546875" style="4" bestFit="1" customWidth="1"/>
    <col min="5891" max="5891" width="5.42578125" style="4" customWidth="1"/>
    <col min="5892" max="5892" width="60.7109375" style="4" customWidth="1"/>
    <col min="5893" max="5893" width="6.140625" style="4" customWidth="1"/>
    <col min="5894" max="5894" width="5.28515625" style="4" customWidth="1"/>
    <col min="5895" max="5895" width="13.7109375" style="4" customWidth="1"/>
    <col min="5896" max="5896" width="13.85546875" style="4" bestFit="1" customWidth="1"/>
    <col min="5897" max="5897" width="12.28515625" style="4" customWidth="1"/>
    <col min="5898" max="6144" width="11.5703125" style="4"/>
    <col min="6145" max="6145" width="28.5703125" style="4" bestFit="1" customWidth="1"/>
    <col min="6146" max="6146" width="10.85546875" style="4" bestFit="1" customWidth="1"/>
    <col min="6147" max="6147" width="5.42578125" style="4" customWidth="1"/>
    <col min="6148" max="6148" width="60.7109375" style="4" customWidth="1"/>
    <col min="6149" max="6149" width="6.140625" style="4" customWidth="1"/>
    <col min="6150" max="6150" width="5.28515625" style="4" customWidth="1"/>
    <col min="6151" max="6151" width="13.7109375" style="4" customWidth="1"/>
    <col min="6152" max="6152" width="13.85546875" style="4" bestFit="1" customWidth="1"/>
    <col min="6153" max="6153" width="12.28515625" style="4" customWidth="1"/>
    <col min="6154" max="6400" width="11.5703125" style="4"/>
    <col min="6401" max="6401" width="28.5703125" style="4" bestFit="1" customWidth="1"/>
    <col min="6402" max="6402" width="10.85546875" style="4" bestFit="1" customWidth="1"/>
    <col min="6403" max="6403" width="5.42578125" style="4" customWidth="1"/>
    <col min="6404" max="6404" width="60.7109375" style="4" customWidth="1"/>
    <col min="6405" max="6405" width="6.140625" style="4" customWidth="1"/>
    <col min="6406" max="6406" width="5.28515625" style="4" customWidth="1"/>
    <col min="6407" max="6407" width="13.7109375" style="4" customWidth="1"/>
    <col min="6408" max="6408" width="13.85546875" style="4" bestFit="1" customWidth="1"/>
    <col min="6409" max="6409" width="12.28515625" style="4" customWidth="1"/>
    <col min="6410" max="6656" width="11.5703125" style="4"/>
    <col min="6657" max="6657" width="28.5703125" style="4" bestFit="1" customWidth="1"/>
    <col min="6658" max="6658" width="10.85546875" style="4" bestFit="1" customWidth="1"/>
    <col min="6659" max="6659" width="5.42578125" style="4" customWidth="1"/>
    <col min="6660" max="6660" width="60.7109375" style="4" customWidth="1"/>
    <col min="6661" max="6661" width="6.140625" style="4" customWidth="1"/>
    <col min="6662" max="6662" width="5.28515625" style="4" customWidth="1"/>
    <col min="6663" max="6663" width="13.7109375" style="4" customWidth="1"/>
    <col min="6664" max="6664" width="13.85546875" style="4" bestFit="1" customWidth="1"/>
    <col min="6665" max="6665" width="12.28515625" style="4" customWidth="1"/>
    <col min="6666" max="6912" width="11.5703125" style="4"/>
    <col min="6913" max="6913" width="28.5703125" style="4" bestFit="1" customWidth="1"/>
    <col min="6914" max="6914" width="10.85546875" style="4" bestFit="1" customWidth="1"/>
    <col min="6915" max="6915" width="5.42578125" style="4" customWidth="1"/>
    <col min="6916" max="6916" width="60.7109375" style="4" customWidth="1"/>
    <col min="6917" max="6917" width="6.140625" style="4" customWidth="1"/>
    <col min="6918" max="6918" width="5.28515625" style="4" customWidth="1"/>
    <col min="6919" max="6919" width="13.7109375" style="4" customWidth="1"/>
    <col min="6920" max="6920" width="13.85546875" style="4" bestFit="1" customWidth="1"/>
    <col min="6921" max="6921" width="12.28515625" style="4" customWidth="1"/>
    <col min="6922" max="7168" width="11.5703125" style="4"/>
    <col min="7169" max="7169" width="28.5703125" style="4" bestFit="1" customWidth="1"/>
    <col min="7170" max="7170" width="10.85546875" style="4" bestFit="1" customWidth="1"/>
    <col min="7171" max="7171" width="5.42578125" style="4" customWidth="1"/>
    <col min="7172" max="7172" width="60.7109375" style="4" customWidth="1"/>
    <col min="7173" max="7173" width="6.140625" style="4" customWidth="1"/>
    <col min="7174" max="7174" width="5.28515625" style="4" customWidth="1"/>
    <col min="7175" max="7175" width="13.7109375" style="4" customWidth="1"/>
    <col min="7176" max="7176" width="13.85546875" style="4" bestFit="1" customWidth="1"/>
    <col min="7177" max="7177" width="12.28515625" style="4" customWidth="1"/>
    <col min="7178" max="7424" width="11.5703125" style="4"/>
    <col min="7425" max="7425" width="28.5703125" style="4" bestFit="1" customWidth="1"/>
    <col min="7426" max="7426" width="10.85546875" style="4" bestFit="1" customWidth="1"/>
    <col min="7427" max="7427" width="5.42578125" style="4" customWidth="1"/>
    <col min="7428" max="7428" width="60.7109375" style="4" customWidth="1"/>
    <col min="7429" max="7429" width="6.140625" style="4" customWidth="1"/>
    <col min="7430" max="7430" width="5.28515625" style="4" customWidth="1"/>
    <col min="7431" max="7431" width="13.7109375" style="4" customWidth="1"/>
    <col min="7432" max="7432" width="13.85546875" style="4" bestFit="1" customWidth="1"/>
    <col min="7433" max="7433" width="12.28515625" style="4" customWidth="1"/>
    <col min="7434" max="7680" width="11.5703125" style="4"/>
    <col min="7681" max="7681" width="28.5703125" style="4" bestFit="1" customWidth="1"/>
    <col min="7682" max="7682" width="10.85546875" style="4" bestFit="1" customWidth="1"/>
    <col min="7683" max="7683" width="5.42578125" style="4" customWidth="1"/>
    <col min="7684" max="7684" width="60.7109375" style="4" customWidth="1"/>
    <col min="7685" max="7685" width="6.140625" style="4" customWidth="1"/>
    <col min="7686" max="7686" width="5.28515625" style="4" customWidth="1"/>
    <col min="7687" max="7687" width="13.7109375" style="4" customWidth="1"/>
    <col min="7688" max="7688" width="13.85546875" style="4" bestFit="1" customWidth="1"/>
    <col min="7689" max="7689" width="12.28515625" style="4" customWidth="1"/>
    <col min="7690" max="7936" width="11.5703125" style="4"/>
    <col min="7937" max="7937" width="28.5703125" style="4" bestFit="1" customWidth="1"/>
    <col min="7938" max="7938" width="10.85546875" style="4" bestFit="1" customWidth="1"/>
    <col min="7939" max="7939" width="5.42578125" style="4" customWidth="1"/>
    <col min="7940" max="7940" width="60.7109375" style="4" customWidth="1"/>
    <col min="7941" max="7941" width="6.140625" style="4" customWidth="1"/>
    <col min="7942" max="7942" width="5.28515625" style="4" customWidth="1"/>
    <col min="7943" max="7943" width="13.7109375" style="4" customWidth="1"/>
    <col min="7944" max="7944" width="13.85546875" style="4" bestFit="1" customWidth="1"/>
    <col min="7945" max="7945" width="12.28515625" style="4" customWidth="1"/>
    <col min="7946" max="8192" width="11.5703125" style="4"/>
    <col min="8193" max="8193" width="28.5703125" style="4" bestFit="1" customWidth="1"/>
    <col min="8194" max="8194" width="10.85546875" style="4" bestFit="1" customWidth="1"/>
    <col min="8195" max="8195" width="5.42578125" style="4" customWidth="1"/>
    <col min="8196" max="8196" width="60.7109375" style="4" customWidth="1"/>
    <col min="8197" max="8197" width="6.140625" style="4" customWidth="1"/>
    <col min="8198" max="8198" width="5.28515625" style="4" customWidth="1"/>
    <col min="8199" max="8199" width="13.7109375" style="4" customWidth="1"/>
    <col min="8200" max="8200" width="13.85546875" style="4" bestFit="1" customWidth="1"/>
    <col min="8201" max="8201" width="12.28515625" style="4" customWidth="1"/>
    <col min="8202" max="8448" width="11.5703125" style="4"/>
    <col min="8449" max="8449" width="28.5703125" style="4" bestFit="1" customWidth="1"/>
    <col min="8450" max="8450" width="10.85546875" style="4" bestFit="1" customWidth="1"/>
    <col min="8451" max="8451" width="5.42578125" style="4" customWidth="1"/>
    <col min="8452" max="8452" width="60.7109375" style="4" customWidth="1"/>
    <col min="8453" max="8453" width="6.140625" style="4" customWidth="1"/>
    <col min="8454" max="8454" width="5.28515625" style="4" customWidth="1"/>
    <col min="8455" max="8455" width="13.7109375" style="4" customWidth="1"/>
    <col min="8456" max="8456" width="13.85546875" style="4" bestFit="1" customWidth="1"/>
    <col min="8457" max="8457" width="12.28515625" style="4" customWidth="1"/>
    <col min="8458" max="8704" width="11.5703125" style="4"/>
    <col min="8705" max="8705" width="28.5703125" style="4" bestFit="1" customWidth="1"/>
    <col min="8706" max="8706" width="10.85546875" style="4" bestFit="1" customWidth="1"/>
    <col min="8707" max="8707" width="5.42578125" style="4" customWidth="1"/>
    <col min="8708" max="8708" width="60.7109375" style="4" customWidth="1"/>
    <col min="8709" max="8709" width="6.140625" style="4" customWidth="1"/>
    <col min="8710" max="8710" width="5.28515625" style="4" customWidth="1"/>
    <col min="8711" max="8711" width="13.7109375" style="4" customWidth="1"/>
    <col min="8712" max="8712" width="13.85546875" style="4" bestFit="1" customWidth="1"/>
    <col min="8713" max="8713" width="12.28515625" style="4" customWidth="1"/>
    <col min="8714" max="8960" width="11.5703125" style="4"/>
    <col min="8961" max="8961" width="28.5703125" style="4" bestFit="1" customWidth="1"/>
    <col min="8962" max="8962" width="10.85546875" style="4" bestFit="1" customWidth="1"/>
    <col min="8963" max="8963" width="5.42578125" style="4" customWidth="1"/>
    <col min="8964" max="8964" width="60.7109375" style="4" customWidth="1"/>
    <col min="8965" max="8965" width="6.140625" style="4" customWidth="1"/>
    <col min="8966" max="8966" width="5.28515625" style="4" customWidth="1"/>
    <col min="8967" max="8967" width="13.7109375" style="4" customWidth="1"/>
    <col min="8968" max="8968" width="13.85546875" style="4" bestFit="1" customWidth="1"/>
    <col min="8969" max="8969" width="12.28515625" style="4" customWidth="1"/>
    <col min="8970" max="9216" width="11.5703125" style="4"/>
    <col min="9217" max="9217" width="28.5703125" style="4" bestFit="1" customWidth="1"/>
    <col min="9218" max="9218" width="10.85546875" style="4" bestFit="1" customWidth="1"/>
    <col min="9219" max="9219" width="5.42578125" style="4" customWidth="1"/>
    <col min="9220" max="9220" width="60.7109375" style="4" customWidth="1"/>
    <col min="9221" max="9221" width="6.140625" style="4" customWidth="1"/>
    <col min="9222" max="9222" width="5.28515625" style="4" customWidth="1"/>
    <col min="9223" max="9223" width="13.7109375" style="4" customWidth="1"/>
    <col min="9224" max="9224" width="13.85546875" style="4" bestFit="1" customWidth="1"/>
    <col min="9225" max="9225" width="12.28515625" style="4" customWidth="1"/>
    <col min="9226" max="9472" width="11.5703125" style="4"/>
    <col min="9473" max="9473" width="28.5703125" style="4" bestFit="1" customWidth="1"/>
    <col min="9474" max="9474" width="10.85546875" style="4" bestFit="1" customWidth="1"/>
    <col min="9475" max="9475" width="5.42578125" style="4" customWidth="1"/>
    <col min="9476" max="9476" width="60.7109375" style="4" customWidth="1"/>
    <col min="9477" max="9477" width="6.140625" style="4" customWidth="1"/>
    <col min="9478" max="9478" width="5.28515625" style="4" customWidth="1"/>
    <col min="9479" max="9479" width="13.7109375" style="4" customWidth="1"/>
    <col min="9480" max="9480" width="13.85546875" style="4" bestFit="1" customWidth="1"/>
    <col min="9481" max="9481" width="12.28515625" style="4" customWidth="1"/>
    <col min="9482" max="9728" width="11.5703125" style="4"/>
    <col min="9729" max="9729" width="28.5703125" style="4" bestFit="1" customWidth="1"/>
    <col min="9730" max="9730" width="10.85546875" style="4" bestFit="1" customWidth="1"/>
    <col min="9731" max="9731" width="5.42578125" style="4" customWidth="1"/>
    <col min="9732" max="9732" width="60.7109375" style="4" customWidth="1"/>
    <col min="9733" max="9733" width="6.140625" style="4" customWidth="1"/>
    <col min="9734" max="9734" width="5.28515625" style="4" customWidth="1"/>
    <col min="9735" max="9735" width="13.7109375" style="4" customWidth="1"/>
    <col min="9736" max="9736" width="13.85546875" style="4" bestFit="1" customWidth="1"/>
    <col min="9737" max="9737" width="12.28515625" style="4" customWidth="1"/>
    <col min="9738" max="9984" width="11.5703125" style="4"/>
    <col min="9985" max="9985" width="28.5703125" style="4" bestFit="1" customWidth="1"/>
    <col min="9986" max="9986" width="10.85546875" style="4" bestFit="1" customWidth="1"/>
    <col min="9987" max="9987" width="5.42578125" style="4" customWidth="1"/>
    <col min="9988" max="9988" width="60.7109375" style="4" customWidth="1"/>
    <col min="9989" max="9989" width="6.140625" style="4" customWidth="1"/>
    <col min="9990" max="9990" width="5.28515625" style="4" customWidth="1"/>
    <col min="9991" max="9991" width="13.7109375" style="4" customWidth="1"/>
    <col min="9992" max="9992" width="13.85546875" style="4" bestFit="1" customWidth="1"/>
    <col min="9993" max="9993" width="12.28515625" style="4" customWidth="1"/>
    <col min="9994" max="10240" width="11.5703125" style="4"/>
    <col min="10241" max="10241" width="28.5703125" style="4" bestFit="1" customWidth="1"/>
    <col min="10242" max="10242" width="10.85546875" style="4" bestFit="1" customWidth="1"/>
    <col min="10243" max="10243" width="5.42578125" style="4" customWidth="1"/>
    <col min="10244" max="10244" width="60.7109375" style="4" customWidth="1"/>
    <col min="10245" max="10245" width="6.140625" style="4" customWidth="1"/>
    <col min="10246" max="10246" width="5.28515625" style="4" customWidth="1"/>
    <col min="10247" max="10247" width="13.7109375" style="4" customWidth="1"/>
    <col min="10248" max="10248" width="13.85546875" style="4" bestFit="1" customWidth="1"/>
    <col min="10249" max="10249" width="12.28515625" style="4" customWidth="1"/>
    <col min="10250" max="10496" width="11.5703125" style="4"/>
    <col min="10497" max="10497" width="28.5703125" style="4" bestFit="1" customWidth="1"/>
    <col min="10498" max="10498" width="10.85546875" style="4" bestFit="1" customWidth="1"/>
    <col min="10499" max="10499" width="5.42578125" style="4" customWidth="1"/>
    <col min="10500" max="10500" width="60.7109375" style="4" customWidth="1"/>
    <col min="10501" max="10501" width="6.140625" style="4" customWidth="1"/>
    <col min="10502" max="10502" width="5.28515625" style="4" customWidth="1"/>
    <col min="10503" max="10503" width="13.7109375" style="4" customWidth="1"/>
    <col min="10504" max="10504" width="13.85546875" style="4" bestFit="1" customWidth="1"/>
    <col min="10505" max="10505" width="12.28515625" style="4" customWidth="1"/>
    <col min="10506" max="10752" width="11.5703125" style="4"/>
    <col min="10753" max="10753" width="28.5703125" style="4" bestFit="1" customWidth="1"/>
    <col min="10754" max="10754" width="10.85546875" style="4" bestFit="1" customWidth="1"/>
    <col min="10755" max="10755" width="5.42578125" style="4" customWidth="1"/>
    <col min="10756" max="10756" width="60.7109375" style="4" customWidth="1"/>
    <col min="10757" max="10757" width="6.140625" style="4" customWidth="1"/>
    <col min="10758" max="10758" width="5.28515625" style="4" customWidth="1"/>
    <col min="10759" max="10759" width="13.7109375" style="4" customWidth="1"/>
    <col min="10760" max="10760" width="13.85546875" style="4" bestFit="1" customWidth="1"/>
    <col min="10761" max="10761" width="12.28515625" style="4" customWidth="1"/>
    <col min="10762" max="11008" width="11.5703125" style="4"/>
    <col min="11009" max="11009" width="28.5703125" style="4" bestFit="1" customWidth="1"/>
    <col min="11010" max="11010" width="10.85546875" style="4" bestFit="1" customWidth="1"/>
    <col min="11011" max="11011" width="5.42578125" style="4" customWidth="1"/>
    <col min="11012" max="11012" width="60.7109375" style="4" customWidth="1"/>
    <col min="11013" max="11013" width="6.140625" style="4" customWidth="1"/>
    <col min="11014" max="11014" width="5.28515625" style="4" customWidth="1"/>
    <col min="11015" max="11015" width="13.7109375" style="4" customWidth="1"/>
    <col min="11016" max="11016" width="13.85546875" style="4" bestFit="1" customWidth="1"/>
    <col min="11017" max="11017" width="12.28515625" style="4" customWidth="1"/>
    <col min="11018" max="11264" width="11.5703125" style="4"/>
    <col min="11265" max="11265" width="28.5703125" style="4" bestFit="1" customWidth="1"/>
    <col min="11266" max="11266" width="10.85546875" style="4" bestFit="1" customWidth="1"/>
    <col min="11267" max="11267" width="5.42578125" style="4" customWidth="1"/>
    <col min="11268" max="11268" width="60.7109375" style="4" customWidth="1"/>
    <col min="11269" max="11269" width="6.140625" style="4" customWidth="1"/>
    <col min="11270" max="11270" width="5.28515625" style="4" customWidth="1"/>
    <col min="11271" max="11271" width="13.7109375" style="4" customWidth="1"/>
    <col min="11272" max="11272" width="13.85546875" style="4" bestFit="1" customWidth="1"/>
    <col min="11273" max="11273" width="12.28515625" style="4" customWidth="1"/>
    <col min="11274" max="11520" width="11.5703125" style="4"/>
    <col min="11521" max="11521" width="28.5703125" style="4" bestFit="1" customWidth="1"/>
    <col min="11522" max="11522" width="10.85546875" style="4" bestFit="1" customWidth="1"/>
    <col min="11523" max="11523" width="5.42578125" style="4" customWidth="1"/>
    <col min="11524" max="11524" width="60.7109375" style="4" customWidth="1"/>
    <col min="11525" max="11525" width="6.140625" style="4" customWidth="1"/>
    <col min="11526" max="11526" width="5.28515625" style="4" customWidth="1"/>
    <col min="11527" max="11527" width="13.7109375" style="4" customWidth="1"/>
    <col min="11528" max="11528" width="13.85546875" style="4" bestFit="1" customWidth="1"/>
    <col min="11529" max="11529" width="12.28515625" style="4" customWidth="1"/>
    <col min="11530" max="11776" width="11.5703125" style="4"/>
    <col min="11777" max="11777" width="28.5703125" style="4" bestFit="1" customWidth="1"/>
    <col min="11778" max="11778" width="10.85546875" style="4" bestFit="1" customWidth="1"/>
    <col min="11779" max="11779" width="5.42578125" style="4" customWidth="1"/>
    <col min="11780" max="11780" width="60.7109375" style="4" customWidth="1"/>
    <col min="11781" max="11781" width="6.140625" style="4" customWidth="1"/>
    <col min="11782" max="11782" width="5.28515625" style="4" customWidth="1"/>
    <col min="11783" max="11783" width="13.7109375" style="4" customWidth="1"/>
    <col min="11784" max="11784" width="13.85546875" style="4" bestFit="1" customWidth="1"/>
    <col min="11785" max="11785" width="12.28515625" style="4" customWidth="1"/>
    <col min="11786" max="12032" width="11.5703125" style="4"/>
    <col min="12033" max="12033" width="28.5703125" style="4" bestFit="1" customWidth="1"/>
    <col min="12034" max="12034" width="10.85546875" style="4" bestFit="1" customWidth="1"/>
    <col min="12035" max="12035" width="5.42578125" style="4" customWidth="1"/>
    <col min="12036" max="12036" width="60.7109375" style="4" customWidth="1"/>
    <col min="12037" max="12037" width="6.140625" style="4" customWidth="1"/>
    <col min="12038" max="12038" width="5.28515625" style="4" customWidth="1"/>
    <col min="12039" max="12039" width="13.7109375" style="4" customWidth="1"/>
    <col min="12040" max="12040" width="13.85546875" style="4" bestFit="1" customWidth="1"/>
    <col min="12041" max="12041" width="12.28515625" style="4" customWidth="1"/>
    <col min="12042" max="12288" width="11.5703125" style="4"/>
    <col min="12289" max="12289" width="28.5703125" style="4" bestFit="1" customWidth="1"/>
    <col min="12290" max="12290" width="10.85546875" style="4" bestFit="1" customWidth="1"/>
    <col min="12291" max="12291" width="5.42578125" style="4" customWidth="1"/>
    <col min="12292" max="12292" width="60.7109375" style="4" customWidth="1"/>
    <col min="12293" max="12293" width="6.140625" style="4" customWidth="1"/>
    <col min="12294" max="12294" width="5.28515625" style="4" customWidth="1"/>
    <col min="12295" max="12295" width="13.7109375" style="4" customWidth="1"/>
    <col min="12296" max="12296" width="13.85546875" style="4" bestFit="1" customWidth="1"/>
    <col min="12297" max="12297" width="12.28515625" style="4" customWidth="1"/>
    <col min="12298" max="12544" width="11.5703125" style="4"/>
    <col min="12545" max="12545" width="28.5703125" style="4" bestFit="1" customWidth="1"/>
    <col min="12546" max="12546" width="10.85546875" style="4" bestFit="1" customWidth="1"/>
    <col min="12547" max="12547" width="5.42578125" style="4" customWidth="1"/>
    <col min="12548" max="12548" width="60.7109375" style="4" customWidth="1"/>
    <col min="12549" max="12549" width="6.140625" style="4" customWidth="1"/>
    <col min="12550" max="12550" width="5.28515625" style="4" customWidth="1"/>
    <col min="12551" max="12551" width="13.7109375" style="4" customWidth="1"/>
    <col min="12552" max="12552" width="13.85546875" style="4" bestFit="1" customWidth="1"/>
    <col min="12553" max="12553" width="12.28515625" style="4" customWidth="1"/>
    <col min="12554" max="12800" width="11.5703125" style="4"/>
    <col min="12801" max="12801" width="28.5703125" style="4" bestFit="1" customWidth="1"/>
    <col min="12802" max="12802" width="10.85546875" style="4" bestFit="1" customWidth="1"/>
    <col min="12803" max="12803" width="5.42578125" style="4" customWidth="1"/>
    <col min="12804" max="12804" width="60.7109375" style="4" customWidth="1"/>
    <col min="12805" max="12805" width="6.140625" style="4" customWidth="1"/>
    <col min="12806" max="12806" width="5.28515625" style="4" customWidth="1"/>
    <col min="12807" max="12807" width="13.7109375" style="4" customWidth="1"/>
    <col min="12808" max="12808" width="13.85546875" style="4" bestFit="1" customWidth="1"/>
    <col min="12809" max="12809" width="12.28515625" style="4" customWidth="1"/>
    <col min="12810" max="13056" width="11.5703125" style="4"/>
    <col min="13057" max="13057" width="28.5703125" style="4" bestFit="1" customWidth="1"/>
    <col min="13058" max="13058" width="10.85546875" style="4" bestFit="1" customWidth="1"/>
    <col min="13059" max="13059" width="5.42578125" style="4" customWidth="1"/>
    <col min="13060" max="13060" width="60.7109375" style="4" customWidth="1"/>
    <col min="13061" max="13061" width="6.140625" style="4" customWidth="1"/>
    <col min="13062" max="13062" width="5.28515625" style="4" customWidth="1"/>
    <col min="13063" max="13063" width="13.7109375" style="4" customWidth="1"/>
    <col min="13064" max="13064" width="13.85546875" style="4" bestFit="1" customWidth="1"/>
    <col min="13065" max="13065" width="12.28515625" style="4" customWidth="1"/>
    <col min="13066" max="13312" width="11.5703125" style="4"/>
    <col min="13313" max="13313" width="28.5703125" style="4" bestFit="1" customWidth="1"/>
    <col min="13314" max="13314" width="10.85546875" style="4" bestFit="1" customWidth="1"/>
    <col min="13315" max="13315" width="5.42578125" style="4" customWidth="1"/>
    <col min="13316" max="13316" width="60.7109375" style="4" customWidth="1"/>
    <col min="13317" max="13317" width="6.140625" style="4" customWidth="1"/>
    <col min="13318" max="13318" width="5.28515625" style="4" customWidth="1"/>
    <col min="13319" max="13319" width="13.7109375" style="4" customWidth="1"/>
    <col min="13320" max="13320" width="13.85546875" style="4" bestFit="1" customWidth="1"/>
    <col min="13321" max="13321" width="12.28515625" style="4" customWidth="1"/>
    <col min="13322" max="13568" width="11.5703125" style="4"/>
    <col min="13569" max="13569" width="28.5703125" style="4" bestFit="1" customWidth="1"/>
    <col min="13570" max="13570" width="10.85546875" style="4" bestFit="1" customWidth="1"/>
    <col min="13571" max="13571" width="5.42578125" style="4" customWidth="1"/>
    <col min="13572" max="13572" width="60.7109375" style="4" customWidth="1"/>
    <col min="13573" max="13573" width="6.140625" style="4" customWidth="1"/>
    <col min="13574" max="13574" width="5.28515625" style="4" customWidth="1"/>
    <col min="13575" max="13575" width="13.7109375" style="4" customWidth="1"/>
    <col min="13576" max="13576" width="13.85546875" style="4" bestFit="1" customWidth="1"/>
    <col min="13577" max="13577" width="12.28515625" style="4" customWidth="1"/>
    <col min="13578" max="13824" width="11.5703125" style="4"/>
    <col min="13825" max="13825" width="28.5703125" style="4" bestFit="1" customWidth="1"/>
    <col min="13826" max="13826" width="10.85546875" style="4" bestFit="1" customWidth="1"/>
    <col min="13827" max="13827" width="5.42578125" style="4" customWidth="1"/>
    <col min="13828" max="13828" width="60.7109375" style="4" customWidth="1"/>
    <col min="13829" max="13829" width="6.140625" style="4" customWidth="1"/>
    <col min="13830" max="13830" width="5.28515625" style="4" customWidth="1"/>
    <col min="13831" max="13831" width="13.7109375" style="4" customWidth="1"/>
    <col min="13832" max="13832" width="13.85546875" style="4" bestFit="1" customWidth="1"/>
    <col min="13833" max="13833" width="12.28515625" style="4" customWidth="1"/>
    <col min="13834" max="14080" width="11.5703125" style="4"/>
    <col min="14081" max="14081" width="28.5703125" style="4" bestFit="1" customWidth="1"/>
    <col min="14082" max="14082" width="10.85546875" style="4" bestFit="1" customWidth="1"/>
    <col min="14083" max="14083" width="5.42578125" style="4" customWidth="1"/>
    <col min="14084" max="14084" width="60.7109375" style="4" customWidth="1"/>
    <col min="14085" max="14085" width="6.140625" style="4" customWidth="1"/>
    <col min="14086" max="14086" width="5.28515625" style="4" customWidth="1"/>
    <col min="14087" max="14087" width="13.7109375" style="4" customWidth="1"/>
    <col min="14088" max="14088" width="13.85546875" style="4" bestFit="1" customWidth="1"/>
    <col min="14089" max="14089" width="12.28515625" style="4" customWidth="1"/>
    <col min="14090" max="14336" width="11.5703125" style="4"/>
    <col min="14337" max="14337" width="28.5703125" style="4" bestFit="1" customWidth="1"/>
    <col min="14338" max="14338" width="10.85546875" style="4" bestFit="1" customWidth="1"/>
    <col min="14339" max="14339" width="5.42578125" style="4" customWidth="1"/>
    <col min="14340" max="14340" width="60.7109375" style="4" customWidth="1"/>
    <col min="14341" max="14341" width="6.140625" style="4" customWidth="1"/>
    <col min="14342" max="14342" width="5.28515625" style="4" customWidth="1"/>
    <col min="14343" max="14343" width="13.7109375" style="4" customWidth="1"/>
    <col min="14344" max="14344" width="13.85546875" style="4" bestFit="1" customWidth="1"/>
    <col min="14345" max="14345" width="12.28515625" style="4" customWidth="1"/>
    <col min="14346" max="14592" width="11.5703125" style="4"/>
    <col min="14593" max="14593" width="28.5703125" style="4" bestFit="1" customWidth="1"/>
    <col min="14594" max="14594" width="10.85546875" style="4" bestFit="1" customWidth="1"/>
    <col min="14595" max="14595" width="5.42578125" style="4" customWidth="1"/>
    <col min="14596" max="14596" width="60.7109375" style="4" customWidth="1"/>
    <col min="14597" max="14597" width="6.140625" style="4" customWidth="1"/>
    <col min="14598" max="14598" width="5.28515625" style="4" customWidth="1"/>
    <col min="14599" max="14599" width="13.7109375" style="4" customWidth="1"/>
    <col min="14600" max="14600" width="13.85546875" style="4" bestFit="1" customWidth="1"/>
    <col min="14601" max="14601" width="12.28515625" style="4" customWidth="1"/>
    <col min="14602" max="14848" width="11.5703125" style="4"/>
    <col min="14849" max="14849" width="28.5703125" style="4" bestFit="1" customWidth="1"/>
    <col min="14850" max="14850" width="10.85546875" style="4" bestFit="1" customWidth="1"/>
    <col min="14851" max="14851" width="5.42578125" style="4" customWidth="1"/>
    <col min="14852" max="14852" width="60.7109375" style="4" customWidth="1"/>
    <col min="14853" max="14853" width="6.140625" style="4" customWidth="1"/>
    <col min="14854" max="14854" width="5.28515625" style="4" customWidth="1"/>
    <col min="14855" max="14855" width="13.7109375" style="4" customWidth="1"/>
    <col min="14856" max="14856" width="13.85546875" style="4" bestFit="1" customWidth="1"/>
    <col min="14857" max="14857" width="12.28515625" style="4" customWidth="1"/>
    <col min="14858" max="15104" width="11.5703125" style="4"/>
    <col min="15105" max="15105" width="28.5703125" style="4" bestFit="1" customWidth="1"/>
    <col min="15106" max="15106" width="10.85546875" style="4" bestFit="1" customWidth="1"/>
    <col min="15107" max="15107" width="5.42578125" style="4" customWidth="1"/>
    <col min="15108" max="15108" width="60.7109375" style="4" customWidth="1"/>
    <col min="15109" max="15109" width="6.140625" style="4" customWidth="1"/>
    <col min="15110" max="15110" width="5.28515625" style="4" customWidth="1"/>
    <col min="15111" max="15111" width="13.7109375" style="4" customWidth="1"/>
    <col min="15112" max="15112" width="13.85546875" style="4" bestFit="1" customWidth="1"/>
    <col min="15113" max="15113" width="12.28515625" style="4" customWidth="1"/>
    <col min="15114" max="15360" width="11.5703125" style="4"/>
    <col min="15361" max="15361" width="28.5703125" style="4" bestFit="1" customWidth="1"/>
    <col min="15362" max="15362" width="10.85546875" style="4" bestFit="1" customWidth="1"/>
    <col min="15363" max="15363" width="5.42578125" style="4" customWidth="1"/>
    <col min="15364" max="15364" width="60.7109375" style="4" customWidth="1"/>
    <col min="15365" max="15365" width="6.140625" style="4" customWidth="1"/>
    <col min="15366" max="15366" width="5.28515625" style="4" customWidth="1"/>
    <col min="15367" max="15367" width="13.7109375" style="4" customWidth="1"/>
    <col min="15368" max="15368" width="13.85546875" style="4" bestFit="1" customWidth="1"/>
    <col min="15369" max="15369" width="12.28515625" style="4" customWidth="1"/>
    <col min="15370" max="15616" width="11.5703125" style="4"/>
    <col min="15617" max="15617" width="28.5703125" style="4" bestFit="1" customWidth="1"/>
    <col min="15618" max="15618" width="10.85546875" style="4" bestFit="1" customWidth="1"/>
    <col min="15619" max="15619" width="5.42578125" style="4" customWidth="1"/>
    <col min="15620" max="15620" width="60.7109375" style="4" customWidth="1"/>
    <col min="15621" max="15621" width="6.140625" style="4" customWidth="1"/>
    <col min="15622" max="15622" width="5.28515625" style="4" customWidth="1"/>
    <col min="15623" max="15623" width="13.7109375" style="4" customWidth="1"/>
    <col min="15624" max="15624" width="13.85546875" style="4" bestFit="1" customWidth="1"/>
    <col min="15625" max="15625" width="12.28515625" style="4" customWidth="1"/>
    <col min="15626" max="15872" width="11.5703125" style="4"/>
    <col min="15873" max="15873" width="28.5703125" style="4" bestFit="1" customWidth="1"/>
    <col min="15874" max="15874" width="10.85546875" style="4" bestFit="1" customWidth="1"/>
    <col min="15875" max="15875" width="5.42578125" style="4" customWidth="1"/>
    <col min="15876" max="15876" width="60.7109375" style="4" customWidth="1"/>
    <col min="15877" max="15877" width="6.140625" style="4" customWidth="1"/>
    <col min="15878" max="15878" width="5.28515625" style="4" customWidth="1"/>
    <col min="15879" max="15879" width="13.7109375" style="4" customWidth="1"/>
    <col min="15880" max="15880" width="13.85546875" style="4" bestFit="1" customWidth="1"/>
    <col min="15881" max="15881" width="12.28515625" style="4" customWidth="1"/>
    <col min="15882" max="16128" width="11.5703125" style="4"/>
    <col min="16129" max="16129" width="28.5703125" style="4" bestFit="1" customWidth="1"/>
    <col min="16130" max="16130" width="10.85546875" style="4" bestFit="1" customWidth="1"/>
    <col min="16131" max="16131" width="5.42578125" style="4" customWidth="1"/>
    <col min="16132" max="16132" width="60.7109375" style="4" customWidth="1"/>
    <col min="16133" max="16133" width="6.140625" style="4" customWidth="1"/>
    <col min="16134" max="16134" width="5.28515625" style="4" customWidth="1"/>
    <col min="16135" max="16135" width="13.7109375" style="4" customWidth="1"/>
    <col min="16136" max="16136" width="13.85546875" style="4" bestFit="1" customWidth="1"/>
    <col min="16137" max="16137" width="12.28515625" style="4" customWidth="1"/>
    <col min="16138" max="16384" width="11.5703125" style="4"/>
  </cols>
  <sheetData>
    <row r="2" spans="1:9" s="7" customFormat="1" ht="12" x14ac:dyDescent="0.2">
      <c r="B2" s="8"/>
      <c r="C2" s="8"/>
      <c r="D2" s="9" t="s">
        <v>1881</v>
      </c>
      <c r="E2" s="8"/>
      <c r="F2" s="8"/>
      <c r="G2" s="10"/>
      <c r="H2" s="10"/>
      <c r="I2" s="8"/>
    </row>
    <row r="3" spans="1:9" s="7" customFormat="1" ht="12" x14ac:dyDescent="0.2">
      <c r="B3" s="8"/>
      <c r="C3" s="8"/>
      <c r="D3" s="9" t="s">
        <v>1882</v>
      </c>
      <c r="E3" s="8"/>
      <c r="F3" s="8"/>
      <c r="G3" s="10"/>
      <c r="H3" s="10"/>
      <c r="I3" s="8"/>
    </row>
    <row r="4" spans="1:9" s="7" customFormat="1" ht="12" x14ac:dyDescent="0.2">
      <c r="B4" s="8"/>
      <c r="C4" s="8"/>
      <c r="D4" s="9" t="s">
        <v>1883</v>
      </c>
      <c r="E4" s="8"/>
      <c r="F4" s="8"/>
      <c r="G4" s="10"/>
      <c r="H4" s="10"/>
      <c r="I4" s="8"/>
    </row>
    <row r="5" spans="1:9" s="7" customFormat="1" ht="12" x14ac:dyDescent="0.2">
      <c r="B5" s="8"/>
      <c r="C5" s="8"/>
      <c r="E5" s="8"/>
      <c r="F5" s="8"/>
      <c r="G5" s="10"/>
      <c r="H5" s="10"/>
      <c r="I5" s="8"/>
    </row>
    <row r="6" spans="1:9" s="7" customFormat="1" ht="12" x14ac:dyDescent="0.2">
      <c r="B6" s="8"/>
      <c r="C6" s="8"/>
      <c r="E6" s="8"/>
      <c r="F6" s="8"/>
      <c r="G6" s="10"/>
      <c r="H6" s="10"/>
      <c r="I6" s="8"/>
    </row>
    <row r="7" spans="1:9" s="7" customFormat="1" ht="12" x14ac:dyDescent="0.2">
      <c r="A7" s="32" t="s">
        <v>1884</v>
      </c>
      <c r="B7" s="32"/>
      <c r="C7" s="32"/>
      <c r="E7" s="8"/>
      <c r="F7" s="8"/>
      <c r="G7" s="10"/>
      <c r="H7" s="10"/>
      <c r="I7" s="8"/>
    </row>
    <row r="9" spans="1:9" s="13" customFormat="1" x14ac:dyDescent="0.2">
      <c r="A9" s="11" t="s">
        <v>1652</v>
      </c>
      <c r="B9" s="11" t="s">
        <v>0</v>
      </c>
      <c r="C9" s="11" t="s">
        <v>1</v>
      </c>
      <c r="D9" s="11" t="s">
        <v>1653</v>
      </c>
      <c r="E9" s="11" t="s">
        <v>2</v>
      </c>
      <c r="F9" s="11" t="s">
        <v>3</v>
      </c>
      <c r="G9" s="12" t="s">
        <v>1686</v>
      </c>
      <c r="H9" s="12" t="s">
        <v>1687</v>
      </c>
      <c r="I9" s="11" t="s">
        <v>1688</v>
      </c>
    </row>
    <row r="10" spans="1:9" x14ac:dyDescent="0.2">
      <c r="A10" s="14" t="s">
        <v>22</v>
      </c>
      <c r="B10" s="15" t="s">
        <v>8</v>
      </c>
      <c r="C10" s="15"/>
      <c r="D10" s="14" t="s">
        <v>1517</v>
      </c>
      <c r="E10" s="15" t="s">
        <v>5</v>
      </c>
      <c r="F10" s="15">
        <v>1</v>
      </c>
      <c r="G10" s="16">
        <v>1840000.2</v>
      </c>
      <c r="H10" s="16">
        <f>+G10*F10</f>
        <v>1840000.2</v>
      </c>
      <c r="I10" s="15" t="s">
        <v>1511</v>
      </c>
    </row>
    <row r="11" spans="1:9" ht="33.75" x14ac:dyDescent="0.2">
      <c r="A11" s="14" t="s">
        <v>22</v>
      </c>
      <c r="B11" s="15" t="s">
        <v>8</v>
      </c>
      <c r="C11" s="15"/>
      <c r="D11" s="14" t="s">
        <v>1038</v>
      </c>
      <c r="E11" s="15" t="s">
        <v>5</v>
      </c>
      <c r="F11" s="15">
        <v>11</v>
      </c>
      <c r="G11" s="16">
        <v>1998000</v>
      </c>
      <c r="H11" s="16">
        <f t="shared" ref="H11:H74" si="0">+G11*F11</f>
        <v>21978000</v>
      </c>
      <c r="I11" s="15" t="s">
        <v>149</v>
      </c>
    </row>
    <row r="12" spans="1:9" ht="22.5" x14ac:dyDescent="0.2">
      <c r="A12" s="14" t="s">
        <v>22</v>
      </c>
      <c r="B12" s="15" t="s">
        <v>8</v>
      </c>
      <c r="C12" s="15"/>
      <c r="D12" s="14" t="s">
        <v>996</v>
      </c>
      <c r="E12" s="15" t="s">
        <v>5</v>
      </c>
      <c r="F12" s="15">
        <v>1</v>
      </c>
      <c r="G12" s="16">
        <v>1357143</v>
      </c>
      <c r="H12" s="16">
        <f t="shared" si="0"/>
        <v>1357143</v>
      </c>
      <c r="I12" s="15" t="s">
        <v>997</v>
      </c>
    </row>
    <row r="13" spans="1:9" ht="33.75" x14ac:dyDescent="0.2">
      <c r="A13" s="14" t="s">
        <v>22</v>
      </c>
      <c r="B13" s="15" t="s">
        <v>8</v>
      </c>
      <c r="C13" s="15"/>
      <c r="D13" s="14" t="s">
        <v>28</v>
      </c>
      <c r="E13" s="15" t="s">
        <v>5</v>
      </c>
      <c r="F13" s="15">
        <v>1</v>
      </c>
      <c r="G13" s="16">
        <v>406000</v>
      </c>
      <c r="H13" s="16">
        <f t="shared" si="0"/>
        <v>406000</v>
      </c>
      <c r="I13" s="15" t="s">
        <v>29</v>
      </c>
    </row>
    <row r="14" spans="1:9" ht="33.75" x14ac:dyDescent="0.2">
      <c r="A14" s="14" t="s">
        <v>22</v>
      </c>
      <c r="B14" s="15" t="s">
        <v>8</v>
      </c>
      <c r="C14" s="15"/>
      <c r="D14" s="14" t="s">
        <v>28</v>
      </c>
      <c r="E14" s="15" t="s">
        <v>5</v>
      </c>
      <c r="F14" s="15">
        <v>1</v>
      </c>
      <c r="G14" s="16">
        <v>406000</v>
      </c>
      <c r="H14" s="16">
        <f t="shared" si="0"/>
        <v>406000</v>
      </c>
      <c r="I14" s="15" t="s">
        <v>29</v>
      </c>
    </row>
    <row r="15" spans="1:9" x14ac:dyDescent="0.2">
      <c r="A15" s="14" t="s">
        <v>22</v>
      </c>
      <c r="B15" s="15" t="s">
        <v>8</v>
      </c>
      <c r="C15" s="15"/>
      <c r="D15" s="14" t="s">
        <v>1516</v>
      </c>
      <c r="E15" s="15" t="s">
        <v>5</v>
      </c>
      <c r="F15" s="15">
        <v>1</v>
      </c>
      <c r="G15" s="16">
        <v>263552</v>
      </c>
      <c r="H15" s="16">
        <f t="shared" si="0"/>
        <v>263552</v>
      </c>
      <c r="I15" s="15" t="s">
        <v>1511</v>
      </c>
    </row>
    <row r="16" spans="1:9" ht="22.5" x14ac:dyDescent="0.2">
      <c r="A16" s="14" t="s">
        <v>22</v>
      </c>
      <c r="B16" s="15" t="s">
        <v>8</v>
      </c>
      <c r="C16" s="15"/>
      <c r="D16" s="14" t="s">
        <v>1735</v>
      </c>
      <c r="E16" s="15" t="s">
        <v>5</v>
      </c>
      <c r="F16" s="15">
        <v>1</v>
      </c>
      <c r="G16" s="16">
        <v>314592</v>
      </c>
      <c r="H16" s="16">
        <f t="shared" si="0"/>
        <v>314592</v>
      </c>
      <c r="I16" s="15" t="s">
        <v>1719</v>
      </c>
    </row>
    <row r="17" spans="1:9" ht="33.75" x14ac:dyDescent="0.2">
      <c r="A17" s="14" t="s">
        <v>22</v>
      </c>
      <c r="B17" s="15" t="s">
        <v>8</v>
      </c>
      <c r="C17" s="15"/>
      <c r="D17" s="14" t="s">
        <v>26</v>
      </c>
      <c r="E17" s="15" t="s">
        <v>5</v>
      </c>
      <c r="F17" s="15">
        <v>1</v>
      </c>
      <c r="G17" s="16">
        <v>301600</v>
      </c>
      <c r="H17" s="16">
        <f t="shared" si="0"/>
        <v>301600</v>
      </c>
      <c r="I17" s="15" t="s">
        <v>27</v>
      </c>
    </row>
    <row r="18" spans="1:9" x14ac:dyDescent="0.2">
      <c r="A18" s="14" t="s">
        <v>22</v>
      </c>
      <c r="B18" s="15" t="s">
        <v>8</v>
      </c>
      <c r="C18" s="15"/>
      <c r="D18" s="14" t="s">
        <v>1513</v>
      </c>
      <c r="E18" s="15" t="s">
        <v>5</v>
      </c>
      <c r="F18" s="15">
        <v>1</v>
      </c>
      <c r="G18" s="16">
        <v>887400</v>
      </c>
      <c r="H18" s="16">
        <f t="shared" si="0"/>
        <v>887400</v>
      </c>
      <c r="I18" s="15" t="s">
        <v>1511</v>
      </c>
    </row>
    <row r="19" spans="1:9" x14ac:dyDescent="0.2">
      <c r="A19" s="14" t="s">
        <v>22</v>
      </c>
      <c r="B19" s="15" t="s">
        <v>8</v>
      </c>
      <c r="C19" s="15"/>
      <c r="D19" s="14" t="s">
        <v>1514</v>
      </c>
      <c r="E19" s="15" t="s">
        <v>5</v>
      </c>
      <c r="F19" s="15">
        <v>4</v>
      </c>
      <c r="G19" s="16">
        <v>240584</v>
      </c>
      <c r="H19" s="16">
        <f t="shared" si="0"/>
        <v>962336</v>
      </c>
      <c r="I19" s="15" t="s">
        <v>1511</v>
      </c>
    </row>
    <row r="20" spans="1:9" x14ac:dyDescent="0.2">
      <c r="A20" s="14" t="s">
        <v>22</v>
      </c>
      <c r="B20" s="15" t="s">
        <v>8</v>
      </c>
      <c r="C20" s="15"/>
      <c r="D20" s="14" t="s">
        <v>1435</v>
      </c>
      <c r="E20" s="15" t="s">
        <v>5</v>
      </c>
      <c r="F20" s="15">
        <v>1</v>
      </c>
      <c r="G20" s="16">
        <v>144077.79999999999</v>
      </c>
      <c r="H20" s="16">
        <f t="shared" si="0"/>
        <v>144077.79999999999</v>
      </c>
      <c r="I20" s="15" t="s">
        <v>1427</v>
      </c>
    </row>
    <row r="21" spans="1:9" x14ac:dyDescent="0.2">
      <c r="A21" s="14" t="s">
        <v>22</v>
      </c>
      <c r="B21" s="15" t="s">
        <v>8</v>
      </c>
      <c r="C21" s="15"/>
      <c r="D21" s="14" t="s">
        <v>1758</v>
      </c>
      <c r="E21" s="15" t="s">
        <v>5</v>
      </c>
      <c r="F21" s="15">
        <v>2</v>
      </c>
      <c r="G21" s="16">
        <v>144077.79999999999</v>
      </c>
      <c r="H21" s="16">
        <f t="shared" si="0"/>
        <v>288155.59999999998</v>
      </c>
      <c r="I21" s="15" t="s">
        <v>1488</v>
      </c>
    </row>
    <row r="22" spans="1:9" x14ac:dyDescent="0.2">
      <c r="A22" s="14" t="s">
        <v>22</v>
      </c>
      <c r="B22" s="15" t="s">
        <v>21</v>
      </c>
      <c r="C22" s="15"/>
      <c r="D22" s="14" t="s">
        <v>1398</v>
      </c>
      <c r="E22" s="15" t="s">
        <v>5</v>
      </c>
      <c r="F22" s="15">
        <v>1</v>
      </c>
      <c r="G22" s="16">
        <v>365844.33</v>
      </c>
      <c r="H22" s="16">
        <f t="shared" si="0"/>
        <v>365844.33</v>
      </c>
      <c r="I22" s="15" t="s">
        <v>1396</v>
      </c>
    </row>
    <row r="23" spans="1:9" x14ac:dyDescent="0.2">
      <c r="A23" s="14" t="s">
        <v>22</v>
      </c>
      <c r="B23" s="15" t="s">
        <v>21</v>
      </c>
      <c r="C23" s="15"/>
      <c r="D23" s="14" t="s">
        <v>892</v>
      </c>
      <c r="E23" s="15" t="s">
        <v>5</v>
      </c>
      <c r="F23" s="15">
        <v>1</v>
      </c>
      <c r="G23" s="16">
        <v>2347434</v>
      </c>
      <c r="H23" s="16">
        <f t="shared" si="0"/>
        <v>2347434</v>
      </c>
      <c r="I23" s="15" t="s">
        <v>891</v>
      </c>
    </row>
    <row r="24" spans="1:9" x14ac:dyDescent="0.2">
      <c r="A24" s="14" t="s">
        <v>22</v>
      </c>
      <c r="B24" s="15" t="s">
        <v>38</v>
      </c>
      <c r="C24" s="15"/>
      <c r="D24" s="14" t="s">
        <v>1236</v>
      </c>
      <c r="E24" s="15" t="s">
        <v>5</v>
      </c>
      <c r="F24" s="15">
        <v>1</v>
      </c>
      <c r="G24" s="16">
        <v>1555000</v>
      </c>
      <c r="H24" s="16">
        <f t="shared" si="0"/>
        <v>1555000</v>
      </c>
      <c r="I24" s="15" t="s">
        <v>25</v>
      </c>
    </row>
    <row r="25" spans="1:9" x14ac:dyDescent="0.2">
      <c r="A25" s="14" t="s">
        <v>22</v>
      </c>
      <c r="B25" s="15" t="s">
        <v>38</v>
      </c>
      <c r="C25" s="15"/>
      <c r="D25" s="14" t="s">
        <v>1632</v>
      </c>
      <c r="E25" s="15" t="s">
        <v>5</v>
      </c>
      <c r="F25" s="15">
        <v>1</v>
      </c>
      <c r="G25" s="16">
        <v>1555000</v>
      </c>
      <c r="H25" s="16">
        <f t="shared" si="0"/>
        <v>1555000</v>
      </c>
      <c r="I25" s="15" t="s">
        <v>25</v>
      </c>
    </row>
    <row r="26" spans="1:9" ht="45" x14ac:dyDescent="0.2">
      <c r="A26" s="14" t="s">
        <v>22</v>
      </c>
      <c r="B26" s="15" t="s">
        <v>38</v>
      </c>
      <c r="C26" s="15" t="s">
        <v>39</v>
      </c>
      <c r="D26" s="14" t="s">
        <v>40</v>
      </c>
      <c r="E26" s="15" t="s">
        <v>5</v>
      </c>
      <c r="F26" s="15">
        <v>1</v>
      </c>
      <c r="G26" s="16">
        <v>1195000</v>
      </c>
      <c r="H26" s="16">
        <f t="shared" si="0"/>
        <v>1195000</v>
      </c>
      <c r="I26" s="15" t="s">
        <v>41</v>
      </c>
    </row>
    <row r="27" spans="1:9" ht="22.5" x14ac:dyDescent="0.2">
      <c r="A27" s="14" t="s">
        <v>22</v>
      </c>
      <c r="B27" s="15" t="s">
        <v>38</v>
      </c>
      <c r="C27" s="15"/>
      <c r="D27" s="14" t="s">
        <v>1130</v>
      </c>
      <c r="E27" s="15" t="s">
        <v>5</v>
      </c>
      <c r="F27" s="15">
        <v>1</v>
      </c>
      <c r="G27" s="16">
        <v>1979000</v>
      </c>
      <c r="H27" s="16">
        <f t="shared" si="0"/>
        <v>1979000</v>
      </c>
      <c r="I27" s="15" t="s">
        <v>32</v>
      </c>
    </row>
    <row r="28" spans="1:9" x14ac:dyDescent="0.2">
      <c r="A28" s="14" t="s">
        <v>22</v>
      </c>
      <c r="B28" s="15" t="s">
        <v>38</v>
      </c>
      <c r="C28" s="15"/>
      <c r="D28" s="14" t="s">
        <v>1434</v>
      </c>
      <c r="E28" s="15" t="s">
        <v>5</v>
      </c>
      <c r="F28" s="15">
        <v>1</v>
      </c>
      <c r="G28" s="16">
        <v>1718424</v>
      </c>
      <c r="H28" s="16">
        <f t="shared" si="0"/>
        <v>1718424</v>
      </c>
      <c r="I28" s="15" t="s">
        <v>1427</v>
      </c>
    </row>
    <row r="29" spans="1:9" ht="33.75" x14ac:dyDescent="0.2">
      <c r="A29" s="14" t="s">
        <v>22</v>
      </c>
      <c r="B29" s="15" t="s">
        <v>38</v>
      </c>
      <c r="C29" s="15"/>
      <c r="D29" s="14" t="s">
        <v>1757</v>
      </c>
      <c r="E29" s="15" t="s">
        <v>5</v>
      </c>
      <c r="F29" s="15">
        <v>3</v>
      </c>
      <c r="G29" s="16">
        <v>1718424</v>
      </c>
      <c r="H29" s="16">
        <f t="shared" si="0"/>
        <v>5155272</v>
      </c>
      <c r="I29" s="15" t="s">
        <v>1488</v>
      </c>
    </row>
    <row r="30" spans="1:9" ht="22.5" x14ac:dyDescent="0.2">
      <c r="A30" s="14" t="s">
        <v>22</v>
      </c>
      <c r="B30" s="15" t="s">
        <v>43</v>
      </c>
      <c r="C30" s="15" t="s">
        <v>39</v>
      </c>
      <c r="D30" s="14" t="s">
        <v>44</v>
      </c>
      <c r="E30" s="15" t="s">
        <v>5</v>
      </c>
      <c r="F30" s="15">
        <v>1</v>
      </c>
      <c r="G30" s="16">
        <v>433840</v>
      </c>
      <c r="H30" s="16">
        <f t="shared" si="0"/>
        <v>433840</v>
      </c>
      <c r="I30" s="15" t="s">
        <v>41</v>
      </c>
    </row>
    <row r="31" spans="1:9" ht="33.75" x14ac:dyDescent="0.2">
      <c r="A31" s="14" t="s">
        <v>45</v>
      </c>
      <c r="B31" s="15" t="s">
        <v>8</v>
      </c>
      <c r="C31" s="15"/>
      <c r="D31" s="14" t="s">
        <v>28</v>
      </c>
      <c r="E31" s="15" t="s">
        <v>5</v>
      </c>
      <c r="F31" s="15">
        <v>1</v>
      </c>
      <c r="G31" s="16">
        <v>406000</v>
      </c>
      <c r="H31" s="16">
        <f t="shared" si="0"/>
        <v>406000</v>
      </c>
      <c r="I31" s="15" t="s">
        <v>29</v>
      </c>
    </row>
    <row r="32" spans="1:9" ht="22.5" x14ac:dyDescent="0.2">
      <c r="A32" s="14" t="s">
        <v>45</v>
      </c>
      <c r="B32" s="15" t="s">
        <v>8</v>
      </c>
      <c r="C32" s="15"/>
      <c r="D32" s="14" t="s">
        <v>1723</v>
      </c>
      <c r="E32" s="15" t="s">
        <v>5</v>
      </c>
      <c r="F32" s="15">
        <v>1</v>
      </c>
      <c r="G32" s="16">
        <v>314592</v>
      </c>
      <c r="H32" s="16">
        <f t="shared" si="0"/>
        <v>314592</v>
      </c>
      <c r="I32" s="15" t="s">
        <v>1719</v>
      </c>
    </row>
    <row r="33" spans="1:9" x14ac:dyDescent="0.2">
      <c r="A33" s="14" t="s">
        <v>45</v>
      </c>
      <c r="B33" s="15" t="s">
        <v>8</v>
      </c>
      <c r="C33" s="15"/>
      <c r="D33" s="14" t="s">
        <v>1443</v>
      </c>
      <c r="E33" s="15" t="s">
        <v>5</v>
      </c>
      <c r="F33" s="15">
        <v>1</v>
      </c>
      <c r="G33" s="16">
        <v>144077.79999999999</v>
      </c>
      <c r="H33" s="16">
        <f t="shared" si="0"/>
        <v>144077.79999999999</v>
      </c>
      <c r="I33" s="15" t="s">
        <v>1427</v>
      </c>
    </row>
    <row r="34" spans="1:9" x14ac:dyDescent="0.2">
      <c r="A34" s="14" t="s">
        <v>45</v>
      </c>
      <c r="B34" s="15" t="s">
        <v>8</v>
      </c>
      <c r="C34" s="15"/>
      <c r="D34" s="14" t="s">
        <v>1680</v>
      </c>
      <c r="E34" s="15" t="s">
        <v>5</v>
      </c>
      <c r="F34" s="15">
        <v>1</v>
      </c>
      <c r="G34" s="16">
        <v>144077.79999999999</v>
      </c>
      <c r="H34" s="16">
        <f t="shared" si="0"/>
        <v>144077.79999999999</v>
      </c>
      <c r="I34" s="15" t="s">
        <v>1665</v>
      </c>
    </row>
    <row r="35" spans="1:9" ht="33.75" x14ac:dyDescent="0.2">
      <c r="A35" s="14" t="s">
        <v>45</v>
      </c>
      <c r="B35" s="15" t="s">
        <v>38</v>
      </c>
      <c r="C35" s="15"/>
      <c r="D35" s="14" t="s">
        <v>741</v>
      </c>
      <c r="E35" s="15" t="s">
        <v>5</v>
      </c>
      <c r="F35" s="15">
        <v>1</v>
      </c>
      <c r="G35" s="16">
        <v>2150000</v>
      </c>
      <c r="H35" s="16">
        <f t="shared" si="0"/>
        <v>2150000</v>
      </c>
      <c r="I35" s="15" t="s">
        <v>742</v>
      </c>
    </row>
    <row r="36" spans="1:9" ht="45" x14ac:dyDescent="0.2">
      <c r="A36" s="14" t="s">
        <v>45</v>
      </c>
      <c r="B36" s="15" t="s">
        <v>38</v>
      </c>
      <c r="C36" s="15"/>
      <c r="D36" s="14" t="s">
        <v>922</v>
      </c>
      <c r="E36" s="15" t="s">
        <v>5</v>
      </c>
      <c r="F36" s="15">
        <v>1</v>
      </c>
      <c r="G36" s="16">
        <v>4527750.33</v>
      </c>
      <c r="H36" s="16">
        <f t="shared" si="0"/>
        <v>4527750.33</v>
      </c>
      <c r="I36" s="15" t="s">
        <v>740</v>
      </c>
    </row>
    <row r="37" spans="1:9" ht="22.5" x14ac:dyDescent="0.2">
      <c r="A37" s="14" t="s">
        <v>45</v>
      </c>
      <c r="B37" s="15" t="s">
        <v>38</v>
      </c>
      <c r="C37" s="15"/>
      <c r="D37" s="14" t="s">
        <v>1259</v>
      </c>
      <c r="E37" s="15" t="s">
        <v>5</v>
      </c>
      <c r="F37" s="15">
        <v>2</v>
      </c>
      <c r="G37" s="16">
        <v>1555000</v>
      </c>
      <c r="H37" s="16">
        <f t="shared" si="0"/>
        <v>3110000</v>
      </c>
      <c r="I37" s="15" t="s">
        <v>25</v>
      </c>
    </row>
    <row r="38" spans="1:9" ht="45" x14ac:dyDescent="0.2">
      <c r="A38" s="14" t="s">
        <v>45</v>
      </c>
      <c r="B38" s="15" t="s">
        <v>38</v>
      </c>
      <c r="C38" s="15"/>
      <c r="D38" s="14" t="s">
        <v>945</v>
      </c>
      <c r="E38" s="15" t="s">
        <v>5</v>
      </c>
      <c r="F38" s="15">
        <v>1</v>
      </c>
      <c r="G38" s="16">
        <v>1815600</v>
      </c>
      <c r="H38" s="16">
        <f t="shared" si="0"/>
        <v>1815600</v>
      </c>
      <c r="I38" s="15" t="s">
        <v>946</v>
      </c>
    </row>
    <row r="39" spans="1:9" x14ac:dyDescent="0.2">
      <c r="A39" s="14" t="s">
        <v>45</v>
      </c>
      <c r="B39" s="15" t="s">
        <v>38</v>
      </c>
      <c r="C39" s="15"/>
      <c r="D39" s="14" t="s">
        <v>1442</v>
      </c>
      <c r="E39" s="15" t="s">
        <v>5</v>
      </c>
      <c r="F39" s="15">
        <v>1</v>
      </c>
      <c r="G39" s="16">
        <v>1718424</v>
      </c>
      <c r="H39" s="16">
        <f t="shared" si="0"/>
        <v>1718424</v>
      </c>
      <c r="I39" s="15" t="s">
        <v>1427</v>
      </c>
    </row>
    <row r="40" spans="1:9" x14ac:dyDescent="0.2">
      <c r="A40" s="14" t="s">
        <v>45</v>
      </c>
      <c r="B40" s="15" t="s">
        <v>38</v>
      </c>
      <c r="C40" s="15"/>
      <c r="D40" s="14" t="s">
        <v>899</v>
      </c>
      <c r="E40" s="15" t="s">
        <v>5</v>
      </c>
      <c r="F40" s="15">
        <v>1</v>
      </c>
      <c r="G40" s="16">
        <v>1590000</v>
      </c>
      <c r="H40" s="16">
        <f t="shared" si="0"/>
        <v>1590000</v>
      </c>
      <c r="I40" s="15" t="s">
        <v>302</v>
      </c>
    </row>
    <row r="41" spans="1:9" ht="22.5" x14ac:dyDescent="0.2">
      <c r="A41" s="14" t="s">
        <v>45</v>
      </c>
      <c r="B41" s="15" t="s">
        <v>38</v>
      </c>
      <c r="C41" s="15" t="s">
        <v>63</v>
      </c>
      <c r="D41" s="14" t="s">
        <v>64</v>
      </c>
      <c r="E41" s="15" t="s">
        <v>5</v>
      </c>
      <c r="F41" s="15">
        <v>1</v>
      </c>
      <c r="G41" s="16">
        <v>1239050</v>
      </c>
      <c r="H41" s="16">
        <f t="shared" si="0"/>
        <v>1239050</v>
      </c>
      <c r="I41" s="15" t="s">
        <v>65</v>
      </c>
    </row>
    <row r="42" spans="1:9" ht="22.5" x14ac:dyDescent="0.2">
      <c r="A42" s="14" t="s">
        <v>45</v>
      </c>
      <c r="B42" s="15" t="s">
        <v>38</v>
      </c>
      <c r="C42" s="15"/>
      <c r="D42" s="14" t="s">
        <v>781</v>
      </c>
      <c r="E42" s="15" t="s">
        <v>5</v>
      </c>
      <c r="F42" s="15">
        <v>1</v>
      </c>
      <c r="G42" s="16">
        <v>2764505.1</v>
      </c>
      <c r="H42" s="16">
        <f t="shared" si="0"/>
        <v>2764505.1</v>
      </c>
      <c r="I42" s="15" t="s">
        <v>106</v>
      </c>
    </row>
    <row r="43" spans="1:9" ht="22.5" x14ac:dyDescent="0.2">
      <c r="A43" s="14" t="s">
        <v>45</v>
      </c>
      <c r="B43" s="15" t="s">
        <v>38</v>
      </c>
      <c r="C43" s="15"/>
      <c r="D43" s="14" t="s">
        <v>1407</v>
      </c>
      <c r="E43" s="15" t="s">
        <v>5</v>
      </c>
      <c r="F43" s="15">
        <v>1</v>
      </c>
      <c r="G43" s="16">
        <v>240000.5</v>
      </c>
      <c r="H43" s="16">
        <f t="shared" si="0"/>
        <v>240000.5</v>
      </c>
      <c r="I43" s="15" t="s">
        <v>1396</v>
      </c>
    </row>
    <row r="44" spans="1:9" x14ac:dyDescent="0.2">
      <c r="A44" s="14" t="s">
        <v>45</v>
      </c>
      <c r="B44" s="15" t="s">
        <v>38</v>
      </c>
      <c r="C44" s="15"/>
      <c r="D44" s="14" t="s">
        <v>1319</v>
      </c>
      <c r="E44" s="15" t="s">
        <v>5</v>
      </c>
      <c r="F44" s="15">
        <v>1</v>
      </c>
      <c r="G44" s="16">
        <v>159000</v>
      </c>
      <c r="H44" s="16">
        <f t="shared" si="0"/>
        <v>159000</v>
      </c>
      <c r="I44" s="15" t="s">
        <v>1315</v>
      </c>
    </row>
    <row r="45" spans="1:9" ht="33.75" x14ac:dyDescent="0.2">
      <c r="A45" s="14" t="s">
        <v>68</v>
      </c>
      <c r="B45" s="15" t="s">
        <v>8</v>
      </c>
      <c r="C45" s="15"/>
      <c r="D45" s="14" t="s">
        <v>1885</v>
      </c>
      <c r="E45" s="15" t="s">
        <v>5</v>
      </c>
      <c r="F45" s="15">
        <v>20</v>
      </c>
      <c r="G45" s="16">
        <v>690026</v>
      </c>
      <c r="H45" s="16">
        <f t="shared" si="0"/>
        <v>13800520</v>
      </c>
      <c r="I45" s="15" t="s">
        <v>1886</v>
      </c>
    </row>
    <row r="46" spans="1:9" ht="33.75" x14ac:dyDescent="0.2">
      <c r="A46" s="14" t="s">
        <v>68</v>
      </c>
      <c r="B46" s="15" t="s">
        <v>38</v>
      </c>
      <c r="C46" s="15"/>
      <c r="D46" s="14" t="s">
        <v>1476</v>
      </c>
      <c r="E46" s="15" t="s">
        <v>5</v>
      </c>
      <c r="F46" s="15">
        <v>3</v>
      </c>
      <c r="G46" s="16">
        <v>1457000</v>
      </c>
      <c r="H46" s="16">
        <f t="shared" si="0"/>
        <v>4371000</v>
      </c>
      <c r="I46" s="15" t="s">
        <v>32</v>
      </c>
    </row>
    <row r="47" spans="1:9" ht="22.5" x14ac:dyDescent="0.2">
      <c r="A47" s="14" t="s">
        <v>68</v>
      </c>
      <c r="B47" s="15" t="s">
        <v>38</v>
      </c>
      <c r="C47" s="15"/>
      <c r="D47" s="14" t="s">
        <v>42</v>
      </c>
      <c r="E47" s="15" t="s">
        <v>5</v>
      </c>
      <c r="F47" s="15">
        <v>1</v>
      </c>
      <c r="G47" s="16">
        <v>954000</v>
      </c>
      <c r="H47" s="16">
        <f t="shared" si="0"/>
        <v>954000</v>
      </c>
      <c r="I47" s="15" t="s">
        <v>32</v>
      </c>
    </row>
    <row r="48" spans="1:9" x14ac:dyDescent="0.2">
      <c r="A48" s="14" t="s">
        <v>68</v>
      </c>
      <c r="B48" s="15" t="s">
        <v>38</v>
      </c>
      <c r="C48" s="15"/>
      <c r="D48" s="14" t="s">
        <v>1477</v>
      </c>
      <c r="E48" s="15" t="s">
        <v>5</v>
      </c>
      <c r="F48" s="15">
        <v>1</v>
      </c>
      <c r="G48" s="16">
        <v>1701000</v>
      </c>
      <c r="H48" s="16">
        <f t="shared" si="0"/>
        <v>1701000</v>
      </c>
      <c r="I48" s="15" t="s">
        <v>32</v>
      </c>
    </row>
    <row r="49" spans="1:9" x14ac:dyDescent="0.2">
      <c r="A49" s="14" t="s">
        <v>68</v>
      </c>
      <c r="B49" s="15" t="s">
        <v>38</v>
      </c>
      <c r="C49" s="15"/>
      <c r="D49" s="14" t="s">
        <v>1550</v>
      </c>
      <c r="E49" s="15" t="s">
        <v>5</v>
      </c>
      <c r="F49" s="15">
        <v>1</v>
      </c>
      <c r="G49" s="16">
        <v>1701000</v>
      </c>
      <c r="H49" s="16">
        <f t="shared" si="0"/>
        <v>1701000</v>
      </c>
      <c r="I49" s="15" t="s">
        <v>32</v>
      </c>
    </row>
    <row r="50" spans="1:9" ht="33.75" x14ac:dyDescent="0.2">
      <c r="A50" s="14" t="s">
        <v>321</v>
      </c>
      <c r="B50" s="15" t="s">
        <v>8</v>
      </c>
      <c r="C50" s="15"/>
      <c r="D50" s="14" t="s">
        <v>987</v>
      </c>
      <c r="E50" s="15" t="s">
        <v>5</v>
      </c>
      <c r="F50" s="15">
        <v>1</v>
      </c>
      <c r="G50" s="16">
        <v>1465714.43</v>
      </c>
      <c r="H50" s="16">
        <f t="shared" si="0"/>
        <v>1465714.43</v>
      </c>
      <c r="I50" s="15" t="s">
        <v>252</v>
      </c>
    </row>
    <row r="51" spans="1:9" ht="22.5" x14ac:dyDescent="0.2">
      <c r="A51" s="14" t="s">
        <v>321</v>
      </c>
      <c r="B51" s="15" t="s">
        <v>8</v>
      </c>
      <c r="C51" s="15"/>
      <c r="D51" s="14" t="s">
        <v>1731</v>
      </c>
      <c r="E51" s="15" t="s">
        <v>5</v>
      </c>
      <c r="F51" s="15">
        <v>3</v>
      </c>
      <c r="G51" s="16">
        <v>314592</v>
      </c>
      <c r="H51" s="16">
        <f t="shared" si="0"/>
        <v>943776</v>
      </c>
      <c r="I51" s="15" t="s">
        <v>1719</v>
      </c>
    </row>
    <row r="52" spans="1:9" x14ac:dyDescent="0.2">
      <c r="A52" s="14" t="s">
        <v>321</v>
      </c>
      <c r="B52" s="15" t="s">
        <v>8</v>
      </c>
      <c r="C52" s="15"/>
      <c r="D52" s="14" t="s">
        <v>1570</v>
      </c>
      <c r="E52" s="15" t="s">
        <v>5</v>
      </c>
      <c r="F52" s="15">
        <v>3</v>
      </c>
      <c r="G52" s="16">
        <v>144077.79999999999</v>
      </c>
      <c r="H52" s="16">
        <f t="shared" si="0"/>
        <v>432233.39999999997</v>
      </c>
      <c r="I52" s="15" t="s">
        <v>1569</v>
      </c>
    </row>
    <row r="53" spans="1:9" ht="22.5" x14ac:dyDescent="0.2">
      <c r="A53" s="14" t="s">
        <v>321</v>
      </c>
      <c r="B53" s="15" t="s">
        <v>21</v>
      </c>
      <c r="C53" s="15"/>
      <c r="D53" s="14" t="s">
        <v>1679</v>
      </c>
      <c r="E53" s="15" t="s">
        <v>5</v>
      </c>
      <c r="F53" s="15">
        <v>1</v>
      </c>
      <c r="G53" s="16">
        <v>239000.5</v>
      </c>
      <c r="H53" s="16">
        <f t="shared" si="0"/>
        <v>239000.5</v>
      </c>
      <c r="I53" s="15" t="s">
        <v>1665</v>
      </c>
    </row>
    <row r="54" spans="1:9" ht="33.75" x14ac:dyDescent="0.2">
      <c r="A54" s="14" t="s">
        <v>321</v>
      </c>
      <c r="B54" s="15" t="s">
        <v>38</v>
      </c>
      <c r="C54" s="15"/>
      <c r="D54" s="14" t="s">
        <v>751</v>
      </c>
      <c r="E54" s="15" t="s">
        <v>5</v>
      </c>
      <c r="F54" s="15">
        <v>1</v>
      </c>
      <c r="G54" s="16">
        <v>1720000</v>
      </c>
      <c r="H54" s="16">
        <f t="shared" si="0"/>
        <v>1720000</v>
      </c>
      <c r="I54" s="15" t="s">
        <v>750</v>
      </c>
    </row>
    <row r="55" spans="1:9" ht="33.75" x14ac:dyDescent="0.2">
      <c r="A55" s="14" t="s">
        <v>321</v>
      </c>
      <c r="B55" s="15" t="s">
        <v>38</v>
      </c>
      <c r="C55" s="15"/>
      <c r="D55" s="14" t="s">
        <v>745</v>
      </c>
      <c r="E55" s="15" t="s">
        <v>5</v>
      </c>
      <c r="F55" s="15">
        <v>1</v>
      </c>
      <c r="G55" s="16">
        <v>2150000</v>
      </c>
      <c r="H55" s="16">
        <f t="shared" si="0"/>
        <v>2150000</v>
      </c>
      <c r="I55" s="15" t="s">
        <v>746</v>
      </c>
    </row>
    <row r="56" spans="1:9" x14ac:dyDescent="0.2">
      <c r="A56" s="14" t="s">
        <v>321</v>
      </c>
      <c r="B56" s="15" t="s">
        <v>38</v>
      </c>
      <c r="C56" s="15"/>
      <c r="D56" s="14" t="s">
        <v>1672</v>
      </c>
      <c r="E56" s="15" t="s">
        <v>5</v>
      </c>
      <c r="F56" s="15">
        <v>1</v>
      </c>
      <c r="G56" s="16">
        <v>1555000</v>
      </c>
      <c r="H56" s="16">
        <f t="shared" si="0"/>
        <v>1555000</v>
      </c>
      <c r="I56" s="15" t="s">
        <v>25</v>
      </c>
    </row>
    <row r="57" spans="1:9" ht="22.5" x14ac:dyDescent="0.2">
      <c r="A57" s="14" t="s">
        <v>321</v>
      </c>
      <c r="B57" s="15" t="s">
        <v>38</v>
      </c>
      <c r="C57" s="15"/>
      <c r="D57" s="14" t="s">
        <v>1231</v>
      </c>
      <c r="E57" s="15" t="s">
        <v>5</v>
      </c>
      <c r="F57" s="15">
        <v>2</v>
      </c>
      <c r="G57" s="16">
        <v>1555000</v>
      </c>
      <c r="H57" s="16">
        <f t="shared" si="0"/>
        <v>3110000</v>
      </c>
      <c r="I57" s="15" t="s">
        <v>25</v>
      </c>
    </row>
    <row r="58" spans="1:9" x14ac:dyDescent="0.2">
      <c r="A58" s="14" t="s">
        <v>321</v>
      </c>
      <c r="B58" s="15" t="s">
        <v>38</v>
      </c>
      <c r="C58" s="15"/>
      <c r="D58" s="14" t="s">
        <v>1260</v>
      </c>
      <c r="E58" s="15" t="s">
        <v>5</v>
      </c>
      <c r="F58" s="15">
        <v>1</v>
      </c>
      <c r="G58" s="16">
        <v>1555000</v>
      </c>
      <c r="H58" s="16">
        <f t="shared" si="0"/>
        <v>1555000</v>
      </c>
      <c r="I58" s="15" t="s">
        <v>25</v>
      </c>
    </row>
    <row r="59" spans="1:9" ht="22.5" x14ac:dyDescent="0.2">
      <c r="A59" s="14" t="s">
        <v>321</v>
      </c>
      <c r="B59" s="15" t="s">
        <v>38</v>
      </c>
      <c r="C59" s="15"/>
      <c r="D59" s="14" t="s">
        <v>1241</v>
      </c>
      <c r="E59" s="15" t="s">
        <v>5</v>
      </c>
      <c r="F59" s="15">
        <v>2</v>
      </c>
      <c r="G59" s="16">
        <v>1555000</v>
      </c>
      <c r="H59" s="16">
        <f t="shared" si="0"/>
        <v>3110000</v>
      </c>
      <c r="I59" s="15" t="s">
        <v>25</v>
      </c>
    </row>
    <row r="60" spans="1:9" ht="22.5" x14ac:dyDescent="0.2">
      <c r="A60" s="14" t="s">
        <v>321</v>
      </c>
      <c r="B60" s="15" t="s">
        <v>38</v>
      </c>
      <c r="C60" s="15"/>
      <c r="D60" s="14" t="s">
        <v>1265</v>
      </c>
      <c r="E60" s="15" t="s">
        <v>5</v>
      </c>
      <c r="F60" s="15">
        <v>1</v>
      </c>
      <c r="G60" s="16">
        <v>1555000</v>
      </c>
      <c r="H60" s="16">
        <f t="shared" si="0"/>
        <v>1555000</v>
      </c>
      <c r="I60" s="15" t="s">
        <v>152</v>
      </c>
    </row>
    <row r="61" spans="1:9" ht="33.75" x14ac:dyDescent="0.2">
      <c r="A61" s="14" t="s">
        <v>321</v>
      </c>
      <c r="B61" s="15" t="s">
        <v>38</v>
      </c>
      <c r="C61" s="15"/>
      <c r="D61" s="14" t="s">
        <v>870</v>
      </c>
      <c r="E61" s="15" t="s">
        <v>5</v>
      </c>
      <c r="F61" s="15">
        <v>1</v>
      </c>
      <c r="G61" s="16">
        <v>1610000</v>
      </c>
      <c r="H61" s="16">
        <f t="shared" si="0"/>
        <v>1610000</v>
      </c>
      <c r="I61" s="15" t="s">
        <v>856</v>
      </c>
    </row>
    <row r="62" spans="1:9" ht="33.75" x14ac:dyDescent="0.2">
      <c r="A62" s="14" t="s">
        <v>321</v>
      </c>
      <c r="B62" s="15" t="s">
        <v>38</v>
      </c>
      <c r="C62" s="15"/>
      <c r="D62" s="14" t="s">
        <v>896</v>
      </c>
      <c r="E62" s="15" t="s">
        <v>5</v>
      </c>
      <c r="F62" s="15">
        <v>1</v>
      </c>
      <c r="G62" s="16">
        <v>1400000</v>
      </c>
      <c r="H62" s="16">
        <f t="shared" si="0"/>
        <v>1400000</v>
      </c>
      <c r="I62" s="15" t="s">
        <v>891</v>
      </c>
    </row>
    <row r="63" spans="1:9" ht="33.75" x14ac:dyDescent="0.2">
      <c r="A63" s="14" t="s">
        <v>321</v>
      </c>
      <c r="B63" s="15" t="s">
        <v>38</v>
      </c>
      <c r="C63" s="15"/>
      <c r="D63" s="14" t="s">
        <v>913</v>
      </c>
      <c r="E63" s="15" t="s">
        <v>5</v>
      </c>
      <c r="F63" s="15">
        <v>1</v>
      </c>
      <c r="G63" s="16">
        <v>1790800</v>
      </c>
      <c r="H63" s="16">
        <f t="shared" si="0"/>
        <v>1790800</v>
      </c>
      <c r="I63" s="15" t="s">
        <v>131</v>
      </c>
    </row>
    <row r="64" spans="1:9" ht="33.75" x14ac:dyDescent="0.2">
      <c r="A64" s="14" t="s">
        <v>321</v>
      </c>
      <c r="B64" s="15" t="s">
        <v>38</v>
      </c>
      <c r="C64" s="15"/>
      <c r="D64" s="14" t="s">
        <v>916</v>
      </c>
      <c r="E64" s="15" t="s">
        <v>5</v>
      </c>
      <c r="F64" s="15">
        <v>1</v>
      </c>
      <c r="G64" s="16">
        <v>1790800</v>
      </c>
      <c r="H64" s="16">
        <f t="shared" si="0"/>
        <v>1790800</v>
      </c>
      <c r="I64" s="15" t="s">
        <v>131</v>
      </c>
    </row>
    <row r="65" spans="1:9" ht="45" x14ac:dyDescent="0.2">
      <c r="A65" s="14" t="s">
        <v>321</v>
      </c>
      <c r="B65" s="15" t="s">
        <v>38</v>
      </c>
      <c r="C65" s="15"/>
      <c r="D65" s="14" t="s">
        <v>1309</v>
      </c>
      <c r="E65" s="15" t="s">
        <v>5</v>
      </c>
      <c r="F65" s="15">
        <v>1</v>
      </c>
      <c r="G65" s="16">
        <v>2150000</v>
      </c>
      <c r="H65" s="16">
        <f t="shared" si="0"/>
        <v>2150000</v>
      </c>
      <c r="I65" s="15" t="s">
        <v>239</v>
      </c>
    </row>
    <row r="66" spans="1:9" ht="22.5" x14ac:dyDescent="0.2">
      <c r="A66" s="14" t="s">
        <v>321</v>
      </c>
      <c r="B66" s="15" t="s">
        <v>38</v>
      </c>
      <c r="C66" s="15"/>
      <c r="D66" s="14" t="s">
        <v>1568</v>
      </c>
      <c r="E66" s="15" t="s">
        <v>5</v>
      </c>
      <c r="F66" s="15">
        <v>3</v>
      </c>
      <c r="G66" s="16">
        <v>1718424</v>
      </c>
      <c r="H66" s="16">
        <f t="shared" si="0"/>
        <v>5155272</v>
      </c>
      <c r="I66" s="15" t="s">
        <v>1569</v>
      </c>
    </row>
    <row r="67" spans="1:9" ht="33.75" x14ac:dyDescent="0.2">
      <c r="A67" s="14" t="s">
        <v>321</v>
      </c>
      <c r="B67" s="15" t="s">
        <v>38</v>
      </c>
      <c r="C67" s="15"/>
      <c r="D67" s="14" t="s">
        <v>1766</v>
      </c>
      <c r="E67" s="15" t="s">
        <v>5</v>
      </c>
      <c r="F67" s="15">
        <v>1</v>
      </c>
      <c r="G67" s="16">
        <v>2538853.9500000002</v>
      </c>
      <c r="H67" s="16">
        <f t="shared" si="0"/>
        <v>2538853.9500000002</v>
      </c>
      <c r="I67" s="15" t="s">
        <v>1765</v>
      </c>
    </row>
    <row r="68" spans="1:9" x14ac:dyDescent="0.2">
      <c r="A68" s="14" t="s">
        <v>321</v>
      </c>
      <c r="B68" s="15" t="s">
        <v>38</v>
      </c>
      <c r="C68" s="15"/>
      <c r="D68" s="14" t="s">
        <v>1421</v>
      </c>
      <c r="E68" s="15" t="s">
        <v>5</v>
      </c>
      <c r="F68" s="15">
        <v>1</v>
      </c>
      <c r="G68" s="16">
        <v>417600</v>
      </c>
      <c r="H68" s="16">
        <f t="shared" si="0"/>
        <v>417600</v>
      </c>
      <c r="I68" s="15" t="s">
        <v>132</v>
      </c>
    </row>
    <row r="69" spans="1:9" ht="33.75" x14ac:dyDescent="0.2">
      <c r="A69" s="14" t="s">
        <v>321</v>
      </c>
      <c r="B69" s="15" t="s">
        <v>67</v>
      </c>
      <c r="C69" s="15"/>
      <c r="D69" s="14" t="s">
        <v>87</v>
      </c>
      <c r="E69" s="15" t="s">
        <v>5</v>
      </c>
      <c r="F69" s="15">
        <v>1</v>
      </c>
      <c r="G69" s="16">
        <v>534528</v>
      </c>
      <c r="H69" s="16">
        <f t="shared" si="0"/>
        <v>534528</v>
      </c>
      <c r="I69" s="15" t="s">
        <v>88</v>
      </c>
    </row>
    <row r="70" spans="1:9" ht="22.5" x14ac:dyDescent="0.2">
      <c r="A70" s="14" t="s">
        <v>91</v>
      </c>
      <c r="B70" s="15" t="s">
        <v>338</v>
      </c>
      <c r="C70" s="15"/>
      <c r="D70" s="14" t="s">
        <v>1261</v>
      </c>
      <c r="E70" s="15" t="s">
        <v>5</v>
      </c>
      <c r="F70" s="15">
        <v>1</v>
      </c>
      <c r="G70" s="16">
        <v>1945250.4</v>
      </c>
      <c r="H70" s="16">
        <f t="shared" si="0"/>
        <v>1945250.4</v>
      </c>
      <c r="I70" s="15" t="s">
        <v>25</v>
      </c>
    </row>
    <row r="71" spans="1:9" ht="22.5" x14ac:dyDescent="0.2">
      <c r="A71" s="14" t="s">
        <v>91</v>
      </c>
      <c r="B71" s="15" t="s">
        <v>338</v>
      </c>
      <c r="C71" s="15"/>
      <c r="D71" s="14" t="s">
        <v>889</v>
      </c>
      <c r="E71" s="15" t="s">
        <v>5</v>
      </c>
      <c r="F71" s="15">
        <v>3</v>
      </c>
      <c r="G71" s="16">
        <v>7308000</v>
      </c>
      <c r="H71" s="16">
        <f t="shared" si="0"/>
        <v>21924000</v>
      </c>
      <c r="I71" s="15" t="s">
        <v>885</v>
      </c>
    </row>
    <row r="72" spans="1:9" x14ac:dyDescent="0.2">
      <c r="A72" s="14" t="s">
        <v>91</v>
      </c>
      <c r="B72" s="15" t="s">
        <v>338</v>
      </c>
      <c r="C72" s="15"/>
      <c r="D72" s="14" t="s">
        <v>1224</v>
      </c>
      <c r="E72" s="15" t="s">
        <v>5</v>
      </c>
      <c r="F72" s="15">
        <v>1</v>
      </c>
      <c r="G72" s="16">
        <v>3050800</v>
      </c>
      <c r="H72" s="16">
        <f t="shared" si="0"/>
        <v>3050800</v>
      </c>
      <c r="I72" s="15" t="s">
        <v>25</v>
      </c>
    </row>
    <row r="73" spans="1:9" ht="22.5" x14ac:dyDescent="0.2">
      <c r="A73" s="14" t="s">
        <v>91</v>
      </c>
      <c r="B73" s="15" t="s">
        <v>338</v>
      </c>
      <c r="C73" s="15"/>
      <c r="D73" s="14" t="s">
        <v>839</v>
      </c>
      <c r="E73" s="15" t="s">
        <v>5</v>
      </c>
      <c r="F73" s="15">
        <v>1</v>
      </c>
      <c r="G73" s="16">
        <v>7540000</v>
      </c>
      <c r="H73" s="16">
        <f t="shared" si="0"/>
        <v>7540000</v>
      </c>
      <c r="I73" s="15" t="s">
        <v>840</v>
      </c>
    </row>
    <row r="74" spans="1:9" x14ac:dyDescent="0.2">
      <c r="A74" s="14" t="s">
        <v>91</v>
      </c>
      <c r="B74" s="15" t="s">
        <v>338</v>
      </c>
      <c r="C74" s="15"/>
      <c r="D74" s="14" t="s">
        <v>841</v>
      </c>
      <c r="E74" s="15" t="s">
        <v>5</v>
      </c>
      <c r="F74" s="15">
        <v>1</v>
      </c>
      <c r="G74" s="16">
        <v>11368000</v>
      </c>
      <c r="H74" s="16">
        <f t="shared" si="0"/>
        <v>11368000</v>
      </c>
      <c r="I74" s="15" t="s">
        <v>840</v>
      </c>
    </row>
    <row r="75" spans="1:9" x14ac:dyDescent="0.2">
      <c r="A75" s="14" t="s">
        <v>91</v>
      </c>
      <c r="B75" s="15" t="s">
        <v>338</v>
      </c>
      <c r="C75" s="15"/>
      <c r="D75" s="14" t="s">
        <v>1627</v>
      </c>
      <c r="E75" s="15" t="s">
        <v>5</v>
      </c>
      <c r="F75" s="15">
        <v>1</v>
      </c>
      <c r="G75" s="16">
        <v>69948000</v>
      </c>
      <c r="H75" s="16">
        <f t="shared" ref="H75:H138" si="1">+G75*F75</f>
        <v>69948000</v>
      </c>
      <c r="I75" s="15" t="s">
        <v>1607</v>
      </c>
    </row>
    <row r="76" spans="1:9" ht="22.5" x14ac:dyDescent="0.2">
      <c r="A76" s="14" t="s">
        <v>91</v>
      </c>
      <c r="B76" s="15" t="s">
        <v>338</v>
      </c>
      <c r="C76" s="15"/>
      <c r="D76" s="14" t="s">
        <v>786</v>
      </c>
      <c r="E76" s="15" t="s">
        <v>5</v>
      </c>
      <c r="F76" s="15">
        <v>1</v>
      </c>
      <c r="G76" s="16">
        <v>18165600</v>
      </c>
      <c r="H76" s="16">
        <f t="shared" si="1"/>
        <v>18165600</v>
      </c>
      <c r="I76" s="15" t="s">
        <v>106</v>
      </c>
    </row>
    <row r="77" spans="1:9" ht="22.5" x14ac:dyDescent="0.2">
      <c r="A77" s="14" t="s">
        <v>91</v>
      </c>
      <c r="B77" s="15" t="s">
        <v>338</v>
      </c>
      <c r="C77" s="15"/>
      <c r="D77" s="14" t="s">
        <v>776</v>
      </c>
      <c r="E77" s="15" t="s">
        <v>5</v>
      </c>
      <c r="F77" s="15">
        <v>1</v>
      </c>
      <c r="G77" s="16">
        <v>7424000</v>
      </c>
      <c r="H77" s="16">
        <f t="shared" si="1"/>
        <v>7424000</v>
      </c>
      <c r="I77" s="15" t="s">
        <v>467</v>
      </c>
    </row>
    <row r="78" spans="1:9" ht="22.5" x14ac:dyDescent="0.2">
      <c r="A78" s="14" t="s">
        <v>91</v>
      </c>
      <c r="B78" s="15" t="s">
        <v>93</v>
      </c>
      <c r="C78" s="15" t="s">
        <v>292</v>
      </c>
      <c r="D78" s="14" t="s">
        <v>691</v>
      </c>
      <c r="E78" s="15" t="s">
        <v>5</v>
      </c>
      <c r="F78" s="15">
        <v>1</v>
      </c>
      <c r="G78" s="16">
        <v>9860000</v>
      </c>
      <c r="H78" s="16">
        <f t="shared" si="1"/>
        <v>9860000</v>
      </c>
      <c r="I78" s="15" t="s">
        <v>690</v>
      </c>
    </row>
    <row r="79" spans="1:9" x14ac:dyDescent="0.2">
      <c r="A79" s="14" t="s">
        <v>91</v>
      </c>
      <c r="B79" s="15" t="s">
        <v>93</v>
      </c>
      <c r="C79" s="15" t="s">
        <v>7</v>
      </c>
      <c r="D79" s="14" t="s">
        <v>710</v>
      </c>
      <c r="E79" s="15" t="s">
        <v>5</v>
      </c>
      <c r="F79" s="15">
        <v>1</v>
      </c>
      <c r="G79" s="16">
        <v>2180800</v>
      </c>
      <c r="H79" s="16">
        <f t="shared" si="1"/>
        <v>2180800</v>
      </c>
      <c r="I79" s="15" t="s">
        <v>708</v>
      </c>
    </row>
    <row r="80" spans="1:9" ht="22.5" x14ac:dyDescent="0.2">
      <c r="A80" s="14" t="s">
        <v>91</v>
      </c>
      <c r="B80" s="15" t="s">
        <v>93</v>
      </c>
      <c r="C80" s="15" t="s">
        <v>78</v>
      </c>
      <c r="D80" s="14" t="s">
        <v>1887</v>
      </c>
      <c r="E80" s="15" t="s">
        <v>5</v>
      </c>
      <c r="F80" s="15">
        <v>1</v>
      </c>
      <c r="G80" s="16">
        <v>1383960</v>
      </c>
      <c r="H80" s="16">
        <f t="shared" si="1"/>
        <v>1383960</v>
      </c>
      <c r="I80" s="15" t="s">
        <v>495</v>
      </c>
    </row>
    <row r="81" spans="1:9" x14ac:dyDescent="0.2">
      <c r="A81" s="14" t="s">
        <v>91</v>
      </c>
      <c r="B81" s="15" t="s">
        <v>93</v>
      </c>
      <c r="C81" s="15" t="s">
        <v>62</v>
      </c>
      <c r="D81" s="14" t="s">
        <v>639</v>
      </c>
      <c r="E81" s="15" t="s">
        <v>5</v>
      </c>
      <c r="F81" s="15">
        <v>1</v>
      </c>
      <c r="G81" s="16">
        <v>10022465.07</v>
      </c>
      <c r="H81" s="16">
        <f t="shared" si="1"/>
        <v>10022465.07</v>
      </c>
      <c r="I81" s="15" t="s">
        <v>640</v>
      </c>
    </row>
    <row r="82" spans="1:9" ht="22.5" x14ac:dyDescent="0.2">
      <c r="A82" s="14" t="s">
        <v>91</v>
      </c>
      <c r="B82" s="15" t="s">
        <v>93</v>
      </c>
      <c r="C82" s="15"/>
      <c r="D82" s="14" t="s">
        <v>1014</v>
      </c>
      <c r="E82" s="15" t="s">
        <v>5</v>
      </c>
      <c r="F82" s="15">
        <v>1</v>
      </c>
      <c r="G82" s="16">
        <v>3248000</v>
      </c>
      <c r="H82" s="16">
        <f t="shared" si="1"/>
        <v>3248000</v>
      </c>
      <c r="I82" s="15" t="s">
        <v>1009</v>
      </c>
    </row>
    <row r="83" spans="1:9" ht="22.5" x14ac:dyDescent="0.2">
      <c r="A83" s="14" t="s">
        <v>91</v>
      </c>
      <c r="B83" s="15" t="s">
        <v>93</v>
      </c>
      <c r="C83" s="15" t="s">
        <v>322</v>
      </c>
      <c r="D83" s="14" t="s">
        <v>496</v>
      </c>
      <c r="E83" s="15" t="s">
        <v>5</v>
      </c>
      <c r="F83" s="15">
        <v>1</v>
      </c>
      <c r="G83" s="16">
        <v>1994871.34</v>
      </c>
      <c r="H83" s="16">
        <f t="shared" si="1"/>
        <v>1994871.34</v>
      </c>
      <c r="I83" s="15" t="s">
        <v>497</v>
      </c>
    </row>
    <row r="84" spans="1:9" ht="22.5" x14ac:dyDescent="0.2">
      <c r="A84" s="14" t="s">
        <v>91</v>
      </c>
      <c r="B84" s="15" t="s">
        <v>93</v>
      </c>
      <c r="C84" s="15" t="s">
        <v>80</v>
      </c>
      <c r="D84" s="14" t="s">
        <v>498</v>
      </c>
      <c r="E84" s="15" t="s">
        <v>5</v>
      </c>
      <c r="F84" s="15">
        <v>1</v>
      </c>
      <c r="G84" s="16">
        <v>1527600</v>
      </c>
      <c r="H84" s="16">
        <f t="shared" si="1"/>
        <v>1527600</v>
      </c>
      <c r="I84" s="15" t="s">
        <v>495</v>
      </c>
    </row>
    <row r="85" spans="1:9" x14ac:dyDescent="0.2">
      <c r="A85" s="14" t="s">
        <v>91</v>
      </c>
      <c r="B85" s="15" t="s">
        <v>93</v>
      </c>
      <c r="C85" s="15" t="s">
        <v>35</v>
      </c>
      <c r="D85" s="14" t="s">
        <v>499</v>
      </c>
      <c r="E85" s="15" t="s">
        <v>5</v>
      </c>
      <c r="F85" s="15">
        <v>1</v>
      </c>
      <c r="G85" s="16">
        <v>9997344</v>
      </c>
      <c r="H85" s="16">
        <f t="shared" si="1"/>
        <v>9997344</v>
      </c>
      <c r="I85" s="15" t="s">
        <v>495</v>
      </c>
    </row>
    <row r="86" spans="1:9" ht="45" x14ac:dyDescent="0.2">
      <c r="A86" s="14" t="s">
        <v>91</v>
      </c>
      <c r="B86" s="15" t="s">
        <v>93</v>
      </c>
      <c r="C86" s="15" t="s">
        <v>50</v>
      </c>
      <c r="D86" s="14" t="s">
        <v>500</v>
      </c>
      <c r="E86" s="15" t="s">
        <v>5</v>
      </c>
      <c r="F86" s="15">
        <v>1</v>
      </c>
      <c r="G86" s="16">
        <v>3753904.7</v>
      </c>
      <c r="H86" s="16">
        <f t="shared" si="1"/>
        <v>3753904.7</v>
      </c>
      <c r="I86" s="15" t="s">
        <v>501</v>
      </c>
    </row>
    <row r="87" spans="1:9" ht="22.5" x14ac:dyDescent="0.2">
      <c r="A87" s="14" t="s">
        <v>91</v>
      </c>
      <c r="B87" s="15" t="s">
        <v>93</v>
      </c>
      <c r="C87" s="15"/>
      <c r="D87" s="14" t="s">
        <v>98</v>
      </c>
      <c r="E87" s="15" t="s">
        <v>5</v>
      </c>
      <c r="F87" s="15">
        <v>2</v>
      </c>
      <c r="G87" s="16">
        <v>1142444.55</v>
      </c>
      <c r="H87" s="16">
        <f t="shared" si="1"/>
        <v>2284889.1</v>
      </c>
      <c r="I87" s="15" t="s">
        <v>99</v>
      </c>
    </row>
    <row r="88" spans="1:9" ht="22.5" x14ac:dyDescent="0.2">
      <c r="A88" s="14" t="s">
        <v>91</v>
      </c>
      <c r="B88" s="15" t="s">
        <v>93</v>
      </c>
      <c r="C88" s="15"/>
      <c r="D88" s="14" t="s">
        <v>1675</v>
      </c>
      <c r="E88" s="15" t="s">
        <v>5</v>
      </c>
      <c r="F88" s="15">
        <v>1</v>
      </c>
      <c r="G88" s="16">
        <v>326318</v>
      </c>
      <c r="H88" s="16">
        <f t="shared" si="1"/>
        <v>326318</v>
      </c>
      <c r="I88" s="15" t="s">
        <v>1665</v>
      </c>
    </row>
    <row r="89" spans="1:9" x14ac:dyDescent="0.2">
      <c r="A89" s="14" t="s">
        <v>91</v>
      </c>
      <c r="B89" s="15" t="s">
        <v>122</v>
      </c>
      <c r="C89" s="15" t="s">
        <v>437</v>
      </c>
      <c r="D89" s="14" t="s">
        <v>1027</v>
      </c>
      <c r="E89" s="15" t="s">
        <v>5</v>
      </c>
      <c r="F89" s="15">
        <v>5</v>
      </c>
      <c r="G89" s="16">
        <v>2399999.4</v>
      </c>
      <c r="H89" s="16">
        <f t="shared" si="1"/>
        <v>11999997</v>
      </c>
      <c r="I89" s="15" t="s">
        <v>41</v>
      </c>
    </row>
    <row r="90" spans="1:9" ht="33.75" x14ac:dyDescent="0.2">
      <c r="A90" s="14" t="s">
        <v>91</v>
      </c>
      <c r="B90" s="15" t="s">
        <v>8</v>
      </c>
      <c r="C90" s="15"/>
      <c r="D90" s="14" t="s">
        <v>1164</v>
      </c>
      <c r="E90" s="15" t="s">
        <v>5</v>
      </c>
      <c r="F90" s="15">
        <v>1</v>
      </c>
      <c r="G90" s="16">
        <v>2320000</v>
      </c>
      <c r="H90" s="16">
        <f t="shared" si="1"/>
        <v>2320000</v>
      </c>
      <c r="I90" s="15" t="s">
        <v>265</v>
      </c>
    </row>
    <row r="91" spans="1:9" ht="33.75" x14ac:dyDescent="0.2">
      <c r="A91" s="14" t="s">
        <v>91</v>
      </c>
      <c r="B91" s="15" t="s">
        <v>8</v>
      </c>
      <c r="C91" s="15"/>
      <c r="D91" s="14" t="s">
        <v>105</v>
      </c>
      <c r="E91" s="15" t="s">
        <v>5</v>
      </c>
      <c r="F91" s="15">
        <v>1</v>
      </c>
      <c r="G91" s="16">
        <v>1300000</v>
      </c>
      <c r="H91" s="16">
        <f t="shared" si="1"/>
        <v>1300000</v>
      </c>
      <c r="I91" s="15" t="s">
        <v>106</v>
      </c>
    </row>
    <row r="92" spans="1:9" ht="22.5" x14ac:dyDescent="0.2">
      <c r="A92" s="14" t="s">
        <v>91</v>
      </c>
      <c r="B92" s="15" t="s">
        <v>8</v>
      </c>
      <c r="C92" s="15"/>
      <c r="D92" s="14" t="s">
        <v>787</v>
      </c>
      <c r="E92" s="15" t="s">
        <v>5</v>
      </c>
      <c r="F92" s="15">
        <v>1</v>
      </c>
      <c r="G92" s="16">
        <v>1597320</v>
      </c>
      <c r="H92" s="16">
        <f t="shared" si="1"/>
        <v>1597320</v>
      </c>
      <c r="I92" s="15" t="s">
        <v>106</v>
      </c>
    </row>
    <row r="93" spans="1:9" ht="33.75" x14ac:dyDescent="0.2">
      <c r="A93" s="14" t="s">
        <v>91</v>
      </c>
      <c r="B93" s="15" t="s">
        <v>8</v>
      </c>
      <c r="C93" s="15"/>
      <c r="D93" s="14" t="s">
        <v>28</v>
      </c>
      <c r="E93" s="15" t="s">
        <v>5</v>
      </c>
      <c r="F93" s="15">
        <v>1</v>
      </c>
      <c r="G93" s="16">
        <v>406000</v>
      </c>
      <c r="H93" s="16">
        <f t="shared" si="1"/>
        <v>406000</v>
      </c>
      <c r="I93" s="15" t="s">
        <v>29</v>
      </c>
    </row>
    <row r="94" spans="1:9" ht="22.5" x14ac:dyDescent="0.2">
      <c r="A94" s="14" t="s">
        <v>91</v>
      </c>
      <c r="B94" s="15" t="s">
        <v>8</v>
      </c>
      <c r="C94" s="15"/>
      <c r="D94" s="14" t="s">
        <v>107</v>
      </c>
      <c r="E94" s="15" t="s">
        <v>5</v>
      </c>
      <c r="F94" s="15">
        <v>1</v>
      </c>
      <c r="G94" s="16">
        <v>638000</v>
      </c>
      <c r="H94" s="16">
        <f t="shared" si="1"/>
        <v>638000</v>
      </c>
      <c r="I94" s="15" t="s">
        <v>95</v>
      </c>
    </row>
    <row r="95" spans="1:9" ht="33.75" x14ac:dyDescent="0.2">
      <c r="A95" s="14" t="s">
        <v>91</v>
      </c>
      <c r="B95" s="15" t="s">
        <v>38</v>
      </c>
      <c r="C95" s="15"/>
      <c r="D95" s="14" t="s">
        <v>901</v>
      </c>
      <c r="E95" s="15" t="s">
        <v>5</v>
      </c>
      <c r="F95" s="15">
        <v>1</v>
      </c>
      <c r="G95" s="16">
        <v>1610000</v>
      </c>
      <c r="H95" s="16">
        <f t="shared" si="1"/>
        <v>1610000</v>
      </c>
      <c r="I95" s="15" t="s">
        <v>856</v>
      </c>
    </row>
    <row r="96" spans="1:9" ht="22.5" x14ac:dyDescent="0.2">
      <c r="A96" s="14" t="s">
        <v>111</v>
      </c>
      <c r="B96" s="15" t="s">
        <v>93</v>
      </c>
      <c r="C96" s="15" t="s">
        <v>692</v>
      </c>
      <c r="D96" s="14" t="s">
        <v>693</v>
      </c>
      <c r="E96" s="15" t="s">
        <v>5</v>
      </c>
      <c r="F96" s="15">
        <v>1</v>
      </c>
      <c r="G96" s="16">
        <v>17532048</v>
      </c>
      <c r="H96" s="16">
        <f t="shared" si="1"/>
        <v>17532048</v>
      </c>
      <c r="I96" s="15" t="s">
        <v>690</v>
      </c>
    </row>
    <row r="97" spans="1:9" ht="33.75" x14ac:dyDescent="0.2">
      <c r="A97" s="14" t="s">
        <v>111</v>
      </c>
      <c r="B97" s="15" t="s">
        <v>93</v>
      </c>
      <c r="C97" s="15" t="s">
        <v>73</v>
      </c>
      <c r="D97" s="14" t="s">
        <v>718</v>
      </c>
      <c r="E97" s="15" t="s">
        <v>5</v>
      </c>
      <c r="F97" s="15">
        <v>1</v>
      </c>
      <c r="G97" s="16">
        <v>159679040</v>
      </c>
      <c r="H97" s="16">
        <f t="shared" si="1"/>
        <v>159679040</v>
      </c>
      <c r="I97" s="15" t="s">
        <v>715</v>
      </c>
    </row>
    <row r="98" spans="1:9" ht="33.75" x14ac:dyDescent="0.2">
      <c r="A98" s="14" t="s">
        <v>111</v>
      </c>
      <c r="B98" s="15" t="s">
        <v>93</v>
      </c>
      <c r="C98" s="15" t="s">
        <v>121</v>
      </c>
      <c r="D98" s="14" t="s">
        <v>676</v>
      </c>
      <c r="E98" s="15" t="s">
        <v>5</v>
      </c>
      <c r="F98" s="15">
        <v>1</v>
      </c>
      <c r="G98" s="16">
        <v>9546600</v>
      </c>
      <c r="H98" s="16">
        <f t="shared" si="1"/>
        <v>9546600</v>
      </c>
      <c r="I98" s="15" t="s">
        <v>674</v>
      </c>
    </row>
    <row r="99" spans="1:9" x14ac:dyDescent="0.2">
      <c r="A99" s="14" t="s">
        <v>111</v>
      </c>
      <c r="B99" s="15" t="s">
        <v>93</v>
      </c>
      <c r="C99" s="15"/>
      <c r="D99" s="14" t="s">
        <v>1629</v>
      </c>
      <c r="E99" s="15" t="s">
        <v>5</v>
      </c>
      <c r="F99" s="15">
        <v>1</v>
      </c>
      <c r="G99" s="16">
        <v>6302773</v>
      </c>
      <c r="H99" s="16">
        <f t="shared" si="1"/>
        <v>6302773</v>
      </c>
      <c r="I99" s="15" t="s">
        <v>1607</v>
      </c>
    </row>
    <row r="100" spans="1:9" ht="45" x14ac:dyDescent="0.2">
      <c r="A100" s="14" t="s">
        <v>111</v>
      </c>
      <c r="B100" s="15" t="s">
        <v>93</v>
      </c>
      <c r="C100" s="15"/>
      <c r="D100" s="14" t="s">
        <v>1004</v>
      </c>
      <c r="E100" s="15" t="s">
        <v>5</v>
      </c>
      <c r="F100" s="15">
        <v>1</v>
      </c>
      <c r="G100" s="16">
        <v>34862624</v>
      </c>
      <c r="H100" s="16">
        <f t="shared" si="1"/>
        <v>34862624</v>
      </c>
      <c r="I100" s="15" t="s">
        <v>997</v>
      </c>
    </row>
    <row r="101" spans="1:9" ht="33.75" x14ac:dyDescent="0.2">
      <c r="A101" s="14" t="s">
        <v>111</v>
      </c>
      <c r="B101" s="15" t="s">
        <v>93</v>
      </c>
      <c r="C101" s="15" t="s">
        <v>328</v>
      </c>
      <c r="D101" s="14" t="s">
        <v>694</v>
      </c>
      <c r="E101" s="15" t="s">
        <v>5</v>
      </c>
      <c r="F101" s="15">
        <v>1</v>
      </c>
      <c r="G101" s="16">
        <v>25119324</v>
      </c>
      <c r="H101" s="16">
        <f t="shared" si="1"/>
        <v>25119324</v>
      </c>
      <c r="I101" s="15" t="s">
        <v>690</v>
      </c>
    </row>
    <row r="102" spans="1:9" ht="22.5" x14ac:dyDescent="0.2">
      <c r="A102" s="14" t="s">
        <v>111</v>
      </c>
      <c r="B102" s="15" t="s">
        <v>93</v>
      </c>
      <c r="C102" s="15"/>
      <c r="D102" s="14" t="s">
        <v>874</v>
      </c>
      <c r="E102" s="15" t="s">
        <v>5</v>
      </c>
      <c r="F102" s="15">
        <v>1</v>
      </c>
      <c r="G102" s="16">
        <v>3480000</v>
      </c>
      <c r="H102" s="16">
        <f t="shared" si="1"/>
        <v>3480000</v>
      </c>
      <c r="I102" s="15" t="s">
        <v>875</v>
      </c>
    </row>
    <row r="103" spans="1:9" ht="33.75" x14ac:dyDescent="0.2">
      <c r="A103" s="14" t="s">
        <v>111</v>
      </c>
      <c r="B103" s="15" t="s">
        <v>93</v>
      </c>
      <c r="C103" s="15" t="s">
        <v>328</v>
      </c>
      <c r="D103" s="14" t="s">
        <v>695</v>
      </c>
      <c r="E103" s="15" t="s">
        <v>5</v>
      </c>
      <c r="F103" s="15">
        <v>1</v>
      </c>
      <c r="G103" s="16">
        <v>21719619</v>
      </c>
      <c r="H103" s="16">
        <f t="shared" si="1"/>
        <v>21719619</v>
      </c>
      <c r="I103" s="15" t="s">
        <v>690</v>
      </c>
    </row>
    <row r="104" spans="1:9" x14ac:dyDescent="0.2">
      <c r="A104" s="14" t="s">
        <v>111</v>
      </c>
      <c r="B104" s="15" t="s">
        <v>8</v>
      </c>
      <c r="C104" s="15"/>
      <c r="D104" s="14" t="s">
        <v>1646</v>
      </c>
      <c r="E104" s="15" t="s">
        <v>5</v>
      </c>
      <c r="F104" s="15">
        <v>1</v>
      </c>
      <c r="G104" s="16">
        <v>144077.79999999999</v>
      </c>
      <c r="H104" s="16">
        <f t="shared" si="1"/>
        <v>144077.79999999999</v>
      </c>
      <c r="I104" s="15" t="s">
        <v>1635</v>
      </c>
    </row>
    <row r="105" spans="1:9" ht="22.5" x14ac:dyDescent="0.2">
      <c r="A105" s="14" t="s">
        <v>111</v>
      </c>
      <c r="B105" s="15" t="s">
        <v>38</v>
      </c>
      <c r="C105" s="15"/>
      <c r="D105" s="14" t="s">
        <v>1306</v>
      </c>
      <c r="E105" s="15" t="s">
        <v>5</v>
      </c>
      <c r="F105" s="15">
        <v>1</v>
      </c>
      <c r="G105" s="16">
        <v>1555000</v>
      </c>
      <c r="H105" s="16">
        <f t="shared" si="1"/>
        <v>1555000</v>
      </c>
      <c r="I105" s="15" t="s">
        <v>239</v>
      </c>
    </row>
    <row r="106" spans="1:9" x14ac:dyDescent="0.2">
      <c r="A106" s="14" t="s">
        <v>111</v>
      </c>
      <c r="B106" s="15" t="s">
        <v>38</v>
      </c>
      <c r="C106" s="15"/>
      <c r="D106" s="14" t="s">
        <v>1645</v>
      </c>
      <c r="E106" s="15" t="s">
        <v>5</v>
      </c>
      <c r="F106" s="15">
        <v>1</v>
      </c>
      <c r="G106" s="16">
        <v>1718424</v>
      </c>
      <c r="H106" s="16">
        <f t="shared" si="1"/>
        <v>1718424</v>
      </c>
      <c r="I106" s="15" t="s">
        <v>1635</v>
      </c>
    </row>
    <row r="107" spans="1:9" x14ac:dyDescent="0.2">
      <c r="A107" s="14" t="s">
        <v>116</v>
      </c>
      <c r="B107" s="15" t="s">
        <v>8</v>
      </c>
      <c r="C107" s="15"/>
      <c r="D107" s="14" t="s">
        <v>1510</v>
      </c>
      <c r="E107" s="15" t="s">
        <v>5</v>
      </c>
      <c r="F107" s="15">
        <v>1</v>
      </c>
      <c r="G107" s="16">
        <v>1566000</v>
      </c>
      <c r="H107" s="16">
        <f t="shared" si="1"/>
        <v>1566000</v>
      </c>
      <c r="I107" s="15" t="s">
        <v>1511</v>
      </c>
    </row>
    <row r="108" spans="1:9" x14ac:dyDescent="0.2">
      <c r="A108" s="14" t="s">
        <v>116</v>
      </c>
      <c r="B108" s="15" t="s">
        <v>8</v>
      </c>
      <c r="C108" s="15"/>
      <c r="D108" s="14" t="s">
        <v>1528</v>
      </c>
      <c r="E108" s="15" t="s">
        <v>5</v>
      </c>
      <c r="F108" s="15">
        <v>1</v>
      </c>
      <c r="G108" s="16">
        <v>3500000</v>
      </c>
      <c r="H108" s="16">
        <f t="shared" si="1"/>
        <v>3500000</v>
      </c>
      <c r="I108" s="15" t="s">
        <v>1511</v>
      </c>
    </row>
    <row r="109" spans="1:9" x14ac:dyDescent="0.2">
      <c r="A109" s="14" t="s">
        <v>116</v>
      </c>
      <c r="B109" s="15" t="s">
        <v>8</v>
      </c>
      <c r="C109" s="15"/>
      <c r="D109" s="14" t="s">
        <v>1527</v>
      </c>
      <c r="E109" s="15" t="s">
        <v>5</v>
      </c>
      <c r="F109" s="15">
        <v>1</v>
      </c>
      <c r="G109" s="16">
        <v>1566000</v>
      </c>
      <c r="H109" s="16">
        <f t="shared" si="1"/>
        <v>1566000</v>
      </c>
      <c r="I109" s="15" t="s">
        <v>1511</v>
      </c>
    </row>
    <row r="110" spans="1:9" ht="22.5" x14ac:dyDescent="0.2">
      <c r="A110" s="14" t="s">
        <v>116</v>
      </c>
      <c r="B110" s="15" t="s">
        <v>8</v>
      </c>
      <c r="C110" s="15"/>
      <c r="D110" s="14" t="s">
        <v>1730</v>
      </c>
      <c r="E110" s="15" t="s">
        <v>5</v>
      </c>
      <c r="F110" s="15">
        <v>1</v>
      </c>
      <c r="G110" s="16">
        <v>314592</v>
      </c>
      <c r="H110" s="16">
        <f t="shared" si="1"/>
        <v>314592</v>
      </c>
      <c r="I110" s="15" t="s">
        <v>1719</v>
      </c>
    </row>
    <row r="111" spans="1:9" x14ac:dyDescent="0.2">
      <c r="A111" s="14" t="s">
        <v>116</v>
      </c>
      <c r="B111" s="15" t="s">
        <v>8</v>
      </c>
      <c r="C111" s="15"/>
      <c r="D111" s="14" t="s">
        <v>1465</v>
      </c>
      <c r="E111" s="15" t="s">
        <v>5</v>
      </c>
      <c r="F111" s="15">
        <v>1</v>
      </c>
      <c r="G111" s="16">
        <v>144077.79999999999</v>
      </c>
      <c r="H111" s="16">
        <f t="shared" si="1"/>
        <v>144077.79999999999</v>
      </c>
      <c r="I111" s="15" t="s">
        <v>1427</v>
      </c>
    </row>
    <row r="112" spans="1:9" x14ac:dyDescent="0.2">
      <c r="A112" s="14" t="s">
        <v>116</v>
      </c>
      <c r="B112" s="15" t="s">
        <v>21</v>
      </c>
      <c r="C112" s="15"/>
      <c r="D112" s="14" t="s">
        <v>1526</v>
      </c>
      <c r="E112" s="15" t="s">
        <v>5</v>
      </c>
      <c r="F112" s="15">
        <v>1</v>
      </c>
      <c r="G112" s="16">
        <v>365844.33</v>
      </c>
      <c r="H112" s="16">
        <f t="shared" si="1"/>
        <v>365844.33</v>
      </c>
      <c r="I112" s="15" t="s">
        <v>1396</v>
      </c>
    </row>
    <row r="113" spans="1:9" ht="33.75" x14ac:dyDescent="0.2">
      <c r="A113" s="14" t="s">
        <v>116</v>
      </c>
      <c r="B113" s="15" t="s">
        <v>38</v>
      </c>
      <c r="C113" s="15"/>
      <c r="D113" s="14" t="s">
        <v>1276</v>
      </c>
      <c r="E113" s="15" t="s">
        <v>5</v>
      </c>
      <c r="F113" s="15">
        <v>1</v>
      </c>
      <c r="G113" s="16">
        <v>4527750.33</v>
      </c>
      <c r="H113" s="16">
        <f t="shared" si="1"/>
        <v>4527750.33</v>
      </c>
      <c r="I113" s="15" t="s">
        <v>740</v>
      </c>
    </row>
    <row r="114" spans="1:9" ht="22.5" x14ac:dyDescent="0.2">
      <c r="A114" s="14" t="s">
        <v>116</v>
      </c>
      <c r="B114" s="15" t="s">
        <v>38</v>
      </c>
      <c r="C114" s="15"/>
      <c r="D114" s="14" t="s">
        <v>1258</v>
      </c>
      <c r="E114" s="15" t="s">
        <v>5</v>
      </c>
      <c r="F114" s="15">
        <v>3</v>
      </c>
      <c r="G114" s="16">
        <v>1555000</v>
      </c>
      <c r="H114" s="16">
        <f t="shared" si="1"/>
        <v>4665000</v>
      </c>
      <c r="I114" s="15" t="s">
        <v>25</v>
      </c>
    </row>
    <row r="115" spans="1:9" x14ac:dyDescent="0.2">
      <c r="A115" s="14" t="s">
        <v>116</v>
      </c>
      <c r="B115" s="15" t="s">
        <v>38</v>
      </c>
      <c r="C115" s="15"/>
      <c r="D115" s="14" t="s">
        <v>1464</v>
      </c>
      <c r="E115" s="15" t="s">
        <v>5</v>
      </c>
      <c r="F115" s="15">
        <v>1</v>
      </c>
      <c r="G115" s="16">
        <v>1718424</v>
      </c>
      <c r="H115" s="16">
        <f t="shared" si="1"/>
        <v>1718424</v>
      </c>
      <c r="I115" s="15" t="s">
        <v>1427</v>
      </c>
    </row>
    <row r="116" spans="1:9" ht="33.75" x14ac:dyDescent="0.2">
      <c r="A116" s="14" t="s">
        <v>116</v>
      </c>
      <c r="B116" s="15" t="s">
        <v>38</v>
      </c>
      <c r="C116" s="15" t="s">
        <v>51</v>
      </c>
      <c r="D116" s="14" t="s">
        <v>1021</v>
      </c>
      <c r="E116" s="15" t="s">
        <v>5</v>
      </c>
      <c r="F116" s="15">
        <v>1</v>
      </c>
      <c r="G116" s="16">
        <v>3768019.28</v>
      </c>
      <c r="H116" s="16">
        <f t="shared" si="1"/>
        <v>3768019.28</v>
      </c>
      <c r="I116" s="15" t="s">
        <v>1022</v>
      </c>
    </row>
    <row r="117" spans="1:9" ht="22.5" x14ac:dyDescent="0.2">
      <c r="A117" s="14" t="s">
        <v>116</v>
      </c>
      <c r="B117" s="15" t="s">
        <v>38</v>
      </c>
      <c r="C117" s="15"/>
      <c r="D117" s="14" t="s">
        <v>785</v>
      </c>
      <c r="E117" s="15" t="s">
        <v>5</v>
      </c>
      <c r="F117" s="15">
        <v>1</v>
      </c>
      <c r="G117" s="16">
        <v>2764505.04</v>
      </c>
      <c r="H117" s="16">
        <f t="shared" si="1"/>
        <v>2764505.04</v>
      </c>
      <c r="I117" s="15" t="s">
        <v>106</v>
      </c>
    </row>
    <row r="118" spans="1:9" ht="22.5" x14ac:dyDescent="0.2">
      <c r="A118" s="14" t="s">
        <v>116</v>
      </c>
      <c r="B118" s="15" t="s">
        <v>38</v>
      </c>
      <c r="C118" s="15"/>
      <c r="D118" s="14" t="s">
        <v>1305</v>
      </c>
      <c r="E118" s="15" t="s">
        <v>5</v>
      </c>
      <c r="F118" s="15">
        <v>1</v>
      </c>
      <c r="G118" s="16">
        <v>2190000</v>
      </c>
      <c r="H118" s="16">
        <f t="shared" si="1"/>
        <v>2190000</v>
      </c>
      <c r="I118" s="15" t="s">
        <v>239</v>
      </c>
    </row>
    <row r="119" spans="1:9" ht="22.5" x14ac:dyDescent="0.2">
      <c r="A119" s="14" t="s">
        <v>120</v>
      </c>
      <c r="B119" s="15" t="s">
        <v>338</v>
      </c>
      <c r="C119" s="15"/>
      <c r="D119" s="14" t="s">
        <v>1249</v>
      </c>
      <c r="E119" s="15" t="s">
        <v>5</v>
      </c>
      <c r="F119" s="15">
        <v>1</v>
      </c>
      <c r="G119" s="16">
        <v>18659678.800000001</v>
      </c>
      <c r="H119" s="16">
        <f t="shared" si="1"/>
        <v>18659678.800000001</v>
      </c>
      <c r="I119" s="15" t="s">
        <v>25</v>
      </c>
    </row>
    <row r="120" spans="1:9" ht="22.5" x14ac:dyDescent="0.2">
      <c r="A120" s="14" t="s">
        <v>120</v>
      </c>
      <c r="B120" s="15" t="s">
        <v>338</v>
      </c>
      <c r="C120" s="15"/>
      <c r="D120" s="14" t="s">
        <v>1537</v>
      </c>
      <c r="E120" s="15" t="s">
        <v>5</v>
      </c>
      <c r="F120" s="15">
        <v>1</v>
      </c>
      <c r="G120" s="16">
        <v>6844000</v>
      </c>
      <c r="H120" s="16">
        <f t="shared" si="1"/>
        <v>6844000</v>
      </c>
      <c r="I120" s="15" t="s">
        <v>1532</v>
      </c>
    </row>
    <row r="121" spans="1:9" ht="33.75" x14ac:dyDescent="0.2">
      <c r="A121" s="14" t="s">
        <v>120</v>
      </c>
      <c r="B121" s="15" t="s">
        <v>122</v>
      </c>
      <c r="C121" s="15"/>
      <c r="D121" s="14" t="s">
        <v>1403</v>
      </c>
      <c r="E121" s="15" t="s">
        <v>5</v>
      </c>
      <c r="F121" s="15">
        <v>1</v>
      </c>
      <c r="G121" s="16">
        <v>196388000</v>
      </c>
      <c r="H121" s="16">
        <f t="shared" si="1"/>
        <v>196388000</v>
      </c>
      <c r="I121" s="15" t="s">
        <v>1396</v>
      </c>
    </row>
    <row r="122" spans="1:9" ht="22.5" x14ac:dyDescent="0.2">
      <c r="A122" s="14" t="s">
        <v>120</v>
      </c>
      <c r="B122" s="15" t="s">
        <v>122</v>
      </c>
      <c r="C122" s="15"/>
      <c r="D122" s="14" t="s">
        <v>764</v>
      </c>
      <c r="E122" s="15" t="s">
        <v>5</v>
      </c>
      <c r="F122" s="15">
        <v>1</v>
      </c>
      <c r="G122" s="16">
        <v>3600002</v>
      </c>
      <c r="H122" s="16">
        <f t="shared" si="1"/>
        <v>3600002</v>
      </c>
      <c r="I122" s="15" t="s">
        <v>762</v>
      </c>
    </row>
    <row r="123" spans="1:9" ht="22.5" x14ac:dyDescent="0.2">
      <c r="A123" s="14" t="s">
        <v>120</v>
      </c>
      <c r="B123" s="15" t="s">
        <v>122</v>
      </c>
      <c r="C123" s="15" t="s">
        <v>10</v>
      </c>
      <c r="D123" s="14" t="s">
        <v>502</v>
      </c>
      <c r="E123" s="15" t="s">
        <v>5</v>
      </c>
      <c r="F123" s="15">
        <v>1</v>
      </c>
      <c r="G123" s="16">
        <v>10892537</v>
      </c>
      <c r="H123" s="16">
        <f t="shared" si="1"/>
        <v>10892537</v>
      </c>
      <c r="I123" s="15"/>
    </row>
    <row r="124" spans="1:9" ht="22.5" x14ac:dyDescent="0.2">
      <c r="A124" s="14" t="s">
        <v>120</v>
      </c>
      <c r="B124" s="15" t="s">
        <v>122</v>
      </c>
      <c r="C124" s="15"/>
      <c r="D124" s="14" t="s">
        <v>1888</v>
      </c>
      <c r="E124" s="15" t="s">
        <v>5</v>
      </c>
      <c r="F124" s="15">
        <v>1</v>
      </c>
      <c r="G124" s="16">
        <v>134466829</v>
      </c>
      <c r="H124" s="16">
        <f t="shared" si="1"/>
        <v>134466829</v>
      </c>
      <c r="I124" s="15" t="s">
        <v>1886</v>
      </c>
    </row>
    <row r="125" spans="1:9" ht="33.75" x14ac:dyDescent="0.2">
      <c r="A125" s="14" t="s">
        <v>120</v>
      </c>
      <c r="B125" s="15" t="s">
        <v>8</v>
      </c>
      <c r="C125" s="15"/>
      <c r="D125" s="14" t="s">
        <v>124</v>
      </c>
      <c r="E125" s="15" t="s">
        <v>5</v>
      </c>
      <c r="F125" s="15">
        <v>2</v>
      </c>
      <c r="G125" s="16">
        <v>388600</v>
      </c>
      <c r="H125" s="16">
        <f t="shared" si="1"/>
        <v>777200</v>
      </c>
      <c r="I125" s="15" t="s">
        <v>29</v>
      </c>
    </row>
    <row r="126" spans="1:9" ht="33.75" x14ac:dyDescent="0.2">
      <c r="A126" s="14" t="s">
        <v>120</v>
      </c>
      <c r="B126" s="15" t="s">
        <v>38</v>
      </c>
      <c r="C126" s="15" t="s">
        <v>334</v>
      </c>
      <c r="D126" s="14" t="s">
        <v>1089</v>
      </c>
      <c r="E126" s="15" t="s">
        <v>5</v>
      </c>
      <c r="F126" s="15">
        <v>1</v>
      </c>
      <c r="G126" s="16">
        <v>1700000</v>
      </c>
      <c r="H126" s="16">
        <f t="shared" si="1"/>
        <v>1700000</v>
      </c>
      <c r="I126" s="15" t="s">
        <v>1090</v>
      </c>
    </row>
    <row r="127" spans="1:9" ht="33.75" x14ac:dyDescent="0.2">
      <c r="A127" s="14" t="s">
        <v>120</v>
      </c>
      <c r="B127" s="15" t="s">
        <v>38</v>
      </c>
      <c r="C127" s="15"/>
      <c r="D127" s="14" t="s">
        <v>1538</v>
      </c>
      <c r="E127" s="15" t="s">
        <v>5</v>
      </c>
      <c r="F127" s="15">
        <v>1</v>
      </c>
      <c r="G127" s="16">
        <v>3394221.86</v>
      </c>
      <c r="H127" s="16">
        <f t="shared" si="1"/>
        <v>3394221.86</v>
      </c>
      <c r="I127" s="15" t="s">
        <v>106</v>
      </c>
    </row>
    <row r="128" spans="1:9" ht="33.75" x14ac:dyDescent="0.2">
      <c r="A128" s="14" t="s">
        <v>83</v>
      </c>
      <c r="B128" s="15" t="s">
        <v>8</v>
      </c>
      <c r="C128" s="15"/>
      <c r="D128" s="14" t="s">
        <v>790</v>
      </c>
      <c r="E128" s="15" t="s">
        <v>5</v>
      </c>
      <c r="F128" s="15">
        <v>1</v>
      </c>
      <c r="G128" s="16">
        <v>2930443</v>
      </c>
      <c r="H128" s="16">
        <f t="shared" si="1"/>
        <v>2930443</v>
      </c>
      <c r="I128" s="15" t="s">
        <v>106</v>
      </c>
    </row>
    <row r="129" spans="1:9" x14ac:dyDescent="0.2">
      <c r="A129" s="14" t="s">
        <v>83</v>
      </c>
      <c r="B129" s="15" t="s">
        <v>8</v>
      </c>
      <c r="C129" s="15"/>
      <c r="D129" s="14" t="s">
        <v>1445</v>
      </c>
      <c r="E129" s="15" t="s">
        <v>5</v>
      </c>
      <c r="F129" s="15">
        <v>1</v>
      </c>
      <c r="G129" s="16">
        <v>144077.79999999999</v>
      </c>
      <c r="H129" s="16">
        <f t="shared" si="1"/>
        <v>144077.79999999999</v>
      </c>
      <c r="I129" s="15" t="s">
        <v>1427</v>
      </c>
    </row>
    <row r="130" spans="1:9" x14ac:dyDescent="0.2">
      <c r="A130" s="14" t="s">
        <v>83</v>
      </c>
      <c r="B130" s="15" t="s">
        <v>8</v>
      </c>
      <c r="C130" s="15"/>
      <c r="D130" s="14" t="s">
        <v>1671</v>
      </c>
      <c r="E130" s="15" t="s">
        <v>5</v>
      </c>
      <c r="F130" s="15">
        <v>1</v>
      </c>
      <c r="G130" s="16">
        <v>144077.79999999999</v>
      </c>
      <c r="H130" s="16">
        <f t="shared" si="1"/>
        <v>144077.79999999999</v>
      </c>
      <c r="I130" s="15" t="s">
        <v>1665</v>
      </c>
    </row>
    <row r="131" spans="1:9" x14ac:dyDescent="0.2">
      <c r="A131" s="14" t="s">
        <v>83</v>
      </c>
      <c r="B131" s="15" t="s">
        <v>8</v>
      </c>
      <c r="C131" s="15"/>
      <c r="D131" s="14" t="s">
        <v>1439</v>
      </c>
      <c r="E131" s="15" t="s">
        <v>5</v>
      </c>
      <c r="F131" s="15">
        <v>1</v>
      </c>
      <c r="G131" s="16">
        <v>144077.79999999999</v>
      </c>
      <c r="H131" s="16">
        <f t="shared" si="1"/>
        <v>144077.79999999999</v>
      </c>
      <c r="I131" s="15" t="s">
        <v>1427</v>
      </c>
    </row>
    <row r="132" spans="1:9" x14ac:dyDescent="0.2">
      <c r="A132" s="14" t="s">
        <v>83</v>
      </c>
      <c r="B132" s="15" t="s">
        <v>8</v>
      </c>
      <c r="C132" s="15"/>
      <c r="D132" s="14" t="s">
        <v>983</v>
      </c>
      <c r="E132" s="15" t="s">
        <v>5</v>
      </c>
      <c r="F132" s="15">
        <v>1</v>
      </c>
      <c r="G132" s="16">
        <v>3363487.72</v>
      </c>
      <c r="H132" s="16">
        <f t="shared" si="1"/>
        <v>3363487.72</v>
      </c>
      <c r="I132" s="15" t="s">
        <v>488</v>
      </c>
    </row>
    <row r="133" spans="1:9" ht="33.75" x14ac:dyDescent="0.2">
      <c r="A133" s="14" t="s">
        <v>83</v>
      </c>
      <c r="B133" s="15" t="s">
        <v>8</v>
      </c>
      <c r="C133" s="15"/>
      <c r="D133" s="14" t="s">
        <v>1756</v>
      </c>
      <c r="E133" s="15" t="s">
        <v>5</v>
      </c>
      <c r="F133" s="15">
        <v>8</v>
      </c>
      <c r="G133" s="16">
        <v>144077.79999999999</v>
      </c>
      <c r="H133" s="16">
        <f t="shared" si="1"/>
        <v>1152622.3999999999</v>
      </c>
      <c r="I133" s="15" t="s">
        <v>1488</v>
      </c>
    </row>
    <row r="134" spans="1:9" x14ac:dyDescent="0.2">
      <c r="A134" s="14" t="s">
        <v>83</v>
      </c>
      <c r="B134" s="15" t="s">
        <v>21</v>
      </c>
      <c r="C134" s="15"/>
      <c r="D134" s="14" t="s">
        <v>881</v>
      </c>
      <c r="E134" s="15" t="s">
        <v>5</v>
      </c>
      <c r="F134" s="15">
        <v>1</v>
      </c>
      <c r="G134" s="16">
        <v>57680849</v>
      </c>
      <c r="H134" s="16">
        <f t="shared" si="1"/>
        <v>57680849</v>
      </c>
      <c r="I134" s="15" t="s">
        <v>882</v>
      </c>
    </row>
    <row r="135" spans="1:9" ht="33.75" x14ac:dyDescent="0.2">
      <c r="A135" s="14" t="s">
        <v>83</v>
      </c>
      <c r="B135" s="15" t="s">
        <v>38</v>
      </c>
      <c r="C135" s="15"/>
      <c r="D135" s="14" t="s">
        <v>137</v>
      </c>
      <c r="E135" s="15" t="s">
        <v>5</v>
      </c>
      <c r="F135" s="15">
        <v>6</v>
      </c>
      <c r="G135" s="16">
        <v>334999.88</v>
      </c>
      <c r="H135" s="16">
        <f t="shared" si="1"/>
        <v>2009999.28</v>
      </c>
      <c r="I135" s="15" t="s">
        <v>25</v>
      </c>
    </row>
    <row r="136" spans="1:9" x14ac:dyDescent="0.2">
      <c r="A136" s="14" t="s">
        <v>83</v>
      </c>
      <c r="B136" s="15" t="s">
        <v>38</v>
      </c>
      <c r="C136" s="15"/>
      <c r="D136" s="14" t="s">
        <v>136</v>
      </c>
      <c r="E136" s="15" t="s">
        <v>5</v>
      </c>
      <c r="F136" s="15">
        <v>2</v>
      </c>
      <c r="G136" s="16">
        <v>310000</v>
      </c>
      <c r="H136" s="16">
        <f t="shared" si="1"/>
        <v>620000</v>
      </c>
      <c r="I136" s="15" t="s">
        <v>135</v>
      </c>
    </row>
    <row r="137" spans="1:9" ht="22.5" x14ac:dyDescent="0.2">
      <c r="A137" s="14" t="s">
        <v>83</v>
      </c>
      <c r="B137" s="15" t="s">
        <v>38</v>
      </c>
      <c r="C137" s="15"/>
      <c r="D137" s="14" t="s">
        <v>1226</v>
      </c>
      <c r="E137" s="15" t="s">
        <v>5</v>
      </c>
      <c r="F137" s="15">
        <v>2</v>
      </c>
      <c r="G137" s="16">
        <v>1555000</v>
      </c>
      <c r="H137" s="16">
        <f t="shared" si="1"/>
        <v>3110000</v>
      </c>
      <c r="I137" s="15" t="s">
        <v>25</v>
      </c>
    </row>
    <row r="138" spans="1:9" ht="22.5" x14ac:dyDescent="0.2">
      <c r="A138" s="14" t="s">
        <v>83</v>
      </c>
      <c r="B138" s="15" t="s">
        <v>38</v>
      </c>
      <c r="C138" s="15"/>
      <c r="D138" s="14" t="s">
        <v>1660</v>
      </c>
      <c r="E138" s="15" t="s">
        <v>5</v>
      </c>
      <c r="F138" s="15">
        <v>4</v>
      </c>
      <c r="G138" s="16">
        <v>1555000</v>
      </c>
      <c r="H138" s="16">
        <f t="shared" si="1"/>
        <v>6220000</v>
      </c>
      <c r="I138" s="15" t="s">
        <v>129</v>
      </c>
    </row>
    <row r="139" spans="1:9" ht="22.5" x14ac:dyDescent="0.2">
      <c r="A139" s="14" t="s">
        <v>83</v>
      </c>
      <c r="B139" s="15" t="s">
        <v>38</v>
      </c>
      <c r="C139" s="15"/>
      <c r="D139" s="14" t="s">
        <v>1314</v>
      </c>
      <c r="E139" s="15" t="s">
        <v>5</v>
      </c>
      <c r="F139" s="15">
        <v>1</v>
      </c>
      <c r="G139" s="16">
        <v>1555000</v>
      </c>
      <c r="H139" s="16">
        <f t="shared" ref="H139:H202" si="2">+G139*F139</f>
        <v>1555000</v>
      </c>
      <c r="I139" s="15" t="s">
        <v>1315</v>
      </c>
    </row>
    <row r="140" spans="1:9" ht="45" x14ac:dyDescent="0.2">
      <c r="A140" s="14" t="s">
        <v>83</v>
      </c>
      <c r="B140" s="15" t="s">
        <v>38</v>
      </c>
      <c r="C140" s="15"/>
      <c r="D140" s="14" t="s">
        <v>978</v>
      </c>
      <c r="E140" s="15" t="s">
        <v>5</v>
      </c>
      <c r="F140" s="15">
        <v>1</v>
      </c>
      <c r="G140" s="16">
        <v>1450000</v>
      </c>
      <c r="H140" s="16">
        <f t="shared" si="2"/>
        <v>1450000</v>
      </c>
      <c r="I140" s="15" t="s">
        <v>488</v>
      </c>
    </row>
    <row r="141" spans="1:9" ht="33.75" x14ac:dyDescent="0.2">
      <c r="A141" s="14" t="s">
        <v>83</v>
      </c>
      <c r="B141" s="15" t="s">
        <v>38</v>
      </c>
      <c r="C141" s="15"/>
      <c r="D141" s="14" t="s">
        <v>1053</v>
      </c>
      <c r="E141" s="15" t="s">
        <v>5</v>
      </c>
      <c r="F141" s="15">
        <v>1</v>
      </c>
      <c r="G141" s="16">
        <v>2157600</v>
      </c>
      <c r="H141" s="16">
        <f t="shared" si="2"/>
        <v>2157600</v>
      </c>
      <c r="I141" s="15" t="s">
        <v>132</v>
      </c>
    </row>
    <row r="142" spans="1:9" ht="33.75" x14ac:dyDescent="0.2">
      <c r="A142" s="14" t="s">
        <v>83</v>
      </c>
      <c r="B142" s="15" t="s">
        <v>38</v>
      </c>
      <c r="C142" s="15"/>
      <c r="D142" s="14" t="s">
        <v>1112</v>
      </c>
      <c r="E142" s="15" t="s">
        <v>5</v>
      </c>
      <c r="F142" s="15">
        <v>2</v>
      </c>
      <c r="G142" s="16">
        <v>1457000</v>
      </c>
      <c r="H142" s="16">
        <f t="shared" si="2"/>
        <v>2914000</v>
      </c>
      <c r="I142" s="15" t="s">
        <v>32</v>
      </c>
    </row>
    <row r="143" spans="1:9" ht="33.75" x14ac:dyDescent="0.2">
      <c r="A143" s="14" t="s">
        <v>83</v>
      </c>
      <c r="B143" s="15" t="s">
        <v>38</v>
      </c>
      <c r="C143" s="15"/>
      <c r="D143" s="14" t="s">
        <v>917</v>
      </c>
      <c r="E143" s="15" t="s">
        <v>5</v>
      </c>
      <c r="F143" s="15">
        <v>1</v>
      </c>
      <c r="G143" s="16">
        <v>2600000</v>
      </c>
      <c r="H143" s="16">
        <f t="shared" si="2"/>
        <v>2600000</v>
      </c>
      <c r="I143" s="15" t="s">
        <v>131</v>
      </c>
    </row>
    <row r="144" spans="1:9" ht="33.75" x14ac:dyDescent="0.2">
      <c r="A144" s="14" t="s">
        <v>83</v>
      </c>
      <c r="B144" s="15" t="s">
        <v>38</v>
      </c>
      <c r="C144" s="15"/>
      <c r="D144" s="14" t="s">
        <v>1052</v>
      </c>
      <c r="E144" s="15" t="s">
        <v>5</v>
      </c>
      <c r="F144" s="15">
        <v>1</v>
      </c>
      <c r="G144" s="16">
        <v>1432000</v>
      </c>
      <c r="H144" s="16">
        <f t="shared" si="2"/>
        <v>1432000</v>
      </c>
      <c r="I144" s="15" t="s">
        <v>132</v>
      </c>
    </row>
    <row r="145" spans="1:9" ht="45" x14ac:dyDescent="0.2">
      <c r="A145" s="14" t="s">
        <v>83</v>
      </c>
      <c r="B145" s="15" t="s">
        <v>38</v>
      </c>
      <c r="C145" s="15" t="s">
        <v>57</v>
      </c>
      <c r="D145" s="14" t="s">
        <v>1151</v>
      </c>
      <c r="E145" s="15" t="s">
        <v>5</v>
      </c>
      <c r="F145" s="15">
        <v>1</v>
      </c>
      <c r="G145" s="16">
        <v>2457000</v>
      </c>
      <c r="H145" s="16">
        <f t="shared" si="2"/>
        <v>2457000</v>
      </c>
      <c r="I145" s="15" t="s">
        <v>1152</v>
      </c>
    </row>
    <row r="146" spans="1:9" ht="22.5" x14ac:dyDescent="0.2">
      <c r="A146" s="14" t="s">
        <v>83</v>
      </c>
      <c r="B146" s="15" t="s">
        <v>38</v>
      </c>
      <c r="C146" s="15"/>
      <c r="D146" s="14" t="s">
        <v>1225</v>
      </c>
      <c r="E146" s="15" t="s">
        <v>5</v>
      </c>
      <c r="F146" s="15">
        <v>1</v>
      </c>
      <c r="G146" s="16">
        <v>2190000</v>
      </c>
      <c r="H146" s="16">
        <f t="shared" si="2"/>
        <v>2190000</v>
      </c>
      <c r="I146" s="15" t="s">
        <v>25</v>
      </c>
    </row>
    <row r="147" spans="1:9" ht="22.5" x14ac:dyDescent="0.2">
      <c r="A147" s="14" t="s">
        <v>83</v>
      </c>
      <c r="B147" s="15" t="s">
        <v>38</v>
      </c>
      <c r="C147" s="15"/>
      <c r="D147" s="14" t="s">
        <v>1780</v>
      </c>
      <c r="E147" s="15" t="s">
        <v>5</v>
      </c>
      <c r="F147" s="15">
        <v>1</v>
      </c>
      <c r="G147" s="16">
        <v>1791666</v>
      </c>
      <c r="H147" s="16">
        <f t="shared" si="2"/>
        <v>1791666</v>
      </c>
      <c r="I147" s="15" t="s">
        <v>1774</v>
      </c>
    </row>
    <row r="148" spans="1:9" ht="22.5" x14ac:dyDescent="0.2">
      <c r="A148" s="14" t="s">
        <v>83</v>
      </c>
      <c r="B148" s="15" t="s">
        <v>38</v>
      </c>
      <c r="C148" s="15"/>
      <c r="D148" s="14" t="s">
        <v>1773</v>
      </c>
      <c r="E148" s="15" t="s">
        <v>5</v>
      </c>
      <c r="F148" s="15">
        <v>1</v>
      </c>
      <c r="G148" s="16">
        <v>1791666</v>
      </c>
      <c r="H148" s="16">
        <f t="shared" si="2"/>
        <v>1791666</v>
      </c>
      <c r="I148" s="15" t="s">
        <v>1774</v>
      </c>
    </row>
    <row r="149" spans="1:9" x14ac:dyDescent="0.2">
      <c r="A149" s="14" t="s">
        <v>83</v>
      </c>
      <c r="B149" s="15" t="s">
        <v>38</v>
      </c>
      <c r="C149" s="15"/>
      <c r="D149" s="14" t="s">
        <v>1670</v>
      </c>
      <c r="E149" s="15" t="s">
        <v>5</v>
      </c>
      <c r="F149" s="15">
        <v>1</v>
      </c>
      <c r="G149" s="16">
        <v>1718424</v>
      </c>
      <c r="H149" s="16">
        <f t="shared" si="2"/>
        <v>1718424</v>
      </c>
      <c r="I149" s="15" t="s">
        <v>1665</v>
      </c>
    </row>
    <row r="150" spans="1:9" x14ac:dyDescent="0.2">
      <c r="A150" s="14" t="s">
        <v>83</v>
      </c>
      <c r="B150" s="15" t="s">
        <v>38</v>
      </c>
      <c r="C150" s="15"/>
      <c r="D150" s="14" t="s">
        <v>1444</v>
      </c>
      <c r="E150" s="15" t="s">
        <v>5</v>
      </c>
      <c r="F150" s="15">
        <v>1</v>
      </c>
      <c r="G150" s="16">
        <v>1718424</v>
      </c>
      <c r="H150" s="16">
        <f t="shared" si="2"/>
        <v>1718424</v>
      </c>
      <c r="I150" s="15" t="s">
        <v>1427</v>
      </c>
    </row>
    <row r="151" spans="1:9" x14ac:dyDescent="0.2">
      <c r="A151" s="14" t="s">
        <v>83</v>
      </c>
      <c r="B151" s="15" t="s">
        <v>38</v>
      </c>
      <c r="C151" s="15"/>
      <c r="D151" s="14" t="s">
        <v>1438</v>
      </c>
      <c r="E151" s="15" t="s">
        <v>5</v>
      </c>
      <c r="F151" s="15">
        <v>1</v>
      </c>
      <c r="G151" s="16">
        <v>1718424</v>
      </c>
      <c r="H151" s="16">
        <f t="shared" si="2"/>
        <v>1718424</v>
      </c>
      <c r="I151" s="15" t="s">
        <v>1427</v>
      </c>
    </row>
    <row r="152" spans="1:9" ht="33.75" x14ac:dyDescent="0.2">
      <c r="A152" s="14" t="s">
        <v>83</v>
      </c>
      <c r="B152" s="15" t="s">
        <v>38</v>
      </c>
      <c r="C152" s="15"/>
      <c r="D152" s="14" t="s">
        <v>1755</v>
      </c>
      <c r="E152" s="15" t="s">
        <v>5</v>
      </c>
      <c r="F152" s="15">
        <v>6</v>
      </c>
      <c r="G152" s="16">
        <v>1718424</v>
      </c>
      <c r="H152" s="16">
        <f t="shared" si="2"/>
        <v>10310544</v>
      </c>
      <c r="I152" s="15" t="s">
        <v>1488</v>
      </c>
    </row>
    <row r="153" spans="1:9" ht="33.75" x14ac:dyDescent="0.2">
      <c r="A153" s="14" t="s">
        <v>83</v>
      </c>
      <c r="B153" s="15" t="s">
        <v>38</v>
      </c>
      <c r="C153" s="15"/>
      <c r="D153" s="14" t="s">
        <v>1160</v>
      </c>
      <c r="E153" s="15" t="s">
        <v>5</v>
      </c>
      <c r="F153" s="15">
        <v>1</v>
      </c>
      <c r="G153" s="16">
        <v>1575000</v>
      </c>
      <c r="H153" s="16">
        <f t="shared" si="2"/>
        <v>1575000</v>
      </c>
      <c r="I153" s="15" t="s">
        <v>350</v>
      </c>
    </row>
    <row r="154" spans="1:9" ht="22.5" x14ac:dyDescent="0.2">
      <c r="A154" s="14" t="s">
        <v>83</v>
      </c>
      <c r="B154" s="15" t="s">
        <v>38</v>
      </c>
      <c r="C154" s="15"/>
      <c r="D154" s="14" t="s">
        <v>1102</v>
      </c>
      <c r="E154" s="15" t="s">
        <v>5</v>
      </c>
      <c r="F154" s="15">
        <v>1</v>
      </c>
      <c r="G154" s="16">
        <v>1400000</v>
      </c>
      <c r="H154" s="16">
        <f t="shared" si="2"/>
        <v>1400000</v>
      </c>
      <c r="I154" s="15" t="s">
        <v>350</v>
      </c>
    </row>
    <row r="155" spans="1:9" ht="22.5" x14ac:dyDescent="0.2">
      <c r="A155" s="14" t="s">
        <v>83</v>
      </c>
      <c r="B155" s="15" t="s">
        <v>38</v>
      </c>
      <c r="C155" s="15" t="s">
        <v>51</v>
      </c>
      <c r="D155" s="14" t="s">
        <v>1138</v>
      </c>
      <c r="E155" s="15" t="s">
        <v>5</v>
      </c>
      <c r="F155" s="15">
        <v>1</v>
      </c>
      <c r="G155" s="16">
        <v>2031083.16</v>
      </c>
      <c r="H155" s="16">
        <f t="shared" si="2"/>
        <v>2031083.16</v>
      </c>
      <c r="I155" s="15" t="s">
        <v>1139</v>
      </c>
    </row>
    <row r="156" spans="1:9" x14ac:dyDescent="0.2">
      <c r="A156" s="14" t="s">
        <v>83</v>
      </c>
      <c r="B156" s="15" t="s">
        <v>38</v>
      </c>
      <c r="C156" s="15"/>
      <c r="D156" s="14" t="s">
        <v>1054</v>
      </c>
      <c r="E156" s="15" t="s">
        <v>5</v>
      </c>
      <c r="F156" s="15">
        <v>1</v>
      </c>
      <c r="G156" s="16">
        <v>571880</v>
      </c>
      <c r="H156" s="16">
        <f t="shared" si="2"/>
        <v>571880</v>
      </c>
      <c r="I156" s="15" t="s">
        <v>132</v>
      </c>
    </row>
    <row r="157" spans="1:9" x14ac:dyDescent="0.2">
      <c r="A157" s="14" t="s">
        <v>83</v>
      </c>
      <c r="B157" s="15" t="s">
        <v>38</v>
      </c>
      <c r="C157" s="15"/>
      <c r="D157" s="14" t="s">
        <v>1110</v>
      </c>
      <c r="E157" s="15" t="s">
        <v>5</v>
      </c>
      <c r="F157" s="15">
        <v>2</v>
      </c>
      <c r="G157" s="16">
        <v>571880</v>
      </c>
      <c r="H157" s="16">
        <f t="shared" si="2"/>
        <v>1143760</v>
      </c>
      <c r="I157" s="15" t="s">
        <v>128</v>
      </c>
    </row>
    <row r="158" spans="1:9" x14ac:dyDescent="0.2">
      <c r="A158" s="14" t="s">
        <v>83</v>
      </c>
      <c r="B158" s="15" t="s">
        <v>38</v>
      </c>
      <c r="C158" s="15"/>
      <c r="D158" s="14" t="s">
        <v>133</v>
      </c>
      <c r="E158" s="15" t="s">
        <v>5</v>
      </c>
      <c r="F158" s="15">
        <v>1</v>
      </c>
      <c r="G158" s="16">
        <v>954000</v>
      </c>
      <c r="H158" s="16">
        <f t="shared" si="2"/>
        <v>954000</v>
      </c>
      <c r="I158" s="15" t="s">
        <v>128</v>
      </c>
    </row>
    <row r="159" spans="1:9" x14ac:dyDescent="0.2">
      <c r="A159" s="14" t="s">
        <v>83</v>
      </c>
      <c r="B159" s="15" t="s">
        <v>38</v>
      </c>
      <c r="C159" s="15"/>
      <c r="D159" s="14" t="s">
        <v>1051</v>
      </c>
      <c r="E159" s="15" t="s">
        <v>5</v>
      </c>
      <c r="F159" s="15">
        <v>1</v>
      </c>
      <c r="G159" s="16">
        <v>417600</v>
      </c>
      <c r="H159" s="16">
        <f t="shared" si="2"/>
        <v>417600</v>
      </c>
      <c r="I159" s="15" t="s">
        <v>132</v>
      </c>
    </row>
    <row r="160" spans="1:9" x14ac:dyDescent="0.2">
      <c r="A160" s="14" t="s">
        <v>83</v>
      </c>
      <c r="B160" s="15" t="s">
        <v>38</v>
      </c>
      <c r="C160" s="15"/>
      <c r="D160" s="14" t="s">
        <v>1533</v>
      </c>
      <c r="E160" s="15" t="s">
        <v>5</v>
      </c>
      <c r="F160" s="15">
        <v>1</v>
      </c>
      <c r="G160" s="16">
        <v>270000.5</v>
      </c>
      <c r="H160" s="16">
        <f t="shared" si="2"/>
        <v>270000.5</v>
      </c>
      <c r="I160" s="15" t="s">
        <v>1532</v>
      </c>
    </row>
    <row r="161" spans="1:9" ht="22.5" x14ac:dyDescent="0.2">
      <c r="A161" s="14" t="s">
        <v>83</v>
      </c>
      <c r="B161" s="15" t="s">
        <v>38</v>
      </c>
      <c r="C161" s="15"/>
      <c r="D161" s="14" t="s">
        <v>1428</v>
      </c>
      <c r="E161" s="15" t="s">
        <v>5</v>
      </c>
      <c r="F161" s="15">
        <v>3</v>
      </c>
      <c r="G161" s="16">
        <v>580000</v>
      </c>
      <c r="H161" s="16">
        <f t="shared" si="2"/>
        <v>1740000</v>
      </c>
      <c r="I161" s="15" t="s">
        <v>1427</v>
      </c>
    </row>
    <row r="162" spans="1:9" ht="33.75" x14ac:dyDescent="0.2">
      <c r="A162" s="14" t="s">
        <v>83</v>
      </c>
      <c r="B162" s="15" t="s">
        <v>38</v>
      </c>
      <c r="C162" s="15"/>
      <c r="D162" s="14" t="s">
        <v>1190</v>
      </c>
      <c r="E162" s="15" t="s">
        <v>5</v>
      </c>
      <c r="F162" s="15">
        <v>1</v>
      </c>
      <c r="G162" s="16">
        <v>2436000</v>
      </c>
      <c r="H162" s="16">
        <f t="shared" si="2"/>
        <v>2436000</v>
      </c>
      <c r="I162" s="15" t="s">
        <v>337</v>
      </c>
    </row>
    <row r="163" spans="1:9" ht="22.5" x14ac:dyDescent="0.2">
      <c r="A163" s="14" t="s">
        <v>83</v>
      </c>
      <c r="B163" s="15" t="s">
        <v>38</v>
      </c>
      <c r="C163" s="15"/>
      <c r="D163" s="14" t="s">
        <v>1192</v>
      </c>
      <c r="E163" s="15" t="s">
        <v>5</v>
      </c>
      <c r="F163" s="15">
        <v>1</v>
      </c>
      <c r="G163" s="16">
        <v>19140000</v>
      </c>
      <c r="H163" s="16">
        <f t="shared" si="2"/>
        <v>19140000</v>
      </c>
      <c r="I163" s="15" t="s">
        <v>337</v>
      </c>
    </row>
    <row r="164" spans="1:9" x14ac:dyDescent="0.2">
      <c r="A164" s="14" t="s">
        <v>83</v>
      </c>
      <c r="B164" s="15" t="s">
        <v>38</v>
      </c>
      <c r="C164" s="15"/>
      <c r="D164" s="14" t="s">
        <v>1108</v>
      </c>
      <c r="E164" s="15" t="s">
        <v>5</v>
      </c>
      <c r="F164" s="15">
        <v>1</v>
      </c>
      <c r="G164" s="16">
        <v>2788084</v>
      </c>
      <c r="H164" s="16">
        <f t="shared" si="2"/>
        <v>2788084</v>
      </c>
      <c r="I164" s="15" t="s">
        <v>125</v>
      </c>
    </row>
    <row r="165" spans="1:9" x14ac:dyDescent="0.2">
      <c r="A165" s="14" t="s">
        <v>83</v>
      </c>
      <c r="B165" s="15" t="s">
        <v>38</v>
      </c>
      <c r="C165" s="15"/>
      <c r="D165" s="14" t="s">
        <v>1508</v>
      </c>
      <c r="E165" s="15" t="s">
        <v>5</v>
      </c>
      <c r="F165" s="15">
        <v>2</v>
      </c>
      <c r="G165" s="16">
        <v>915000</v>
      </c>
      <c r="H165" s="16">
        <f t="shared" si="2"/>
        <v>1830000</v>
      </c>
      <c r="I165" s="15" t="s">
        <v>1488</v>
      </c>
    </row>
    <row r="166" spans="1:9" ht="33.75" x14ac:dyDescent="0.2">
      <c r="A166" s="14" t="s">
        <v>83</v>
      </c>
      <c r="B166" s="15" t="s">
        <v>38</v>
      </c>
      <c r="C166" s="15"/>
      <c r="D166" s="14" t="s">
        <v>779</v>
      </c>
      <c r="E166" s="15" t="s">
        <v>5</v>
      </c>
      <c r="F166" s="15">
        <v>1</v>
      </c>
      <c r="G166" s="16">
        <v>20835225</v>
      </c>
      <c r="H166" s="16">
        <f t="shared" si="2"/>
        <v>20835225</v>
      </c>
      <c r="I166" s="15" t="s">
        <v>780</v>
      </c>
    </row>
    <row r="167" spans="1:9" ht="33.75" x14ac:dyDescent="0.2">
      <c r="A167" s="14" t="s">
        <v>83</v>
      </c>
      <c r="B167" s="15" t="s">
        <v>38</v>
      </c>
      <c r="C167" s="15"/>
      <c r="D167" s="14" t="s">
        <v>918</v>
      </c>
      <c r="E167" s="15" t="s">
        <v>5</v>
      </c>
      <c r="F167" s="15">
        <v>1</v>
      </c>
      <c r="G167" s="16">
        <v>5643400</v>
      </c>
      <c r="H167" s="16">
        <f t="shared" si="2"/>
        <v>5643400</v>
      </c>
      <c r="I167" s="15" t="s">
        <v>131</v>
      </c>
    </row>
    <row r="168" spans="1:9" ht="33.75" x14ac:dyDescent="0.2">
      <c r="A168" s="14" t="s">
        <v>83</v>
      </c>
      <c r="B168" s="15" t="s">
        <v>38</v>
      </c>
      <c r="C168" s="15"/>
      <c r="D168" s="14" t="s">
        <v>1191</v>
      </c>
      <c r="E168" s="15" t="s">
        <v>5</v>
      </c>
      <c r="F168" s="15">
        <v>2</v>
      </c>
      <c r="G168" s="16">
        <v>22968000</v>
      </c>
      <c r="H168" s="16">
        <f t="shared" si="2"/>
        <v>45936000</v>
      </c>
      <c r="I168" s="15" t="s">
        <v>337</v>
      </c>
    </row>
    <row r="169" spans="1:9" x14ac:dyDescent="0.2">
      <c r="A169" s="14" t="s">
        <v>83</v>
      </c>
      <c r="B169" s="15" t="s">
        <v>38</v>
      </c>
      <c r="C169" s="15" t="s">
        <v>161</v>
      </c>
      <c r="D169" s="14" t="s">
        <v>632</v>
      </c>
      <c r="E169" s="15" t="s">
        <v>5</v>
      </c>
      <c r="F169" s="15">
        <v>1</v>
      </c>
      <c r="G169" s="16">
        <v>1560927.2</v>
      </c>
      <c r="H169" s="16">
        <f t="shared" si="2"/>
        <v>1560927.2</v>
      </c>
      <c r="I169" s="15" t="s">
        <v>631</v>
      </c>
    </row>
    <row r="170" spans="1:9" ht="22.5" x14ac:dyDescent="0.2">
      <c r="A170" s="14" t="s">
        <v>83</v>
      </c>
      <c r="B170" s="15" t="s">
        <v>38</v>
      </c>
      <c r="C170" s="15"/>
      <c r="D170" s="14" t="s">
        <v>1111</v>
      </c>
      <c r="E170" s="15" t="s">
        <v>5</v>
      </c>
      <c r="F170" s="15">
        <v>2</v>
      </c>
      <c r="G170" s="16">
        <v>1844000</v>
      </c>
      <c r="H170" s="16">
        <f t="shared" si="2"/>
        <v>3688000</v>
      </c>
      <c r="I170" s="15" t="s">
        <v>128</v>
      </c>
    </row>
    <row r="171" spans="1:9" x14ac:dyDescent="0.2">
      <c r="A171" s="14" t="s">
        <v>83</v>
      </c>
      <c r="B171" s="15" t="s">
        <v>38</v>
      </c>
      <c r="C171" s="15"/>
      <c r="D171" s="14" t="s">
        <v>1180</v>
      </c>
      <c r="E171" s="15" t="s">
        <v>5</v>
      </c>
      <c r="F171" s="15">
        <v>2</v>
      </c>
      <c r="G171" s="16">
        <v>2200000</v>
      </c>
      <c r="H171" s="16">
        <f t="shared" si="2"/>
        <v>4400000</v>
      </c>
      <c r="I171" s="15" t="s">
        <v>135</v>
      </c>
    </row>
    <row r="172" spans="1:9" x14ac:dyDescent="0.2">
      <c r="A172" s="14" t="s">
        <v>83</v>
      </c>
      <c r="B172" s="15" t="s">
        <v>38</v>
      </c>
      <c r="C172" s="15"/>
      <c r="D172" s="14" t="s">
        <v>134</v>
      </c>
      <c r="E172" s="15" t="s">
        <v>5</v>
      </c>
      <c r="F172" s="15">
        <v>2</v>
      </c>
      <c r="G172" s="16">
        <v>1020000</v>
      </c>
      <c r="H172" s="16">
        <f t="shared" si="2"/>
        <v>2040000</v>
      </c>
      <c r="I172" s="15" t="s">
        <v>135</v>
      </c>
    </row>
    <row r="173" spans="1:9" x14ac:dyDescent="0.2">
      <c r="A173" s="14" t="s">
        <v>83</v>
      </c>
      <c r="B173" s="15" t="s">
        <v>38</v>
      </c>
      <c r="C173" s="15" t="s">
        <v>11</v>
      </c>
      <c r="D173" s="14" t="s">
        <v>645</v>
      </c>
      <c r="E173" s="15" t="s">
        <v>5</v>
      </c>
      <c r="F173" s="15">
        <v>1</v>
      </c>
      <c r="G173" s="16">
        <v>2256070</v>
      </c>
      <c r="H173" s="16">
        <f t="shared" si="2"/>
        <v>2256070</v>
      </c>
      <c r="I173" s="15" t="s">
        <v>646</v>
      </c>
    </row>
    <row r="174" spans="1:9" ht="22.5" x14ac:dyDescent="0.2">
      <c r="A174" s="14" t="s">
        <v>83</v>
      </c>
      <c r="B174" s="15" t="s">
        <v>38</v>
      </c>
      <c r="C174" s="15"/>
      <c r="D174" s="14" t="s">
        <v>1889</v>
      </c>
      <c r="E174" s="15" t="s">
        <v>5</v>
      </c>
      <c r="F174" s="15">
        <v>2</v>
      </c>
      <c r="G174" s="16">
        <v>2888400</v>
      </c>
      <c r="H174" s="16">
        <f t="shared" si="2"/>
        <v>5776800</v>
      </c>
      <c r="I174" s="15" t="s">
        <v>337</v>
      </c>
    </row>
    <row r="175" spans="1:9" x14ac:dyDescent="0.2">
      <c r="A175" s="14" t="s">
        <v>83</v>
      </c>
      <c r="B175" s="15" t="s">
        <v>38</v>
      </c>
      <c r="C175" s="15" t="s">
        <v>126</v>
      </c>
      <c r="D175" s="14" t="s">
        <v>630</v>
      </c>
      <c r="E175" s="15" t="s">
        <v>5</v>
      </c>
      <c r="F175" s="15">
        <v>1</v>
      </c>
      <c r="G175" s="16">
        <v>1560927.2</v>
      </c>
      <c r="H175" s="16">
        <f t="shared" si="2"/>
        <v>1560927.2</v>
      </c>
      <c r="I175" s="15" t="s">
        <v>631</v>
      </c>
    </row>
    <row r="176" spans="1:9" ht="22.5" x14ac:dyDescent="0.2">
      <c r="A176" s="14" t="s">
        <v>83</v>
      </c>
      <c r="B176" s="15" t="s">
        <v>43</v>
      </c>
      <c r="C176" s="15"/>
      <c r="D176" s="14" t="s">
        <v>1534</v>
      </c>
      <c r="E176" s="15" t="s">
        <v>5</v>
      </c>
      <c r="F176" s="15">
        <v>1</v>
      </c>
      <c r="G176" s="16">
        <v>9999896</v>
      </c>
      <c r="H176" s="16">
        <f t="shared" si="2"/>
        <v>9999896</v>
      </c>
      <c r="I176" s="15" t="s">
        <v>1532</v>
      </c>
    </row>
    <row r="177" spans="1:9" ht="22.5" x14ac:dyDescent="0.2">
      <c r="A177" s="14" t="s">
        <v>83</v>
      </c>
      <c r="B177" s="15" t="s">
        <v>43</v>
      </c>
      <c r="C177" s="15"/>
      <c r="D177" s="14" t="s">
        <v>1227</v>
      </c>
      <c r="E177" s="15" t="s">
        <v>5</v>
      </c>
      <c r="F177" s="15">
        <v>1</v>
      </c>
      <c r="G177" s="16">
        <v>5199955.2</v>
      </c>
      <c r="H177" s="16">
        <f t="shared" si="2"/>
        <v>5199955.2</v>
      </c>
      <c r="I177" s="15" t="s">
        <v>25</v>
      </c>
    </row>
    <row r="178" spans="1:9" ht="22.5" x14ac:dyDescent="0.2">
      <c r="A178" s="14" t="s">
        <v>83</v>
      </c>
      <c r="B178" s="15" t="s">
        <v>43</v>
      </c>
      <c r="C178" s="15"/>
      <c r="D178" s="14" t="s">
        <v>1181</v>
      </c>
      <c r="E178" s="15" t="s">
        <v>5</v>
      </c>
      <c r="F178" s="15">
        <v>1</v>
      </c>
      <c r="G178" s="16">
        <v>4800000</v>
      </c>
      <c r="H178" s="16">
        <f t="shared" si="2"/>
        <v>4800000</v>
      </c>
      <c r="I178" s="15" t="s">
        <v>135</v>
      </c>
    </row>
    <row r="179" spans="1:9" x14ac:dyDescent="0.2">
      <c r="A179" s="14" t="s">
        <v>83</v>
      </c>
      <c r="B179" s="15" t="s">
        <v>43</v>
      </c>
      <c r="C179" s="15"/>
      <c r="D179" s="14" t="s">
        <v>139</v>
      </c>
      <c r="E179" s="15" t="s">
        <v>5</v>
      </c>
      <c r="F179" s="15">
        <v>1</v>
      </c>
      <c r="G179" s="16">
        <v>481400</v>
      </c>
      <c r="H179" s="16">
        <f t="shared" si="2"/>
        <v>481400</v>
      </c>
      <c r="I179" s="15" t="s">
        <v>132</v>
      </c>
    </row>
    <row r="180" spans="1:9" x14ac:dyDescent="0.2">
      <c r="A180" s="14" t="s">
        <v>83</v>
      </c>
      <c r="B180" s="15" t="s">
        <v>43</v>
      </c>
      <c r="C180" s="15"/>
      <c r="D180" s="14" t="s">
        <v>1193</v>
      </c>
      <c r="E180" s="15" t="s">
        <v>5</v>
      </c>
      <c r="F180" s="15">
        <v>2</v>
      </c>
      <c r="G180" s="16">
        <v>1392000</v>
      </c>
      <c r="H180" s="16">
        <f t="shared" si="2"/>
        <v>2784000</v>
      </c>
      <c r="I180" s="15" t="s">
        <v>337</v>
      </c>
    </row>
    <row r="181" spans="1:9" ht="22.5" x14ac:dyDescent="0.2">
      <c r="A181" s="14" t="s">
        <v>83</v>
      </c>
      <c r="B181" s="15" t="s">
        <v>43</v>
      </c>
      <c r="C181" s="15"/>
      <c r="D181" s="14" t="s">
        <v>981</v>
      </c>
      <c r="E181" s="15" t="s">
        <v>5</v>
      </c>
      <c r="F181" s="15">
        <v>1</v>
      </c>
      <c r="G181" s="16">
        <v>2308400</v>
      </c>
      <c r="H181" s="16">
        <f t="shared" si="2"/>
        <v>2308400</v>
      </c>
      <c r="I181" s="15" t="s">
        <v>488</v>
      </c>
    </row>
    <row r="182" spans="1:9" ht="22.5" x14ac:dyDescent="0.2">
      <c r="A182" s="14" t="s">
        <v>83</v>
      </c>
      <c r="B182" s="15" t="s">
        <v>43</v>
      </c>
      <c r="C182" s="15"/>
      <c r="D182" s="14" t="s">
        <v>1535</v>
      </c>
      <c r="E182" s="15" t="s">
        <v>5</v>
      </c>
      <c r="F182" s="15">
        <v>1</v>
      </c>
      <c r="G182" s="16">
        <v>2580002</v>
      </c>
      <c r="H182" s="16">
        <f t="shared" si="2"/>
        <v>2580002</v>
      </c>
      <c r="I182" s="15" t="s">
        <v>1532</v>
      </c>
    </row>
    <row r="183" spans="1:9" x14ac:dyDescent="0.2">
      <c r="A183" s="14" t="s">
        <v>83</v>
      </c>
      <c r="B183" s="15" t="s">
        <v>43</v>
      </c>
      <c r="C183" s="15"/>
      <c r="D183" s="14" t="s">
        <v>141</v>
      </c>
      <c r="E183" s="15" t="s">
        <v>5</v>
      </c>
      <c r="F183" s="15">
        <v>2</v>
      </c>
      <c r="G183" s="16">
        <v>1155000</v>
      </c>
      <c r="H183" s="16">
        <f t="shared" si="2"/>
        <v>2310000</v>
      </c>
      <c r="I183" s="15" t="s">
        <v>135</v>
      </c>
    </row>
    <row r="184" spans="1:9" ht="33.75" x14ac:dyDescent="0.2">
      <c r="A184" s="14" t="s">
        <v>83</v>
      </c>
      <c r="B184" s="15" t="s">
        <v>43</v>
      </c>
      <c r="C184" s="15"/>
      <c r="D184" s="14" t="s">
        <v>140</v>
      </c>
      <c r="E184" s="15" t="s">
        <v>5</v>
      </c>
      <c r="F184" s="15">
        <v>6</v>
      </c>
      <c r="G184" s="16">
        <v>570000</v>
      </c>
      <c r="H184" s="16">
        <f t="shared" si="2"/>
        <v>3420000</v>
      </c>
      <c r="I184" s="15" t="s">
        <v>135</v>
      </c>
    </row>
    <row r="185" spans="1:9" ht="22.5" x14ac:dyDescent="0.2">
      <c r="A185" s="14" t="s">
        <v>83</v>
      </c>
      <c r="B185" s="15" t="s">
        <v>43</v>
      </c>
      <c r="C185" s="15"/>
      <c r="D185" s="14" t="s">
        <v>1194</v>
      </c>
      <c r="E185" s="15" t="s">
        <v>5</v>
      </c>
      <c r="F185" s="15">
        <v>1</v>
      </c>
      <c r="G185" s="16">
        <v>11136000</v>
      </c>
      <c r="H185" s="16">
        <f t="shared" si="2"/>
        <v>11136000</v>
      </c>
      <c r="I185" s="15" t="s">
        <v>337</v>
      </c>
    </row>
    <row r="186" spans="1:9" x14ac:dyDescent="0.2">
      <c r="A186" s="14" t="s">
        <v>83</v>
      </c>
      <c r="B186" s="15" t="s">
        <v>43</v>
      </c>
      <c r="C186" s="15"/>
      <c r="D186" s="14" t="s">
        <v>1195</v>
      </c>
      <c r="E186" s="15" t="s">
        <v>5</v>
      </c>
      <c r="F186" s="15">
        <v>2</v>
      </c>
      <c r="G186" s="16">
        <v>13804000</v>
      </c>
      <c r="H186" s="16">
        <f t="shared" si="2"/>
        <v>27608000</v>
      </c>
      <c r="I186" s="15" t="s">
        <v>337</v>
      </c>
    </row>
    <row r="187" spans="1:9" x14ac:dyDescent="0.2">
      <c r="A187" s="14" t="s">
        <v>83</v>
      </c>
      <c r="B187" s="15" t="s">
        <v>43</v>
      </c>
      <c r="C187" s="15"/>
      <c r="D187" s="14" t="s">
        <v>1196</v>
      </c>
      <c r="E187" s="15" t="s">
        <v>5</v>
      </c>
      <c r="F187" s="15">
        <v>1</v>
      </c>
      <c r="G187" s="16">
        <v>1728400</v>
      </c>
      <c r="H187" s="16">
        <f t="shared" si="2"/>
        <v>1728400</v>
      </c>
      <c r="I187" s="15" t="s">
        <v>337</v>
      </c>
    </row>
    <row r="188" spans="1:9" x14ac:dyDescent="0.2">
      <c r="A188" s="14" t="s">
        <v>83</v>
      </c>
      <c r="B188" s="15" t="s">
        <v>43</v>
      </c>
      <c r="C188" s="15"/>
      <c r="D188" s="14" t="s">
        <v>883</v>
      </c>
      <c r="E188" s="15" t="s">
        <v>5</v>
      </c>
      <c r="F188" s="15">
        <v>1</v>
      </c>
      <c r="G188" s="16">
        <v>2634129</v>
      </c>
      <c r="H188" s="16">
        <f t="shared" si="2"/>
        <v>2634129</v>
      </c>
      <c r="I188" s="15" t="s">
        <v>882</v>
      </c>
    </row>
    <row r="189" spans="1:9" x14ac:dyDescent="0.2">
      <c r="A189" s="14" t="s">
        <v>83</v>
      </c>
      <c r="B189" s="15" t="s">
        <v>144</v>
      </c>
      <c r="C189" s="15" t="s">
        <v>11</v>
      </c>
      <c r="D189" s="14" t="s">
        <v>647</v>
      </c>
      <c r="E189" s="15" t="s">
        <v>5</v>
      </c>
      <c r="F189" s="15">
        <v>1</v>
      </c>
      <c r="G189" s="16">
        <v>10660181</v>
      </c>
      <c r="H189" s="16">
        <f t="shared" si="2"/>
        <v>10660181</v>
      </c>
      <c r="I189" s="15" t="s">
        <v>646</v>
      </c>
    </row>
    <row r="190" spans="1:9" ht="33.75" x14ac:dyDescent="0.2">
      <c r="A190" s="14" t="s">
        <v>83</v>
      </c>
      <c r="B190" s="15" t="s">
        <v>144</v>
      </c>
      <c r="C190" s="15" t="s">
        <v>92</v>
      </c>
      <c r="D190" s="14" t="s">
        <v>657</v>
      </c>
      <c r="E190" s="15" t="s">
        <v>5</v>
      </c>
      <c r="F190" s="15">
        <v>1</v>
      </c>
      <c r="G190" s="16">
        <v>1800900</v>
      </c>
      <c r="H190" s="16">
        <f t="shared" si="2"/>
        <v>1800900</v>
      </c>
      <c r="I190" s="15" t="s">
        <v>658</v>
      </c>
    </row>
    <row r="191" spans="1:9" ht="22.5" x14ac:dyDescent="0.2">
      <c r="A191" s="14" t="s">
        <v>83</v>
      </c>
      <c r="B191" s="15" t="s">
        <v>144</v>
      </c>
      <c r="C191" s="15"/>
      <c r="D191" s="14" t="s">
        <v>789</v>
      </c>
      <c r="E191" s="15" t="s">
        <v>5</v>
      </c>
      <c r="F191" s="15">
        <v>1</v>
      </c>
      <c r="G191" s="16">
        <v>2314954</v>
      </c>
      <c r="H191" s="16">
        <f t="shared" si="2"/>
        <v>2314954</v>
      </c>
      <c r="I191" s="15" t="s">
        <v>106</v>
      </c>
    </row>
    <row r="192" spans="1:9" x14ac:dyDescent="0.2">
      <c r="A192" s="14" t="s">
        <v>83</v>
      </c>
      <c r="B192" s="15" t="s">
        <v>144</v>
      </c>
      <c r="C192" s="15" t="s">
        <v>11</v>
      </c>
      <c r="D192" s="14" t="s">
        <v>648</v>
      </c>
      <c r="E192" s="15" t="s">
        <v>5</v>
      </c>
      <c r="F192" s="15">
        <v>1</v>
      </c>
      <c r="G192" s="16">
        <v>2387055</v>
      </c>
      <c r="H192" s="16">
        <f t="shared" si="2"/>
        <v>2387055</v>
      </c>
      <c r="I192" s="15" t="s">
        <v>646</v>
      </c>
    </row>
    <row r="193" spans="1:9" ht="45" x14ac:dyDescent="0.2">
      <c r="A193" s="14" t="s">
        <v>83</v>
      </c>
      <c r="B193" s="15" t="s">
        <v>144</v>
      </c>
      <c r="C193" s="15" t="s">
        <v>53</v>
      </c>
      <c r="D193" s="14" t="s">
        <v>653</v>
      </c>
      <c r="E193" s="15" t="s">
        <v>5</v>
      </c>
      <c r="F193" s="15">
        <v>2</v>
      </c>
      <c r="G193" s="16">
        <v>8194820</v>
      </c>
      <c r="H193" s="16">
        <f t="shared" si="2"/>
        <v>16389640</v>
      </c>
      <c r="I193" s="15" t="s">
        <v>146</v>
      </c>
    </row>
    <row r="194" spans="1:9" ht="33.75" x14ac:dyDescent="0.2">
      <c r="A194" s="14" t="s">
        <v>83</v>
      </c>
      <c r="B194" s="15" t="s">
        <v>144</v>
      </c>
      <c r="C194" s="15" t="s">
        <v>53</v>
      </c>
      <c r="D194" s="14" t="s">
        <v>652</v>
      </c>
      <c r="E194" s="15" t="s">
        <v>5</v>
      </c>
      <c r="F194" s="15">
        <v>4</v>
      </c>
      <c r="G194" s="16">
        <v>2030000</v>
      </c>
      <c r="H194" s="16">
        <f t="shared" si="2"/>
        <v>8120000</v>
      </c>
      <c r="I194" s="15" t="s">
        <v>146</v>
      </c>
    </row>
    <row r="195" spans="1:9" ht="33.75" x14ac:dyDescent="0.2">
      <c r="A195" s="14" t="s">
        <v>83</v>
      </c>
      <c r="B195" s="15" t="s">
        <v>144</v>
      </c>
      <c r="C195" s="15" t="s">
        <v>53</v>
      </c>
      <c r="D195" s="14" t="s">
        <v>145</v>
      </c>
      <c r="E195" s="15" t="s">
        <v>5</v>
      </c>
      <c r="F195" s="15">
        <v>4</v>
      </c>
      <c r="G195" s="16">
        <v>1252800</v>
      </c>
      <c r="H195" s="16">
        <f t="shared" si="2"/>
        <v>5011200</v>
      </c>
      <c r="I195" s="15" t="s">
        <v>146</v>
      </c>
    </row>
    <row r="196" spans="1:9" ht="33.75" x14ac:dyDescent="0.2">
      <c r="A196" s="14" t="s">
        <v>83</v>
      </c>
      <c r="B196" s="15" t="s">
        <v>144</v>
      </c>
      <c r="C196" s="15" t="s">
        <v>53</v>
      </c>
      <c r="D196" s="14" t="s">
        <v>654</v>
      </c>
      <c r="E196" s="15" t="s">
        <v>5</v>
      </c>
      <c r="F196" s="15">
        <v>2</v>
      </c>
      <c r="G196" s="16">
        <v>3561200</v>
      </c>
      <c r="H196" s="16">
        <f t="shared" si="2"/>
        <v>7122400</v>
      </c>
      <c r="I196" s="15" t="s">
        <v>146</v>
      </c>
    </row>
    <row r="197" spans="1:9" ht="22.5" x14ac:dyDescent="0.2">
      <c r="A197" s="14" t="s">
        <v>147</v>
      </c>
      <c r="B197" s="15" t="s">
        <v>388</v>
      </c>
      <c r="C197" s="15"/>
      <c r="D197" s="14" t="s">
        <v>1035</v>
      </c>
      <c r="E197" s="15" t="s">
        <v>5</v>
      </c>
      <c r="F197" s="15">
        <v>2</v>
      </c>
      <c r="G197" s="16">
        <v>4176000</v>
      </c>
      <c r="H197" s="16">
        <f t="shared" si="2"/>
        <v>8352000</v>
      </c>
      <c r="I197" s="15" t="s">
        <v>149</v>
      </c>
    </row>
    <row r="198" spans="1:9" x14ac:dyDescent="0.2">
      <c r="A198" s="14" t="s">
        <v>147</v>
      </c>
      <c r="B198" s="15" t="s">
        <v>388</v>
      </c>
      <c r="C198" s="15"/>
      <c r="D198" s="14" t="s">
        <v>1003</v>
      </c>
      <c r="E198" s="15" t="s">
        <v>5</v>
      </c>
      <c r="F198" s="15">
        <v>1</v>
      </c>
      <c r="G198" s="16">
        <v>4176000</v>
      </c>
      <c r="H198" s="16">
        <f t="shared" si="2"/>
        <v>4176000</v>
      </c>
      <c r="I198" s="15" t="s">
        <v>997</v>
      </c>
    </row>
    <row r="199" spans="1:9" x14ac:dyDescent="0.2">
      <c r="A199" s="14" t="s">
        <v>147</v>
      </c>
      <c r="B199" s="15" t="s">
        <v>388</v>
      </c>
      <c r="C199" s="15"/>
      <c r="D199" s="14" t="s">
        <v>1034</v>
      </c>
      <c r="E199" s="15" t="s">
        <v>5</v>
      </c>
      <c r="F199" s="15">
        <v>1</v>
      </c>
      <c r="G199" s="16">
        <v>9048000</v>
      </c>
      <c r="H199" s="16">
        <f t="shared" si="2"/>
        <v>9048000</v>
      </c>
      <c r="I199" s="15" t="s">
        <v>149</v>
      </c>
    </row>
    <row r="200" spans="1:9" ht="22.5" x14ac:dyDescent="0.2">
      <c r="A200" s="14" t="s">
        <v>147</v>
      </c>
      <c r="B200" s="15" t="s">
        <v>388</v>
      </c>
      <c r="C200" s="15"/>
      <c r="D200" s="14" t="s">
        <v>1032</v>
      </c>
      <c r="E200" s="15" t="s">
        <v>5</v>
      </c>
      <c r="F200" s="15">
        <v>1</v>
      </c>
      <c r="G200" s="16">
        <v>5344700</v>
      </c>
      <c r="H200" s="16">
        <f t="shared" si="2"/>
        <v>5344700</v>
      </c>
      <c r="I200" s="15" t="s">
        <v>149</v>
      </c>
    </row>
    <row r="201" spans="1:9" ht="22.5" x14ac:dyDescent="0.2">
      <c r="A201" s="14" t="s">
        <v>147</v>
      </c>
      <c r="B201" s="15" t="s">
        <v>388</v>
      </c>
      <c r="C201" s="15"/>
      <c r="D201" s="14" t="s">
        <v>990</v>
      </c>
      <c r="E201" s="15" t="s">
        <v>5</v>
      </c>
      <c r="F201" s="15">
        <v>1</v>
      </c>
      <c r="G201" s="16">
        <v>5220000</v>
      </c>
      <c r="H201" s="16">
        <f t="shared" si="2"/>
        <v>5220000</v>
      </c>
      <c r="I201" s="15" t="s">
        <v>991</v>
      </c>
    </row>
    <row r="202" spans="1:9" x14ac:dyDescent="0.2">
      <c r="A202" s="14" t="s">
        <v>147</v>
      </c>
      <c r="B202" s="15" t="s">
        <v>388</v>
      </c>
      <c r="C202" s="15"/>
      <c r="D202" s="14" t="s">
        <v>1033</v>
      </c>
      <c r="E202" s="15" t="s">
        <v>5</v>
      </c>
      <c r="F202" s="15">
        <v>1</v>
      </c>
      <c r="G202" s="16">
        <v>1856000</v>
      </c>
      <c r="H202" s="16">
        <f t="shared" si="2"/>
        <v>1856000</v>
      </c>
      <c r="I202" s="15" t="s">
        <v>149</v>
      </c>
    </row>
    <row r="203" spans="1:9" x14ac:dyDescent="0.2">
      <c r="A203" s="14" t="s">
        <v>147</v>
      </c>
      <c r="B203" s="15" t="s">
        <v>370</v>
      </c>
      <c r="C203" s="15"/>
      <c r="D203" s="14" t="s">
        <v>1092</v>
      </c>
      <c r="E203" s="15" t="s">
        <v>5</v>
      </c>
      <c r="F203" s="15">
        <v>1</v>
      </c>
      <c r="G203" s="16">
        <v>2560000</v>
      </c>
      <c r="H203" s="16">
        <f t="shared" ref="H203:H266" si="3">+G203*F203</f>
        <v>2560000</v>
      </c>
      <c r="I203" s="15" t="s">
        <v>31</v>
      </c>
    </row>
    <row r="204" spans="1:9" x14ac:dyDescent="0.2">
      <c r="A204" s="14" t="s">
        <v>147</v>
      </c>
      <c r="B204" s="15" t="s">
        <v>93</v>
      </c>
      <c r="C204" s="15"/>
      <c r="D204" s="14" t="s">
        <v>1540</v>
      </c>
      <c r="E204" s="15" t="s">
        <v>5</v>
      </c>
      <c r="F204" s="15">
        <v>1</v>
      </c>
      <c r="G204" s="16">
        <v>428040</v>
      </c>
      <c r="H204" s="16">
        <f t="shared" si="3"/>
        <v>428040</v>
      </c>
      <c r="I204" s="15" t="s">
        <v>1886</v>
      </c>
    </row>
    <row r="205" spans="1:9" ht="22.5" x14ac:dyDescent="0.2">
      <c r="A205" s="14" t="s">
        <v>147</v>
      </c>
      <c r="B205" s="15" t="s">
        <v>122</v>
      </c>
      <c r="C205" s="15"/>
      <c r="D205" s="14" t="s">
        <v>150</v>
      </c>
      <c r="E205" s="15" t="s">
        <v>5</v>
      </c>
      <c r="F205" s="15">
        <v>1</v>
      </c>
      <c r="G205" s="16">
        <v>479900</v>
      </c>
      <c r="H205" s="16">
        <f t="shared" si="3"/>
        <v>479900</v>
      </c>
      <c r="I205" s="15" t="s">
        <v>151</v>
      </c>
    </row>
    <row r="206" spans="1:9" ht="22.5" x14ac:dyDescent="0.2">
      <c r="A206" s="14" t="s">
        <v>147</v>
      </c>
      <c r="B206" s="15" t="s">
        <v>122</v>
      </c>
      <c r="C206" s="15"/>
      <c r="D206" s="14" t="s">
        <v>148</v>
      </c>
      <c r="E206" s="15" t="s">
        <v>5</v>
      </c>
      <c r="F206" s="15">
        <v>2</v>
      </c>
      <c r="G206" s="16">
        <v>1000000</v>
      </c>
      <c r="H206" s="16">
        <f t="shared" si="3"/>
        <v>2000000</v>
      </c>
      <c r="I206" s="15" t="s">
        <v>149</v>
      </c>
    </row>
    <row r="207" spans="1:9" x14ac:dyDescent="0.2">
      <c r="A207" s="14" t="s">
        <v>147</v>
      </c>
      <c r="B207" s="15" t="s">
        <v>8</v>
      </c>
      <c r="C207" s="15"/>
      <c r="D207" s="14" t="s">
        <v>153</v>
      </c>
      <c r="E207" s="15" t="s">
        <v>5</v>
      </c>
      <c r="F207" s="15">
        <v>1</v>
      </c>
      <c r="G207" s="16">
        <v>315479.88</v>
      </c>
      <c r="H207" s="16">
        <f t="shared" si="3"/>
        <v>315479.88</v>
      </c>
      <c r="I207" s="15" t="s">
        <v>152</v>
      </c>
    </row>
    <row r="208" spans="1:9" x14ac:dyDescent="0.2">
      <c r="A208" s="14" t="s">
        <v>147</v>
      </c>
      <c r="B208" s="15" t="s">
        <v>8</v>
      </c>
      <c r="C208" s="15"/>
      <c r="D208" s="14" t="s">
        <v>153</v>
      </c>
      <c r="E208" s="15" t="s">
        <v>5</v>
      </c>
      <c r="F208" s="15">
        <v>1</v>
      </c>
      <c r="G208" s="16">
        <v>315479.88</v>
      </c>
      <c r="H208" s="16">
        <f t="shared" si="3"/>
        <v>315479.88</v>
      </c>
      <c r="I208" s="15" t="s">
        <v>152</v>
      </c>
    </row>
    <row r="209" spans="1:9" x14ac:dyDescent="0.2">
      <c r="A209" s="14" t="s">
        <v>147</v>
      </c>
      <c r="B209" s="15" t="s">
        <v>21</v>
      </c>
      <c r="C209" s="15"/>
      <c r="D209" s="14" t="s">
        <v>154</v>
      </c>
      <c r="E209" s="15" t="s">
        <v>5</v>
      </c>
      <c r="F209" s="15">
        <v>1</v>
      </c>
      <c r="G209" s="16">
        <v>1199900</v>
      </c>
      <c r="H209" s="16">
        <f t="shared" si="3"/>
        <v>1199900</v>
      </c>
      <c r="I209" s="15" t="s">
        <v>151</v>
      </c>
    </row>
    <row r="210" spans="1:9" ht="22.5" x14ac:dyDescent="0.2">
      <c r="A210" s="14" t="s">
        <v>155</v>
      </c>
      <c r="B210" s="15" t="s">
        <v>388</v>
      </c>
      <c r="C210" s="15"/>
      <c r="D210" s="14" t="s">
        <v>1409</v>
      </c>
      <c r="E210" s="15" t="s">
        <v>5</v>
      </c>
      <c r="F210" s="15">
        <v>1</v>
      </c>
      <c r="G210" s="16">
        <v>544968</v>
      </c>
      <c r="H210" s="16">
        <f t="shared" si="3"/>
        <v>544968</v>
      </c>
      <c r="I210" s="15" t="s">
        <v>1396</v>
      </c>
    </row>
    <row r="211" spans="1:9" ht="22.5" x14ac:dyDescent="0.2">
      <c r="A211" s="14" t="s">
        <v>155</v>
      </c>
      <c r="B211" s="15" t="s">
        <v>370</v>
      </c>
      <c r="C211" s="15"/>
      <c r="D211" s="14" t="s">
        <v>1015</v>
      </c>
      <c r="E211" s="15" t="s">
        <v>5</v>
      </c>
      <c r="F211" s="15">
        <v>8</v>
      </c>
      <c r="G211" s="16">
        <v>4782332</v>
      </c>
      <c r="H211" s="16">
        <f t="shared" si="3"/>
        <v>38258656</v>
      </c>
      <c r="I211" s="15" t="s">
        <v>394</v>
      </c>
    </row>
    <row r="212" spans="1:9" ht="33.75" x14ac:dyDescent="0.2">
      <c r="A212" s="14" t="s">
        <v>155</v>
      </c>
      <c r="B212" s="15" t="s">
        <v>156</v>
      </c>
      <c r="C212" s="15"/>
      <c r="D212" s="14" t="s">
        <v>1389</v>
      </c>
      <c r="E212" s="15" t="s">
        <v>5</v>
      </c>
      <c r="F212" s="15">
        <v>1</v>
      </c>
      <c r="G212" s="16">
        <v>696000</v>
      </c>
      <c r="H212" s="16">
        <f t="shared" si="3"/>
        <v>696000</v>
      </c>
      <c r="I212" s="15" t="s">
        <v>1344</v>
      </c>
    </row>
    <row r="213" spans="1:9" ht="33.75" x14ac:dyDescent="0.2">
      <c r="A213" s="14" t="s">
        <v>155</v>
      </c>
      <c r="B213" s="15" t="s">
        <v>156</v>
      </c>
      <c r="C213" s="15"/>
      <c r="D213" s="14" t="s">
        <v>1389</v>
      </c>
      <c r="E213" s="15" t="s">
        <v>5</v>
      </c>
      <c r="F213" s="15">
        <v>1</v>
      </c>
      <c r="G213" s="16">
        <v>696000</v>
      </c>
      <c r="H213" s="16">
        <f t="shared" si="3"/>
        <v>696000</v>
      </c>
      <c r="I213" s="15" t="s">
        <v>1344</v>
      </c>
    </row>
    <row r="214" spans="1:9" ht="33.75" x14ac:dyDescent="0.2">
      <c r="A214" s="14" t="s">
        <v>155</v>
      </c>
      <c r="B214" s="15" t="s">
        <v>156</v>
      </c>
      <c r="C214" s="15"/>
      <c r="D214" s="14" t="s">
        <v>1388</v>
      </c>
      <c r="E214" s="15" t="s">
        <v>5</v>
      </c>
      <c r="F214" s="15">
        <v>1</v>
      </c>
      <c r="G214" s="16">
        <v>696000</v>
      </c>
      <c r="H214" s="16">
        <f t="shared" si="3"/>
        <v>696000</v>
      </c>
      <c r="I214" s="15" t="s">
        <v>1344</v>
      </c>
    </row>
    <row r="215" spans="1:9" ht="22.5" x14ac:dyDescent="0.2">
      <c r="A215" s="14" t="s">
        <v>155</v>
      </c>
      <c r="B215" s="15" t="s">
        <v>156</v>
      </c>
      <c r="C215" s="15"/>
      <c r="D215" s="14" t="s">
        <v>1286</v>
      </c>
      <c r="E215" s="15" t="s">
        <v>5</v>
      </c>
      <c r="F215" s="15">
        <v>1</v>
      </c>
      <c r="G215" s="16">
        <v>4332642.92</v>
      </c>
      <c r="H215" s="16">
        <f t="shared" si="3"/>
        <v>4332642.92</v>
      </c>
      <c r="I215" s="15" t="s">
        <v>157</v>
      </c>
    </row>
    <row r="216" spans="1:9" ht="22.5" x14ac:dyDescent="0.2">
      <c r="A216" s="14" t="s">
        <v>155</v>
      </c>
      <c r="B216" s="15" t="s">
        <v>156</v>
      </c>
      <c r="C216" s="15"/>
      <c r="D216" s="14" t="s">
        <v>1281</v>
      </c>
      <c r="E216" s="15" t="s">
        <v>5</v>
      </c>
      <c r="F216" s="15">
        <v>1</v>
      </c>
      <c r="G216" s="16">
        <v>3310582</v>
      </c>
      <c r="H216" s="16">
        <f t="shared" si="3"/>
        <v>3310582</v>
      </c>
      <c r="I216" s="15" t="s">
        <v>157</v>
      </c>
    </row>
    <row r="217" spans="1:9" x14ac:dyDescent="0.2">
      <c r="A217" s="14" t="s">
        <v>155</v>
      </c>
      <c r="B217" s="15" t="s">
        <v>156</v>
      </c>
      <c r="C217" s="15"/>
      <c r="D217" s="14" t="s">
        <v>1287</v>
      </c>
      <c r="E217" s="15" t="s">
        <v>5</v>
      </c>
      <c r="F217" s="15">
        <v>1</v>
      </c>
      <c r="G217" s="16">
        <v>12997927.6</v>
      </c>
      <c r="H217" s="16">
        <f t="shared" si="3"/>
        <v>12997927.6</v>
      </c>
      <c r="I217" s="15" t="s">
        <v>157</v>
      </c>
    </row>
    <row r="218" spans="1:9" ht="22.5" x14ac:dyDescent="0.2">
      <c r="A218" s="14" t="s">
        <v>155</v>
      </c>
      <c r="B218" s="15" t="s">
        <v>156</v>
      </c>
      <c r="C218" s="15"/>
      <c r="D218" s="14" t="s">
        <v>1561</v>
      </c>
      <c r="E218" s="15" t="s">
        <v>5</v>
      </c>
      <c r="F218" s="15">
        <v>1</v>
      </c>
      <c r="G218" s="16">
        <v>4016500</v>
      </c>
      <c r="H218" s="16">
        <f t="shared" si="3"/>
        <v>4016500</v>
      </c>
      <c r="I218" s="15" t="s">
        <v>1552</v>
      </c>
    </row>
    <row r="219" spans="1:9" x14ac:dyDescent="0.2">
      <c r="A219" s="14" t="s">
        <v>155</v>
      </c>
      <c r="B219" s="15" t="s">
        <v>156</v>
      </c>
      <c r="C219" s="15"/>
      <c r="D219" s="14" t="s">
        <v>1285</v>
      </c>
      <c r="E219" s="15" t="s">
        <v>5</v>
      </c>
      <c r="F219" s="15">
        <v>1</v>
      </c>
      <c r="G219" s="16">
        <v>12695117.720000001</v>
      </c>
      <c r="H219" s="16">
        <f t="shared" si="3"/>
        <v>12695117.720000001</v>
      </c>
      <c r="I219" s="15" t="s">
        <v>157</v>
      </c>
    </row>
    <row r="220" spans="1:9" x14ac:dyDescent="0.2">
      <c r="A220" s="14" t="s">
        <v>155</v>
      </c>
      <c r="B220" s="15" t="s">
        <v>156</v>
      </c>
      <c r="C220" s="15"/>
      <c r="D220" s="14" t="s">
        <v>1288</v>
      </c>
      <c r="E220" s="15" t="s">
        <v>5</v>
      </c>
      <c r="F220" s="15">
        <v>1</v>
      </c>
      <c r="G220" s="16">
        <v>12695117.720000001</v>
      </c>
      <c r="H220" s="16">
        <f t="shared" si="3"/>
        <v>12695117.720000001</v>
      </c>
      <c r="I220" s="15" t="s">
        <v>157</v>
      </c>
    </row>
    <row r="221" spans="1:9" ht="22.5" x14ac:dyDescent="0.2">
      <c r="A221" s="14" t="s">
        <v>155</v>
      </c>
      <c r="B221" s="15" t="s">
        <v>156</v>
      </c>
      <c r="C221" s="15"/>
      <c r="D221" s="14" t="s">
        <v>1280</v>
      </c>
      <c r="E221" s="15" t="s">
        <v>5</v>
      </c>
      <c r="F221" s="15">
        <v>1</v>
      </c>
      <c r="G221" s="16">
        <v>3681770.4</v>
      </c>
      <c r="H221" s="16">
        <f t="shared" si="3"/>
        <v>3681770.4</v>
      </c>
      <c r="I221" s="15" t="s">
        <v>157</v>
      </c>
    </row>
    <row r="222" spans="1:9" x14ac:dyDescent="0.2">
      <c r="A222" s="14" t="s">
        <v>155</v>
      </c>
      <c r="B222" s="15" t="s">
        <v>156</v>
      </c>
      <c r="C222" s="15"/>
      <c r="D222" s="14" t="s">
        <v>1292</v>
      </c>
      <c r="E222" s="15" t="s">
        <v>5</v>
      </c>
      <c r="F222" s="15">
        <v>1</v>
      </c>
      <c r="G222" s="16">
        <v>3260475.8</v>
      </c>
      <c r="H222" s="16">
        <f t="shared" si="3"/>
        <v>3260475.8</v>
      </c>
      <c r="I222" s="15" t="s">
        <v>157</v>
      </c>
    </row>
    <row r="223" spans="1:9" ht="45" x14ac:dyDescent="0.2">
      <c r="A223" s="14" t="s">
        <v>155</v>
      </c>
      <c r="B223" s="15" t="s">
        <v>156</v>
      </c>
      <c r="C223" s="15" t="s">
        <v>71</v>
      </c>
      <c r="D223" s="14" t="s">
        <v>503</v>
      </c>
      <c r="E223" s="15" t="s">
        <v>5</v>
      </c>
      <c r="F223" s="15">
        <v>1</v>
      </c>
      <c r="G223" s="16">
        <v>62485162</v>
      </c>
      <c r="H223" s="16">
        <f t="shared" si="3"/>
        <v>62485162</v>
      </c>
      <c r="I223" s="15" t="s">
        <v>504</v>
      </c>
    </row>
    <row r="224" spans="1:9" x14ac:dyDescent="0.2">
      <c r="A224" s="14" t="s">
        <v>155</v>
      </c>
      <c r="B224" s="15" t="s">
        <v>156</v>
      </c>
      <c r="C224" s="15"/>
      <c r="D224" s="14" t="s">
        <v>1283</v>
      </c>
      <c r="E224" s="15" t="s">
        <v>5</v>
      </c>
      <c r="F224" s="15">
        <v>1</v>
      </c>
      <c r="G224" s="16">
        <v>2762795.2</v>
      </c>
      <c r="H224" s="16">
        <f t="shared" si="3"/>
        <v>2762795.2</v>
      </c>
      <c r="I224" s="15" t="s">
        <v>157</v>
      </c>
    </row>
    <row r="225" spans="1:9" x14ac:dyDescent="0.2">
      <c r="A225" s="14" t="s">
        <v>155</v>
      </c>
      <c r="B225" s="15" t="s">
        <v>156</v>
      </c>
      <c r="C225" s="15"/>
      <c r="D225" s="14" t="s">
        <v>181</v>
      </c>
      <c r="E225" s="15" t="s">
        <v>5</v>
      </c>
      <c r="F225" s="15">
        <v>1</v>
      </c>
      <c r="G225" s="16">
        <v>1096583.96</v>
      </c>
      <c r="H225" s="16">
        <f t="shared" si="3"/>
        <v>1096583.96</v>
      </c>
      <c r="I225" s="15" t="s">
        <v>157</v>
      </c>
    </row>
    <row r="226" spans="1:9" x14ac:dyDescent="0.2">
      <c r="A226" s="14" t="s">
        <v>155</v>
      </c>
      <c r="B226" s="15" t="s">
        <v>156</v>
      </c>
      <c r="C226" s="15" t="s">
        <v>698</v>
      </c>
      <c r="D226" s="14" t="s">
        <v>699</v>
      </c>
      <c r="E226" s="15" t="s">
        <v>5</v>
      </c>
      <c r="F226" s="15">
        <v>5</v>
      </c>
      <c r="G226" s="16">
        <v>2784000</v>
      </c>
      <c r="H226" s="16">
        <f t="shared" si="3"/>
        <v>13920000</v>
      </c>
      <c r="I226" s="15" t="s">
        <v>700</v>
      </c>
    </row>
    <row r="227" spans="1:9" ht="33.75" x14ac:dyDescent="0.2">
      <c r="A227" s="14" t="s">
        <v>155</v>
      </c>
      <c r="B227" s="15" t="s">
        <v>156</v>
      </c>
      <c r="C227" s="15"/>
      <c r="D227" s="14" t="s">
        <v>817</v>
      </c>
      <c r="E227" s="15" t="s">
        <v>5</v>
      </c>
      <c r="F227" s="15">
        <v>1</v>
      </c>
      <c r="G227" s="16">
        <v>18560000</v>
      </c>
      <c r="H227" s="16">
        <f t="shared" si="3"/>
        <v>18560000</v>
      </c>
      <c r="I227" s="15" t="s">
        <v>818</v>
      </c>
    </row>
    <row r="228" spans="1:9" ht="33.75" x14ac:dyDescent="0.2">
      <c r="A228" s="14" t="s">
        <v>155</v>
      </c>
      <c r="B228" s="15" t="s">
        <v>156</v>
      </c>
      <c r="C228" s="15"/>
      <c r="D228" s="14" t="s">
        <v>822</v>
      </c>
      <c r="E228" s="15" t="s">
        <v>5</v>
      </c>
      <c r="F228" s="15">
        <v>1</v>
      </c>
      <c r="G228" s="16">
        <v>10569920</v>
      </c>
      <c r="H228" s="16">
        <f t="shared" si="3"/>
        <v>10569920</v>
      </c>
      <c r="I228" s="15" t="s">
        <v>350</v>
      </c>
    </row>
    <row r="229" spans="1:9" ht="33.75" x14ac:dyDescent="0.2">
      <c r="A229" s="14" t="s">
        <v>155</v>
      </c>
      <c r="B229" s="15" t="s">
        <v>156</v>
      </c>
      <c r="C229" s="15"/>
      <c r="D229" s="14" t="s">
        <v>1184</v>
      </c>
      <c r="E229" s="15" t="s">
        <v>5</v>
      </c>
      <c r="F229" s="15">
        <v>1</v>
      </c>
      <c r="G229" s="16">
        <v>8389156.6799999997</v>
      </c>
      <c r="H229" s="16">
        <f t="shared" si="3"/>
        <v>8389156.6799999997</v>
      </c>
      <c r="I229" s="15" t="s">
        <v>135</v>
      </c>
    </row>
    <row r="230" spans="1:9" ht="22.5" x14ac:dyDescent="0.2">
      <c r="A230" s="14" t="s">
        <v>155</v>
      </c>
      <c r="B230" s="15" t="s">
        <v>156</v>
      </c>
      <c r="C230" s="15"/>
      <c r="D230" s="14" t="s">
        <v>180</v>
      </c>
      <c r="E230" s="15" t="s">
        <v>5</v>
      </c>
      <c r="F230" s="15">
        <v>1</v>
      </c>
      <c r="G230" s="16">
        <v>453684.12</v>
      </c>
      <c r="H230" s="16">
        <f t="shared" si="3"/>
        <v>453684.12</v>
      </c>
      <c r="I230" s="15" t="s">
        <v>157</v>
      </c>
    </row>
    <row r="231" spans="1:9" ht="33.75" x14ac:dyDescent="0.2">
      <c r="A231" s="14" t="s">
        <v>155</v>
      </c>
      <c r="B231" s="15" t="s">
        <v>156</v>
      </c>
      <c r="C231" s="15"/>
      <c r="D231" s="14" t="s">
        <v>1157</v>
      </c>
      <c r="E231" s="15" t="s">
        <v>5</v>
      </c>
      <c r="F231" s="15">
        <v>1</v>
      </c>
      <c r="G231" s="16">
        <v>29000000</v>
      </c>
      <c r="H231" s="16">
        <f t="shared" si="3"/>
        <v>29000000</v>
      </c>
      <c r="I231" s="15" t="s">
        <v>390</v>
      </c>
    </row>
    <row r="232" spans="1:9" ht="22.5" x14ac:dyDescent="0.2">
      <c r="A232" s="14" t="s">
        <v>155</v>
      </c>
      <c r="B232" s="15" t="s">
        <v>156</v>
      </c>
      <c r="C232" s="15"/>
      <c r="D232" s="14" t="s">
        <v>813</v>
      </c>
      <c r="E232" s="15" t="s">
        <v>5</v>
      </c>
      <c r="F232" s="15">
        <v>1</v>
      </c>
      <c r="G232" s="16">
        <v>1432941</v>
      </c>
      <c r="H232" s="16">
        <f t="shared" si="3"/>
        <v>1432941</v>
      </c>
      <c r="I232" s="15" t="s">
        <v>814</v>
      </c>
    </row>
    <row r="233" spans="1:9" x14ac:dyDescent="0.2">
      <c r="A233" s="14" t="s">
        <v>155</v>
      </c>
      <c r="B233" s="15" t="s">
        <v>156</v>
      </c>
      <c r="C233" s="15" t="s">
        <v>158</v>
      </c>
      <c r="D233" s="14" t="s">
        <v>505</v>
      </c>
      <c r="E233" s="15" t="s">
        <v>5</v>
      </c>
      <c r="F233" s="15">
        <v>1</v>
      </c>
      <c r="G233" s="16">
        <v>2088000</v>
      </c>
      <c r="H233" s="16">
        <f t="shared" si="3"/>
        <v>2088000</v>
      </c>
      <c r="I233" s="15" t="s">
        <v>160</v>
      </c>
    </row>
    <row r="234" spans="1:9" x14ac:dyDescent="0.2">
      <c r="A234" s="14" t="s">
        <v>155</v>
      </c>
      <c r="B234" s="15" t="s">
        <v>156</v>
      </c>
      <c r="C234" s="15" t="s">
        <v>158</v>
      </c>
      <c r="D234" s="14" t="s">
        <v>159</v>
      </c>
      <c r="E234" s="15" t="s">
        <v>5</v>
      </c>
      <c r="F234" s="15">
        <v>1</v>
      </c>
      <c r="G234" s="16">
        <v>1276000</v>
      </c>
      <c r="H234" s="16">
        <f t="shared" si="3"/>
        <v>1276000</v>
      </c>
      <c r="I234" s="15" t="s">
        <v>160</v>
      </c>
    </row>
    <row r="235" spans="1:9" ht="22.5" x14ac:dyDescent="0.2">
      <c r="A235" s="14" t="s">
        <v>155</v>
      </c>
      <c r="B235" s="15" t="s">
        <v>156</v>
      </c>
      <c r="C235" s="15" t="s">
        <v>260</v>
      </c>
      <c r="D235" s="14" t="s">
        <v>506</v>
      </c>
      <c r="E235" s="15" t="s">
        <v>5</v>
      </c>
      <c r="F235" s="15">
        <v>1</v>
      </c>
      <c r="G235" s="16">
        <v>1347763</v>
      </c>
      <c r="H235" s="16">
        <f t="shared" si="3"/>
        <v>1347763</v>
      </c>
      <c r="I235" s="15"/>
    </row>
    <row r="236" spans="1:9" ht="22.5" x14ac:dyDescent="0.2">
      <c r="A236" s="14" t="s">
        <v>155</v>
      </c>
      <c r="B236" s="15" t="s">
        <v>156</v>
      </c>
      <c r="C236" s="15" t="s">
        <v>261</v>
      </c>
      <c r="D236" s="14" t="s">
        <v>507</v>
      </c>
      <c r="E236" s="15" t="s">
        <v>5</v>
      </c>
      <c r="F236" s="15">
        <v>1</v>
      </c>
      <c r="G236" s="16">
        <v>1827408</v>
      </c>
      <c r="H236" s="16">
        <f t="shared" si="3"/>
        <v>1827408</v>
      </c>
      <c r="I236" s="15"/>
    </row>
    <row r="237" spans="1:9" ht="22.5" x14ac:dyDescent="0.2">
      <c r="A237" s="14" t="s">
        <v>155</v>
      </c>
      <c r="B237" s="15" t="s">
        <v>156</v>
      </c>
      <c r="C237" s="15" t="s">
        <v>262</v>
      </c>
      <c r="D237" s="14" t="s">
        <v>508</v>
      </c>
      <c r="E237" s="15" t="s">
        <v>5</v>
      </c>
      <c r="F237" s="15">
        <v>1</v>
      </c>
      <c r="G237" s="16">
        <v>3106913</v>
      </c>
      <c r="H237" s="16">
        <f t="shared" si="3"/>
        <v>3106913</v>
      </c>
      <c r="I237" s="15"/>
    </row>
    <row r="238" spans="1:9" ht="22.5" x14ac:dyDescent="0.2">
      <c r="A238" s="14" t="s">
        <v>155</v>
      </c>
      <c r="B238" s="15" t="s">
        <v>156</v>
      </c>
      <c r="C238" s="15" t="s">
        <v>266</v>
      </c>
      <c r="D238" s="14" t="s">
        <v>509</v>
      </c>
      <c r="E238" s="15" t="s">
        <v>5</v>
      </c>
      <c r="F238" s="15">
        <v>2</v>
      </c>
      <c r="G238" s="16">
        <v>1476410</v>
      </c>
      <c r="H238" s="16">
        <f t="shared" si="3"/>
        <v>2952820</v>
      </c>
      <c r="I238" s="15" t="s">
        <v>510</v>
      </c>
    </row>
    <row r="239" spans="1:9" x14ac:dyDescent="0.2">
      <c r="A239" s="14" t="s">
        <v>155</v>
      </c>
      <c r="B239" s="15" t="s">
        <v>156</v>
      </c>
      <c r="C239" s="15" t="s">
        <v>267</v>
      </c>
      <c r="D239" s="14" t="s">
        <v>511</v>
      </c>
      <c r="E239" s="15" t="s">
        <v>5</v>
      </c>
      <c r="F239" s="15">
        <v>2</v>
      </c>
      <c r="G239" s="16">
        <v>2336652</v>
      </c>
      <c r="H239" s="16">
        <f t="shared" si="3"/>
        <v>4673304</v>
      </c>
      <c r="I239" s="15" t="s">
        <v>510</v>
      </c>
    </row>
    <row r="240" spans="1:9" x14ac:dyDescent="0.2">
      <c r="A240" s="14" t="s">
        <v>155</v>
      </c>
      <c r="B240" s="15" t="s">
        <v>156</v>
      </c>
      <c r="C240" s="15" t="s">
        <v>512</v>
      </c>
      <c r="D240" s="14" t="s">
        <v>513</v>
      </c>
      <c r="E240" s="15" t="s">
        <v>5</v>
      </c>
      <c r="F240" s="15">
        <v>1</v>
      </c>
      <c r="G240" s="16">
        <v>1682421</v>
      </c>
      <c r="H240" s="16">
        <f t="shared" si="3"/>
        <v>1682421</v>
      </c>
      <c r="I240" s="15" t="s">
        <v>510</v>
      </c>
    </row>
    <row r="241" spans="1:9" x14ac:dyDescent="0.2">
      <c r="A241" s="14" t="s">
        <v>155</v>
      </c>
      <c r="B241" s="15" t="s">
        <v>156</v>
      </c>
      <c r="C241" s="15" t="s">
        <v>270</v>
      </c>
      <c r="D241" s="14" t="s">
        <v>514</v>
      </c>
      <c r="E241" s="15" t="s">
        <v>5</v>
      </c>
      <c r="F241" s="15">
        <v>2</v>
      </c>
      <c r="G241" s="16">
        <v>2482855.5</v>
      </c>
      <c r="H241" s="16">
        <f t="shared" si="3"/>
        <v>4965711</v>
      </c>
      <c r="I241" s="15" t="s">
        <v>510</v>
      </c>
    </row>
    <row r="242" spans="1:9" ht="22.5" x14ac:dyDescent="0.2">
      <c r="A242" s="14" t="s">
        <v>155</v>
      </c>
      <c r="B242" s="15" t="s">
        <v>156</v>
      </c>
      <c r="C242" s="15"/>
      <c r="D242" s="14" t="s">
        <v>963</v>
      </c>
      <c r="E242" s="15" t="s">
        <v>5</v>
      </c>
      <c r="F242" s="15">
        <v>1</v>
      </c>
      <c r="G242" s="16">
        <v>1682421</v>
      </c>
      <c r="H242" s="16">
        <f t="shared" si="3"/>
        <v>1682421</v>
      </c>
      <c r="I242" s="15" t="s">
        <v>962</v>
      </c>
    </row>
    <row r="243" spans="1:9" ht="22.5" x14ac:dyDescent="0.2">
      <c r="A243" s="14" t="s">
        <v>155</v>
      </c>
      <c r="B243" s="15" t="s">
        <v>156</v>
      </c>
      <c r="C243" s="15"/>
      <c r="D243" s="14" t="s">
        <v>961</v>
      </c>
      <c r="E243" s="15" t="s">
        <v>5</v>
      </c>
      <c r="F243" s="15">
        <v>2</v>
      </c>
      <c r="G243" s="16">
        <v>5140541.5</v>
      </c>
      <c r="H243" s="16">
        <f t="shared" si="3"/>
        <v>10281083</v>
      </c>
      <c r="I243" s="15" t="s">
        <v>962</v>
      </c>
    </row>
    <row r="244" spans="1:9" ht="22.5" x14ac:dyDescent="0.2">
      <c r="A244" s="14" t="s">
        <v>155</v>
      </c>
      <c r="B244" s="15" t="s">
        <v>156</v>
      </c>
      <c r="C244" s="15"/>
      <c r="D244" s="14" t="s">
        <v>170</v>
      </c>
      <c r="E244" s="15" t="s">
        <v>5</v>
      </c>
      <c r="F244" s="15">
        <v>1</v>
      </c>
      <c r="G244" s="16">
        <v>539111.16</v>
      </c>
      <c r="H244" s="16">
        <f t="shared" si="3"/>
        <v>539111.16</v>
      </c>
      <c r="I244" s="15" t="s">
        <v>157</v>
      </c>
    </row>
    <row r="245" spans="1:9" ht="22.5" x14ac:dyDescent="0.2">
      <c r="A245" s="14" t="s">
        <v>155</v>
      </c>
      <c r="B245" s="15" t="s">
        <v>156</v>
      </c>
      <c r="C245" s="15"/>
      <c r="D245" s="14" t="s">
        <v>169</v>
      </c>
      <c r="E245" s="15" t="s">
        <v>5</v>
      </c>
      <c r="F245" s="15">
        <v>1</v>
      </c>
      <c r="G245" s="16">
        <v>539110</v>
      </c>
      <c r="H245" s="16">
        <f t="shared" si="3"/>
        <v>539110</v>
      </c>
      <c r="I245" s="15" t="s">
        <v>157</v>
      </c>
    </row>
    <row r="246" spans="1:9" x14ac:dyDescent="0.2">
      <c r="A246" s="14" t="s">
        <v>155</v>
      </c>
      <c r="B246" s="15" t="s">
        <v>156</v>
      </c>
      <c r="C246" s="15"/>
      <c r="D246" s="14" t="s">
        <v>173</v>
      </c>
      <c r="E246" s="15" t="s">
        <v>5</v>
      </c>
      <c r="F246" s="15">
        <v>1</v>
      </c>
      <c r="G246" s="16">
        <v>539110</v>
      </c>
      <c r="H246" s="16">
        <f t="shared" si="3"/>
        <v>539110</v>
      </c>
      <c r="I246" s="15" t="s">
        <v>157</v>
      </c>
    </row>
    <row r="247" spans="1:9" ht="22.5" x14ac:dyDescent="0.2">
      <c r="A247" s="14" t="s">
        <v>155</v>
      </c>
      <c r="B247" s="15" t="s">
        <v>156</v>
      </c>
      <c r="C247" s="15"/>
      <c r="D247" s="14" t="s">
        <v>172</v>
      </c>
      <c r="E247" s="15" t="s">
        <v>5</v>
      </c>
      <c r="F247" s="15">
        <v>1</v>
      </c>
      <c r="G247" s="16">
        <v>539110</v>
      </c>
      <c r="H247" s="16">
        <f t="shared" si="3"/>
        <v>539110</v>
      </c>
      <c r="I247" s="15" t="s">
        <v>157</v>
      </c>
    </row>
    <row r="248" spans="1:9" x14ac:dyDescent="0.2">
      <c r="A248" s="14" t="s">
        <v>155</v>
      </c>
      <c r="B248" s="15" t="s">
        <v>156</v>
      </c>
      <c r="C248" s="15"/>
      <c r="D248" s="14" t="s">
        <v>174</v>
      </c>
      <c r="E248" s="15" t="s">
        <v>5</v>
      </c>
      <c r="F248" s="15">
        <v>1</v>
      </c>
      <c r="G248" s="16">
        <v>684669.12</v>
      </c>
      <c r="H248" s="16">
        <f t="shared" si="3"/>
        <v>684669.12</v>
      </c>
      <c r="I248" s="15" t="s">
        <v>157</v>
      </c>
    </row>
    <row r="249" spans="1:9" ht="22.5" x14ac:dyDescent="0.2">
      <c r="A249" s="14" t="s">
        <v>155</v>
      </c>
      <c r="B249" s="15" t="s">
        <v>156</v>
      </c>
      <c r="C249" s="15"/>
      <c r="D249" s="14" t="s">
        <v>175</v>
      </c>
      <c r="E249" s="15" t="s">
        <v>5</v>
      </c>
      <c r="F249" s="15">
        <v>1</v>
      </c>
      <c r="G249" s="16">
        <v>684669.12</v>
      </c>
      <c r="H249" s="16">
        <f t="shared" si="3"/>
        <v>684669.12</v>
      </c>
      <c r="I249" s="15" t="s">
        <v>157</v>
      </c>
    </row>
    <row r="250" spans="1:9" ht="22.5" x14ac:dyDescent="0.2">
      <c r="A250" s="14" t="s">
        <v>155</v>
      </c>
      <c r="B250" s="15" t="s">
        <v>156</v>
      </c>
      <c r="C250" s="15"/>
      <c r="D250" s="14" t="s">
        <v>184</v>
      </c>
      <c r="E250" s="15" t="s">
        <v>5</v>
      </c>
      <c r="F250" s="15">
        <v>1</v>
      </c>
      <c r="G250" s="16">
        <v>684669.12</v>
      </c>
      <c r="H250" s="16">
        <f t="shared" si="3"/>
        <v>684669.12</v>
      </c>
      <c r="I250" s="15" t="s">
        <v>157</v>
      </c>
    </row>
    <row r="251" spans="1:9" ht="22.5" x14ac:dyDescent="0.2">
      <c r="A251" s="14" t="s">
        <v>155</v>
      </c>
      <c r="B251" s="15" t="s">
        <v>156</v>
      </c>
      <c r="C251" s="15"/>
      <c r="D251" s="14" t="s">
        <v>171</v>
      </c>
      <c r="E251" s="15" t="s">
        <v>5</v>
      </c>
      <c r="F251" s="15">
        <v>1</v>
      </c>
      <c r="G251" s="16">
        <v>539110</v>
      </c>
      <c r="H251" s="16">
        <f t="shared" si="3"/>
        <v>539110</v>
      </c>
      <c r="I251" s="15" t="s">
        <v>157</v>
      </c>
    </row>
    <row r="252" spans="1:9" ht="22.5" x14ac:dyDescent="0.2">
      <c r="A252" s="14" t="s">
        <v>155</v>
      </c>
      <c r="B252" s="15" t="s">
        <v>156</v>
      </c>
      <c r="C252" s="15"/>
      <c r="D252" s="14" t="s">
        <v>164</v>
      </c>
      <c r="E252" s="15" t="s">
        <v>5</v>
      </c>
      <c r="F252" s="15">
        <v>2</v>
      </c>
      <c r="G252" s="16">
        <v>1095040</v>
      </c>
      <c r="H252" s="16">
        <f t="shared" si="3"/>
        <v>2190080</v>
      </c>
      <c r="I252" s="15" t="s">
        <v>132</v>
      </c>
    </row>
    <row r="253" spans="1:9" x14ac:dyDescent="0.2">
      <c r="A253" s="14" t="s">
        <v>155</v>
      </c>
      <c r="B253" s="15" t="s">
        <v>156</v>
      </c>
      <c r="C253" s="15"/>
      <c r="D253" s="14" t="s">
        <v>927</v>
      </c>
      <c r="E253" s="15" t="s">
        <v>5</v>
      </c>
      <c r="F253" s="15">
        <v>2</v>
      </c>
      <c r="G253" s="16">
        <v>1600000</v>
      </c>
      <c r="H253" s="16">
        <f t="shared" si="3"/>
        <v>3200000</v>
      </c>
      <c r="I253" s="15" t="s">
        <v>924</v>
      </c>
    </row>
    <row r="254" spans="1:9" x14ac:dyDescent="0.2">
      <c r="A254" s="14" t="s">
        <v>155</v>
      </c>
      <c r="B254" s="15" t="s">
        <v>156</v>
      </c>
      <c r="C254" s="15"/>
      <c r="D254" s="14" t="s">
        <v>1290</v>
      </c>
      <c r="E254" s="15" t="s">
        <v>5</v>
      </c>
      <c r="F254" s="15">
        <v>1</v>
      </c>
      <c r="G254" s="16">
        <v>2519497.96</v>
      </c>
      <c r="H254" s="16">
        <f t="shared" si="3"/>
        <v>2519497.96</v>
      </c>
      <c r="I254" s="15" t="s">
        <v>157</v>
      </c>
    </row>
    <row r="255" spans="1:9" x14ac:dyDescent="0.2">
      <c r="A255" s="14" t="s">
        <v>155</v>
      </c>
      <c r="B255" s="15" t="s">
        <v>156</v>
      </c>
      <c r="C255" s="15"/>
      <c r="D255" s="14" t="s">
        <v>178</v>
      </c>
      <c r="E255" s="15" t="s">
        <v>5</v>
      </c>
      <c r="F255" s="15">
        <v>1</v>
      </c>
      <c r="G255" s="16">
        <v>455244.32</v>
      </c>
      <c r="H255" s="16">
        <f t="shared" si="3"/>
        <v>455244.32</v>
      </c>
      <c r="I255" s="15" t="s">
        <v>157</v>
      </c>
    </row>
    <row r="256" spans="1:9" x14ac:dyDescent="0.2">
      <c r="A256" s="14" t="s">
        <v>155</v>
      </c>
      <c r="B256" s="15" t="s">
        <v>156</v>
      </c>
      <c r="C256" s="15"/>
      <c r="D256" s="14" t="s">
        <v>176</v>
      </c>
      <c r="E256" s="15" t="s">
        <v>5</v>
      </c>
      <c r="F256" s="15">
        <v>1</v>
      </c>
      <c r="G256" s="16">
        <v>455244.32</v>
      </c>
      <c r="H256" s="16">
        <f t="shared" si="3"/>
        <v>455244.32</v>
      </c>
      <c r="I256" s="15" t="s">
        <v>157</v>
      </c>
    </row>
    <row r="257" spans="1:9" x14ac:dyDescent="0.2">
      <c r="A257" s="14" t="s">
        <v>155</v>
      </c>
      <c r="B257" s="15" t="s">
        <v>156</v>
      </c>
      <c r="C257" s="15"/>
      <c r="D257" s="14" t="s">
        <v>177</v>
      </c>
      <c r="E257" s="15" t="s">
        <v>5</v>
      </c>
      <c r="F257" s="15">
        <v>1</v>
      </c>
      <c r="G257" s="16">
        <v>455244.32</v>
      </c>
      <c r="H257" s="16">
        <f t="shared" si="3"/>
        <v>455244.32</v>
      </c>
      <c r="I257" s="15" t="s">
        <v>157</v>
      </c>
    </row>
    <row r="258" spans="1:9" x14ac:dyDescent="0.2">
      <c r="A258" s="14" t="s">
        <v>155</v>
      </c>
      <c r="B258" s="15" t="s">
        <v>156</v>
      </c>
      <c r="C258" s="15"/>
      <c r="D258" s="14" t="s">
        <v>179</v>
      </c>
      <c r="E258" s="15" t="s">
        <v>5</v>
      </c>
      <c r="F258" s="15">
        <v>1</v>
      </c>
      <c r="G258" s="16">
        <v>444496.92</v>
      </c>
      <c r="H258" s="16">
        <f t="shared" si="3"/>
        <v>444496.92</v>
      </c>
      <c r="I258" s="15" t="s">
        <v>157</v>
      </c>
    </row>
    <row r="259" spans="1:9" ht="33.75" x14ac:dyDescent="0.2">
      <c r="A259" s="14" t="s">
        <v>155</v>
      </c>
      <c r="B259" s="15" t="s">
        <v>156</v>
      </c>
      <c r="C259" s="15"/>
      <c r="D259" s="14" t="s">
        <v>163</v>
      </c>
      <c r="E259" s="15" t="s">
        <v>5</v>
      </c>
      <c r="F259" s="15">
        <v>3</v>
      </c>
      <c r="G259" s="16">
        <v>714850</v>
      </c>
      <c r="H259" s="16">
        <f t="shared" si="3"/>
        <v>2144550</v>
      </c>
      <c r="I259" s="15" t="s">
        <v>132</v>
      </c>
    </row>
    <row r="260" spans="1:9" ht="22.5" x14ac:dyDescent="0.2">
      <c r="A260" s="14" t="s">
        <v>155</v>
      </c>
      <c r="B260" s="15" t="s">
        <v>156</v>
      </c>
      <c r="C260" s="15" t="s">
        <v>201</v>
      </c>
      <c r="D260" s="14" t="s">
        <v>515</v>
      </c>
      <c r="E260" s="15" t="s">
        <v>5</v>
      </c>
      <c r="F260" s="15">
        <v>2</v>
      </c>
      <c r="G260" s="16">
        <v>8013149.3499999996</v>
      </c>
      <c r="H260" s="16">
        <f t="shared" si="3"/>
        <v>16026298.699999999</v>
      </c>
      <c r="I260" s="15" t="s">
        <v>516</v>
      </c>
    </row>
    <row r="261" spans="1:9" ht="22.5" x14ac:dyDescent="0.2">
      <c r="A261" s="14" t="s">
        <v>155</v>
      </c>
      <c r="B261" s="15" t="s">
        <v>156</v>
      </c>
      <c r="C261" s="15" t="s">
        <v>117</v>
      </c>
      <c r="D261" s="14" t="s">
        <v>1750</v>
      </c>
      <c r="E261" s="15" t="s">
        <v>5</v>
      </c>
      <c r="F261" s="15">
        <v>3</v>
      </c>
      <c r="G261" s="16">
        <v>8037548.5</v>
      </c>
      <c r="H261" s="16">
        <f t="shared" si="3"/>
        <v>24112645.5</v>
      </c>
      <c r="I261" s="15" t="s">
        <v>517</v>
      </c>
    </row>
    <row r="262" spans="1:9" ht="22.5" x14ac:dyDescent="0.2">
      <c r="A262" s="14" t="s">
        <v>155</v>
      </c>
      <c r="B262" s="15" t="s">
        <v>156</v>
      </c>
      <c r="C262" s="15"/>
      <c r="D262" s="14" t="s">
        <v>1079</v>
      </c>
      <c r="E262" s="15" t="s">
        <v>5</v>
      </c>
      <c r="F262" s="15">
        <v>1</v>
      </c>
      <c r="G262" s="16">
        <v>16472000</v>
      </c>
      <c r="H262" s="16">
        <f t="shared" si="3"/>
        <v>16472000</v>
      </c>
      <c r="I262" s="15" t="s">
        <v>151</v>
      </c>
    </row>
    <row r="263" spans="1:9" x14ac:dyDescent="0.2">
      <c r="A263" s="14" t="s">
        <v>155</v>
      </c>
      <c r="B263" s="15" t="s">
        <v>156</v>
      </c>
      <c r="C263" s="15" t="s">
        <v>518</v>
      </c>
      <c r="D263" s="14" t="s">
        <v>519</v>
      </c>
      <c r="E263" s="15" t="s">
        <v>5</v>
      </c>
      <c r="F263" s="15">
        <v>1</v>
      </c>
      <c r="G263" s="16">
        <v>1366928</v>
      </c>
      <c r="H263" s="16">
        <f t="shared" si="3"/>
        <v>1366928</v>
      </c>
      <c r="I263" s="15"/>
    </row>
    <row r="264" spans="1:9" x14ac:dyDescent="0.2">
      <c r="A264" s="14" t="s">
        <v>155</v>
      </c>
      <c r="B264" s="15" t="s">
        <v>156</v>
      </c>
      <c r="C264" s="15" t="s">
        <v>520</v>
      </c>
      <c r="D264" s="14" t="s">
        <v>521</v>
      </c>
      <c r="E264" s="15" t="s">
        <v>5</v>
      </c>
      <c r="F264" s="15">
        <v>1</v>
      </c>
      <c r="G264" s="16">
        <v>1468463</v>
      </c>
      <c r="H264" s="16">
        <f t="shared" si="3"/>
        <v>1468463</v>
      </c>
      <c r="I264" s="15"/>
    </row>
    <row r="265" spans="1:9" ht="33.75" x14ac:dyDescent="0.2">
      <c r="A265" s="14" t="s">
        <v>155</v>
      </c>
      <c r="B265" s="15" t="s">
        <v>156</v>
      </c>
      <c r="C265" s="15"/>
      <c r="D265" s="14" t="s">
        <v>887</v>
      </c>
      <c r="E265" s="15" t="s">
        <v>5</v>
      </c>
      <c r="F265" s="15">
        <v>1</v>
      </c>
      <c r="G265" s="16">
        <v>1647200</v>
      </c>
      <c r="H265" s="16">
        <f t="shared" si="3"/>
        <v>1647200</v>
      </c>
      <c r="I265" s="15" t="s">
        <v>885</v>
      </c>
    </row>
    <row r="266" spans="1:9" ht="22.5" x14ac:dyDescent="0.2">
      <c r="A266" s="14" t="s">
        <v>155</v>
      </c>
      <c r="B266" s="15" t="s">
        <v>156</v>
      </c>
      <c r="C266" s="15"/>
      <c r="D266" s="14" t="s">
        <v>1291</v>
      </c>
      <c r="E266" s="15" t="s">
        <v>5</v>
      </c>
      <c r="F266" s="15">
        <v>1</v>
      </c>
      <c r="G266" s="16">
        <v>3798682.16</v>
      </c>
      <c r="H266" s="16">
        <f t="shared" si="3"/>
        <v>3798682.16</v>
      </c>
      <c r="I266" s="15" t="s">
        <v>157</v>
      </c>
    </row>
    <row r="267" spans="1:9" x14ac:dyDescent="0.2">
      <c r="A267" s="14" t="s">
        <v>155</v>
      </c>
      <c r="B267" s="15" t="s">
        <v>156</v>
      </c>
      <c r="C267" s="15"/>
      <c r="D267" s="14" t="s">
        <v>1293</v>
      </c>
      <c r="E267" s="15" t="s">
        <v>5</v>
      </c>
      <c r="F267" s="15">
        <v>1</v>
      </c>
      <c r="G267" s="16">
        <v>3342875.24</v>
      </c>
      <c r="H267" s="16">
        <f t="shared" ref="H267:H330" si="4">+G267*F267</f>
        <v>3342875.24</v>
      </c>
      <c r="I267" s="15" t="s">
        <v>157</v>
      </c>
    </row>
    <row r="268" spans="1:9" ht="22.5" x14ac:dyDescent="0.2">
      <c r="A268" s="14" t="s">
        <v>155</v>
      </c>
      <c r="B268" s="15" t="s">
        <v>156</v>
      </c>
      <c r="C268" s="15" t="s">
        <v>143</v>
      </c>
      <c r="D268" s="14" t="s">
        <v>704</v>
      </c>
      <c r="E268" s="15" t="s">
        <v>5</v>
      </c>
      <c r="F268" s="15">
        <v>1</v>
      </c>
      <c r="G268" s="16">
        <v>50736120.5</v>
      </c>
      <c r="H268" s="16">
        <f t="shared" si="4"/>
        <v>50736120.5</v>
      </c>
      <c r="I268" s="15" t="s">
        <v>162</v>
      </c>
    </row>
    <row r="269" spans="1:9" ht="22.5" x14ac:dyDescent="0.2">
      <c r="A269" s="14" t="s">
        <v>155</v>
      </c>
      <c r="B269" s="15" t="s">
        <v>156</v>
      </c>
      <c r="C269" s="15"/>
      <c r="D269" s="14" t="s">
        <v>1170</v>
      </c>
      <c r="E269" s="15" t="s">
        <v>5</v>
      </c>
      <c r="F269" s="15">
        <v>1</v>
      </c>
      <c r="G269" s="16">
        <v>34000000</v>
      </c>
      <c r="H269" s="16">
        <f t="shared" si="4"/>
        <v>34000000</v>
      </c>
      <c r="I269" s="15" t="s">
        <v>265</v>
      </c>
    </row>
    <row r="270" spans="1:9" ht="33.75" x14ac:dyDescent="0.2">
      <c r="A270" s="14" t="s">
        <v>155</v>
      </c>
      <c r="B270" s="15" t="s">
        <v>156</v>
      </c>
      <c r="C270" s="15"/>
      <c r="D270" s="14" t="s">
        <v>1763</v>
      </c>
      <c r="E270" s="15" t="s">
        <v>5</v>
      </c>
      <c r="F270" s="15">
        <v>1</v>
      </c>
      <c r="G270" s="16">
        <v>9884439.9499999993</v>
      </c>
      <c r="H270" s="16">
        <f t="shared" si="4"/>
        <v>9884439.9499999993</v>
      </c>
      <c r="I270" s="15" t="s">
        <v>1760</v>
      </c>
    </row>
    <row r="271" spans="1:9" x14ac:dyDescent="0.2">
      <c r="A271" s="14" t="s">
        <v>155</v>
      </c>
      <c r="B271" s="15" t="s">
        <v>156</v>
      </c>
      <c r="C271" s="15" t="s">
        <v>47</v>
      </c>
      <c r="D271" s="14" t="s">
        <v>522</v>
      </c>
      <c r="E271" s="15" t="s">
        <v>5</v>
      </c>
      <c r="F271" s="15">
        <v>1</v>
      </c>
      <c r="G271" s="16">
        <v>15793283.5</v>
      </c>
      <c r="H271" s="16">
        <f t="shared" si="4"/>
        <v>15793283.5</v>
      </c>
      <c r="I271" s="15" t="s">
        <v>523</v>
      </c>
    </row>
    <row r="272" spans="1:9" x14ac:dyDescent="0.2">
      <c r="A272" s="14" t="s">
        <v>155</v>
      </c>
      <c r="B272" s="15" t="s">
        <v>156</v>
      </c>
      <c r="C272" s="15"/>
      <c r="D272" s="14" t="s">
        <v>1631</v>
      </c>
      <c r="E272" s="15" t="s">
        <v>5</v>
      </c>
      <c r="F272" s="15">
        <v>1</v>
      </c>
      <c r="G272" s="16">
        <v>15793283.5</v>
      </c>
      <c r="H272" s="16">
        <f t="shared" si="4"/>
        <v>15793283.5</v>
      </c>
      <c r="I272" s="15" t="s">
        <v>1607</v>
      </c>
    </row>
    <row r="273" spans="1:9" ht="22.5" x14ac:dyDescent="0.2">
      <c r="A273" s="14" t="s">
        <v>155</v>
      </c>
      <c r="B273" s="15" t="s">
        <v>156</v>
      </c>
      <c r="C273" s="15"/>
      <c r="D273" s="14" t="s">
        <v>1220</v>
      </c>
      <c r="E273" s="15" t="s">
        <v>5</v>
      </c>
      <c r="F273" s="15">
        <v>1</v>
      </c>
      <c r="G273" s="16">
        <v>10491757</v>
      </c>
      <c r="H273" s="16">
        <f t="shared" si="4"/>
        <v>10491757</v>
      </c>
      <c r="I273" s="15" t="s">
        <v>29</v>
      </c>
    </row>
    <row r="274" spans="1:9" ht="22.5" x14ac:dyDescent="0.2">
      <c r="A274" s="14" t="s">
        <v>155</v>
      </c>
      <c r="B274" s="15" t="s">
        <v>156</v>
      </c>
      <c r="C274" s="15" t="s">
        <v>201</v>
      </c>
      <c r="D274" s="14" t="s">
        <v>524</v>
      </c>
      <c r="E274" s="15" t="s">
        <v>5</v>
      </c>
      <c r="F274" s="15">
        <v>1</v>
      </c>
      <c r="G274" s="16">
        <v>22622265</v>
      </c>
      <c r="H274" s="16">
        <f t="shared" si="4"/>
        <v>22622265</v>
      </c>
      <c r="I274" s="15" t="s">
        <v>525</v>
      </c>
    </row>
    <row r="275" spans="1:9" ht="33.75" x14ac:dyDescent="0.2">
      <c r="A275" s="14" t="s">
        <v>155</v>
      </c>
      <c r="B275" s="15" t="s">
        <v>156</v>
      </c>
      <c r="C275" s="15"/>
      <c r="D275" s="14" t="s">
        <v>801</v>
      </c>
      <c r="E275" s="15" t="s">
        <v>5</v>
      </c>
      <c r="F275" s="15">
        <v>1</v>
      </c>
      <c r="G275" s="16">
        <v>12866295.439999999</v>
      </c>
      <c r="H275" s="16">
        <f t="shared" si="4"/>
        <v>12866295.439999999</v>
      </c>
      <c r="I275" s="15" t="s">
        <v>792</v>
      </c>
    </row>
    <row r="276" spans="1:9" ht="33.75" x14ac:dyDescent="0.2">
      <c r="A276" s="14" t="s">
        <v>155</v>
      </c>
      <c r="B276" s="15" t="s">
        <v>156</v>
      </c>
      <c r="C276" s="15"/>
      <c r="D276" s="14" t="s">
        <v>1067</v>
      </c>
      <c r="E276" s="15" t="s">
        <v>5</v>
      </c>
      <c r="F276" s="15">
        <v>1</v>
      </c>
      <c r="G276" s="16">
        <v>12866295.439999999</v>
      </c>
      <c r="H276" s="16">
        <f t="shared" si="4"/>
        <v>12866295.439999999</v>
      </c>
      <c r="I276" s="15" t="s">
        <v>132</v>
      </c>
    </row>
    <row r="277" spans="1:9" ht="22.5" x14ac:dyDescent="0.2">
      <c r="A277" s="14" t="s">
        <v>155</v>
      </c>
      <c r="B277" s="15" t="s">
        <v>156</v>
      </c>
      <c r="C277" s="15"/>
      <c r="D277" s="14" t="s">
        <v>1093</v>
      </c>
      <c r="E277" s="15" t="s">
        <v>5</v>
      </c>
      <c r="F277" s="15">
        <v>1</v>
      </c>
      <c r="G277" s="16">
        <v>22040000</v>
      </c>
      <c r="H277" s="16">
        <f t="shared" si="4"/>
        <v>22040000</v>
      </c>
      <c r="I277" s="15" t="s">
        <v>31</v>
      </c>
    </row>
    <row r="278" spans="1:9" x14ac:dyDescent="0.2">
      <c r="A278" s="14" t="s">
        <v>155</v>
      </c>
      <c r="B278" s="15" t="s">
        <v>156</v>
      </c>
      <c r="C278" s="15"/>
      <c r="D278" s="14" t="s">
        <v>794</v>
      </c>
      <c r="E278" s="15" t="s">
        <v>5</v>
      </c>
      <c r="F278" s="15">
        <v>1</v>
      </c>
      <c r="G278" s="16">
        <v>12866295.439999999</v>
      </c>
      <c r="H278" s="16">
        <f t="shared" si="4"/>
        <v>12866295.439999999</v>
      </c>
      <c r="I278" s="15" t="s">
        <v>792</v>
      </c>
    </row>
    <row r="279" spans="1:9" ht="33.75" x14ac:dyDescent="0.2">
      <c r="A279" s="14" t="s">
        <v>155</v>
      </c>
      <c r="B279" s="15" t="s">
        <v>156</v>
      </c>
      <c r="C279" s="15"/>
      <c r="D279" s="14" t="s">
        <v>862</v>
      </c>
      <c r="E279" s="15" t="s">
        <v>5</v>
      </c>
      <c r="F279" s="15">
        <v>1</v>
      </c>
      <c r="G279" s="16">
        <v>6788320</v>
      </c>
      <c r="H279" s="16">
        <f t="shared" si="4"/>
        <v>6788320</v>
      </c>
      <c r="I279" s="15" t="s">
        <v>858</v>
      </c>
    </row>
    <row r="280" spans="1:9" ht="33.75" x14ac:dyDescent="0.2">
      <c r="A280" s="14" t="s">
        <v>155</v>
      </c>
      <c r="B280" s="15" t="s">
        <v>156</v>
      </c>
      <c r="C280" s="15"/>
      <c r="D280" s="14" t="s">
        <v>861</v>
      </c>
      <c r="E280" s="15" t="s">
        <v>5</v>
      </c>
      <c r="F280" s="15">
        <v>1</v>
      </c>
      <c r="G280" s="16">
        <v>6788320</v>
      </c>
      <c r="H280" s="16">
        <f t="shared" si="4"/>
        <v>6788320</v>
      </c>
      <c r="I280" s="15" t="s">
        <v>858</v>
      </c>
    </row>
    <row r="281" spans="1:9" ht="33.75" x14ac:dyDescent="0.2">
      <c r="A281" s="14" t="s">
        <v>155</v>
      </c>
      <c r="B281" s="15" t="s">
        <v>156</v>
      </c>
      <c r="C281" s="15" t="s">
        <v>49</v>
      </c>
      <c r="D281" s="14" t="s">
        <v>717</v>
      </c>
      <c r="E281" s="15" t="s">
        <v>5</v>
      </c>
      <c r="F281" s="15">
        <v>1</v>
      </c>
      <c r="G281" s="16">
        <v>33707815</v>
      </c>
      <c r="H281" s="16">
        <f t="shared" si="4"/>
        <v>33707815</v>
      </c>
      <c r="I281" s="15" t="s">
        <v>715</v>
      </c>
    </row>
    <row r="282" spans="1:9" ht="45" x14ac:dyDescent="0.2">
      <c r="A282" s="14" t="s">
        <v>155</v>
      </c>
      <c r="B282" s="15" t="s">
        <v>156</v>
      </c>
      <c r="C282" s="15" t="s">
        <v>18</v>
      </c>
      <c r="D282" s="14" t="s">
        <v>719</v>
      </c>
      <c r="E282" s="15" t="s">
        <v>5</v>
      </c>
      <c r="F282" s="15">
        <v>1</v>
      </c>
      <c r="G282" s="16">
        <v>36728936</v>
      </c>
      <c r="H282" s="16">
        <f t="shared" si="4"/>
        <v>36728936</v>
      </c>
      <c r="I282" s="15" t="s">
        <v>715</v>
      </c>
    </row>
    <row r="283" spans="1:9" x14ac:dyDescent="0.2">
      <c r="A283" s="14" t="s">
        <v>155</v>
      </c>
      <c r="B283" s="15" t="s">
        <v>156</v>
      </c>
      <c r="C283" s="15"/>
      <c r="D283" s="14" t="s">
        <v>1289</v>
      </c>
      <c r="E283" s="15" t="s">
        <v>5</v>
      </c>
      <c r="F283" s="15">
        <v>1</v>
      </c>
      <c r="G283" s="16">
        <v>22326774.039999999</v>
      </c>
      <c r="H283" s="16">
        <f t="shared" si="4"/>
        <v>22326774.039999999</v>
      </c>
      <c r="I283" s="15" t="s">
        <v>157</v>
      </c>
    </row>
    <row r="284" spans="1:9" x14ac:dyDescent="0.2">
      <c r="A284" s="14" t="s">
        <v>155</v>
      </c>
      <c r="B284" s="15" t="s">
        <v>156</v>
      </c>
      <c r="C284" s="15"/>
      <c r="D284" s="14" t="s">
        <v>1284</v>
      </c>
      <c r="E284" s="15" t="s">
        <v>5</v>
      </c>
      <c r="F284" s="15">
        <v>1</v>
      </c>
      <c r="G284" s="16">
        <v>25771882.399999999</v>
      </c>
      <c r="H284" s="16">
        <f t="shared" si="4"/>
        <v>25771882.399999999</v>
      </c>
      <c r="I284" s="15" t="s">
        <v>157</v>
      </c>
    </row>
    <row r="285" spans="1:9" ht="22.5" x14ac:dyDescent="0.2">
      <c r="A285" s="14" t="s">
        <v>155</v>
      </c>
      <c r="B285" s="15" t="s">
        <v>156</v>
      </c>
      <c r="C285" s="15"/>
      <c r="D285" s="14" t="s">
        <v>805</v>
      </c>
      <c r="E285" s="15" t="s">
        <v>5</v>
      </c>
      <c r="F285" s="15">
        <v>1</v>
      </c>
      <c r="G285" s="16">
        <v>1608456</v>
      </c>
      <c r="H285" s="16">
        <f t="shared" si="4"/>
        <v>1608456</v>
      </c>
      <c r="I285" s="15" t="s">
        <v>806</v>
      </c>
    </row>
    <row r="286" spans="1:9" x14ac:dyDescent="0.2">
      <c r="A286" s="14" t="s">
        <v>155</v>
      </c>
      <c r="B286" s="15" t="s">
        <v>156</v>
      </c>
      <c r="C286" s="15"/>
      <c r="D286" s="14" t="s">
        <v>182</v>
      </c>
      <c r="E286" s="15" t="s">
        <v>5</v>
      </c>
      <c r="F286" s="15">
        <v>1</v>
      </c>
      <c r="G286" s="16">
        <v>1096298.6000000001</v>
      </c>
      <c r="H286" s="16">
        <f t="shared" si="4"/>
        <v>1096298.6000000001</v>
      </c>
      <c r="I286" s="15" t="s">
        <v>157</v>
      </c>
    </row>
    <row r="287" spans="1:9" x14ac:dyDescent="0.2">
      <c r="A287" s="14" t="s">
        <v>155</v>
      </c>
      <c r="B287" s="15" t="s">
        <v>156</v>
      </c>
      <c r="C287" s="15"/>
      <c r="D287" s="14" t="s">
        <v>183</v>
      </c>
      <c r="E287" s="15" t="s">
        <v>5</v>
      </c>
      <c r="F287" s="15">
        <v>1</v>
      </c>
      <c r="G287" s="16">
        <v>1188007.04</v>
      </c>
      <c r="H287" s="16">
        <f t="shared" si="4"/>
        <v>1188007.04</v>
      </c>
      <c r="I287" s="15" t="s">
        <v>157</v>
      </c>
    </row>
    <row r="288" spans="1:9" x14ac:dyDescent="0.2">
      <c r="A288" s="14" t="s">
        <v>155</v>
      </c>
      <c r="B288" s="15" t="s">
        <v>156</v>
      </c>
      <c r="C288" s="15"/>
      <c r="D288" s="14" t="s">
        <v>1282</v>
      </c>
      <c r="E288" s="15" t="s">
        <v>5</v>
      </c>
      <c r="F288" s="15">
        <v>1</v>
      </c>
      <c r="G288" s="16">
        <v>26158000</v>
      </c>
      <c r="H288" s="16">
        <f t="shared" si="4"/>
        <v>26158000</v>
      </c>
      <c r="I288" s="15" t="s">
        <v>157</v>
      </c>
    </row>
    <row r="289" spans="1:9" x14ac:dyDescent="0.2">
      <c r="A289" s="14" t="s">
        <v>155</v>
      </c>
      <c r="B289" s="15" t="s">
        <v>156</v>
      </c>
      <c r="C289" s="15"/>
      <c r="D289" s="14" t="s">
        <v>1547</v>
      </c>
      <c r="E289" s="15" t="s">
        <v>5</v>
      </c>
      <c r="F289" s="15">
        <v>3</v>
      </c>
      <c r="G289" s="16">
        <v>501537.67</v>
      </c>
      <c r="H289" s="16">
        <f t="shared" si="4"/>
        <v>1504613.01</v>
      </c>
      <c r="I289" s="15" t="s">
        <v>1532</v>
      </c>
    </row>
    <row r="290" spans="1:9" ht="45" x14ac:dyDescent="0.2">
      <c r="A290" s="14" t="s">
        <v>155</v>
      </c>
      <c r="B290" s="15" t="s">
        <v>156</v>
      </c>
      <c r="C290" s="15"/>
      <c r="D290" s="14" t="s">
        <v>1011</v>
      </c>
      <c r="E290" s="15" t="s">
        <v>5</v>
      </c>
      <c r="F290" s="15">
        <v>1</v>
      </c>
      <c r="G290" s="16">
        <v>77476945.799999997</v>
      </c>
      <c r="H290" s="16">
        <f t="shared" si="4"/>
        <v>77476945.799999997</v>
      </c>
      <c r="I290" s="15" t="s">
        <v>1009</v>
      </c>
    </row>
    <row r="291" spans="1:9" ht="45" x14ac:dyDescent="0.2">
      <c r="A291" s="14" t="s">
        <v>155</v>
      </c>
      <c r="B291" s="15" t="s">
        <v>156</v>
      </c>
      <c r="C291" s="15" t="s">
        <v>50</v>
      </c>
      <c r="D291" s="14" t="s">
        <v>670</v>
      </c>
      <c r="E291" s="15" t="s">
        <v>5</v>
      </c>
      <c r="F291" s="15">
        <v>1</v>
      </c>
      <c r="G291" s="16">
        <v>10889144</v>
      </c>
      <c r="H291" s="16">
        <f t="shared" si="4"/>
        <v>10889144</v>
      </c>
      <c r="I291" s="15" t="s">
        <v>668</v>
      </c>
    </row>
    <row r="292" spans="1:9" ht="45" x14ac:dyDescent="0.2">
      <c r="A292" s="14" t="s">
        <v>155</v>
      </c>
      <c r="B292" s="15" t="s">
        <v>156</v>
      </c>
      <c r="C292" s="15" t="s">
        <v>50</v>
      </c>
      <c r="D292" s="14" t="s">
        <v>667</v>
      </c>
      <c r="E292" s="15" t="s">
        <v>5</v>
      </c>
      <c r="F292" s="15">
        <v>1</v>
      </c>
      <c r="G292" s="16">
        <v>28820095</v>
      </c>
      <c r="H292" s="16">
        <f t="shared" si="4"/>
        <v>28820095</v>
      </c>
      <c r="I292" s="15" t="s">
        <v>668</v>
      </c>
    </row>
    <row r="293" spans="1:9" ht="22.5" x14ac:dyDescent="0.2">
      <c r="A293" s="14" t="s">
        <v>155</v>
      </c>
      <c r="B293" s="15" t="s">
        <v>156</v>
      </c>
      <c r="C293" s="15" t="s">
        <v>50</v>
      </c>
      <c r="D293" s="14" t="s">
        <v>669</v>
      </c>
      <c r="E293" s="15" t="s">
        <v>5</v>
      </c>
      <c r="F293" s="15">
        <v>1</v>
      </c>
      <c r="G293" s="16">
        <v>2565920</v>
      </c>
      <c r="H293" s="16">
        <f t="shared" si="4"/>
        <v>2565920</v>
      </c>
      <c r="I293" s="15" t="s">
        <v>668</v>
      </c>
    </row>
    <row r="294" spans="1:9" ht="22.5" x14ac:dyDescent="0.2">
      <c r="A294" s="14" t="s">
        <v>155</v>
      </c>
      <c r="B294" s="15" t="s">
        <v>156</v>
      </c>
      <c r="C294" s="15"/>
      <c r="D294" s="14" t="s">
        <v>168</v>
      </c>
      <c r="E294" s="15" t="s">
        <v>5</v>
      </c>
      <c r="F294" s="15">
        <v>1</v>
      </c>
      <c r="G294" s="16">
        <v>1142444.55</v>
      </c>
      <c r="H294" s="16">
        <f t="shared" si="4"/>
        <v>1142444.55</v>
      </c>
      <c r="I294" s="15" t="s">
        <v>167</v>
      </c>
    </row>
    <row r="295" spans="1:9" ht="22.5" x14ac:dyDescent="0.2">
      <c r="A295" s="14" t="s">
        <v>155</v>
      </c>
      <c r="B295" s="15" t="s">
        <v>156</v>
      </c>
      <c r="C295" s="15"/>
      <c r="D295" s="14" t="s">
        <v>166</v>
      </c>
      <c r="E295" s="15" t="s">
        <v>5</v>
      </c>
      <c r="F295" s="15">
        <v>1</v>
      </c>
      <c r="G295" s="16">
        <v>1142444.6000000001</v>
      </c>
      <c r="H295" s="16">
        <f t="shared" si="4"/>
        <v>1142444.6000000001</v>
      </c>
      <c r="I295" s="15" t="s">
        <v>167</v>
      </c>
    </row>
    <row r="296" spans="1:9" ht="33.75" x14ac:dyDescent="0.2">
      <c r="A296" s="14" t="s">
        <v>155</v>
      </c>
      <c r="B296" s="15" t="s">
        <v>156</v>
      </c>
      <c r="C296" s="15"/>
      <c r="D296" s="14" t="s">
        <v>165</v>
      </c>
      <c r="E296" s="15" t="s">
        <v>5</v>
      </c>
      <c r="F296" s="15">
        <v>1</v>
      </c>
      <c r="G296" s="16">
        <v>828240</v>
      </c>
      <c r="H296" s="16">
        <f t="shared" si="4"/>
        <v>828240</v>
      </c>
      <c r="I296" s="15" t="s">
        <v>132</v>
      </c>
    </row>
    <row r="297" spans="1:9" ht="22.5" x14ac:dyDescent="0.2">
      <c r="A297" s="14" t="s">
        <v>155</v>
      </c>
      <c r="B297" s="15" t="s">
        <v>156</v>
      </c>
      <c r="C297" s="15"/>
      <c r="D297" s="14" t="s">
        <v>1209</v>
      </c>
      <c r="E297" s="15" t="s">
        <v>5</v>
      </c>
      <c r="F297" s="15">
        <v>1</v>
      </c>
      <c r="G297" s="16">
        <v>21031361.440000001</v>
      </c>
      <c r="H297" s="16">
        <f t="shared" si="4"/>
        <v>21031361.440000001</v>
      </c>
      <c r="I297" s="15" t="s">
        <v>88</v>
      </c>
    </row>
    <row r="298" spans="1:9" x14ac:dyDescent="0.2">
      <c r="A298" s="14" t="s">
        <v>155</v>
      </c>
      <c r="B298" s="15" t="s">
        <v>156</v>
      </c>
      <c r="C298" s="15"/>
      <c r="D298" s="14" t="s">
        <v>1172</v>
      </c>
      <c r="E298" s="15" t="s">
        <v>5</v>
      </c>
      <c r="F298" s="15">
        <v>1</v>
      </c>
      <c r="G298" s="16">
        <v>12125001.050000001</v>
      </c>
      <c r="H298" s="16">
        <f t="shared" si="4"/>
        <v>12125001.050000001</v>
      </c>
      <c r="I298" s="15" t="s">
        <v>265</v>
      </c>
    </row>
    <row r="299" spans="1:9" x14ac:dyDescent="0.2">
      <c r="A299" s="14" t="s">
        <v>155</v>
      </c>
      <c r="B299" s="15" t="s">
        <v>93</v>
      </c>
      <c r="C299" s="15"/>
      <c r="D299" s="14" t="s">
        <v>1408</v>
      </c>
      <c r="E299" s="15" t="s">
        <v>5</v>
      </c>
      <c r="F299" s="15">
        <v>1</v>
      </c>
      <c r="G299" s="16">
        <v>859792</v>
      </c>
      <c r="H299" s="16">
        <f t="shared" si="4"/>
        <v>859792</v>
      </c>
      <c r="I299" s="15" t="s">
        <v>1396</v>
      </c>
    </row>
    <row r="300" spans="1:9" ht="33.75" x14ac:dyDescent="0.2">
      <c r="A300" s="14" t="s">
        <v>155</v>
      </c>
      <c r="B300" s="15" t="s">
        <v>93</v>
      </c>
      <c r="C300" s="15"/>
      <c r="D300" s="14" t="s">
        <v>191</v>
      </c>
      <c r="E300" s="15" t="s">
        <v>5</v>
      </c>
      <c r="F300" s="15">
        <v>1</v>
      </c>
      <c r="G300" s="16">
        <v>624000</v>
      </c>
      <c r="H300" s="16">
        <f t="shared" si="4"/>
        <v>624000</v>
      </c>
      <c r="I300" s="15" t="s">
        <v>192</v>
      </c>
    </row>
    <row r="301" spans="1:9" ht="22.5" x14ac:dyDescent="0.2">
      <c r="A301" s="14" t="s">
        <v>155</v>
      </c>
      <c r="B301" s="15" t="s">
        <v>93</v>
      </c>
      <c r="C301" s="15"/>
      <c r="D301" s="14" t="s">
        <v>1400</v>
      </c>
      <c r="E301" s="15" t="s">
        <v>5</v>
      </c>
      <c r="F301" s="15">
        <v>10</v>
      </c>
      <c r="G301" s="16">
        <v>4699999.87</v>
      </c>
      <c r="H301" s="16">
        <f t="shared" si="4"/>
        <v>46999998.700000003</v>
      </c>
      <c r="I301" s="15" t="s">
        <v>1396</v>
      </c>
    </row>
    <row r="302" spans="1:9" ht="22.5" x14ac:dyDescent="0.2">
      <c r="A302" s="14" t="s">
        <v>155</v>
      </c>
      <c r="B302" s="15" t="s">
        <v>93</v>
      </c>
      <c r="C302" s="15"/>
      <c r="D302" s="14" t="s">
        <v>1401</v>
      </c>
      <c r="E302" s="15" t="s">
        <v>5</v>
      </c>
      <c r="F302" s="15">
        <v>2</v>
      </c>
      <c r="G302" s="16">
        <v>4700000</v>
      </c>
      <c r="H302" s="16">
        <f t="shared" si="4"/>
        <v>9400000</v>
      </c>
      <c r="I302" s="15" t="s">
        <v>1396</v>
      </c>
    </row>
    <row r="303" spans="1:9" x14ac:dyDescent="0.2">
      <c r="A303" s="14" t="s">
        <v>155</v>
      </c>
      <c r="B303" s="15" t="s">
        <v>122</v>
      </c>
      <c r="C303" s="15"/>
      <c r="D303" s="14" t="s">
        <v>1120</v>
      </c>
      <c r="E303" s="15" t="s">
        <v>5</v>
      </c>
      <c r="F303" s="15">
        <v>1</v>
      </c>
      <c r="G303" s="16">
        <v>1540076</v>
      </c>
      <c r="H303" s="16">
        <f t="shared" si="4"/>
        <v>1540076</v>
      </c>
      <c r="I303" s="15" t="s">
        <v>32</v>
      </c>
    </row>
    <row r="304" spans="1:9" x14ac:dyDescent="0.2">
      <c r="A304" s="14" t="s">
        <v>155</v>
      </c>
      <c r="B304" s="15" t="s">
        <v>122</v>
      </c>
      <c r="C304" s="15"/>
      <c r="D304" s="14" t="s">
        <v>221</v>
      </c>
      <c r="E304" s="15" t="s">
        <v>5</v>
      </c>
      <c r="F304" s="15">
        <v>1</v>
      </c>
      <c r="G304" s="16">
        <v>639973</v>
      </c>
      <c r="H304" s="16">
        <f t="shared" si="4"/>
        <v>639973</v>
      </c>
      <c r="I304" s="15" t="s">
        <v>32</v>
      </c>
    </row>
    <row r="305" spans="1:9" x14ac:dyDescent="0.2">
      <c r="A305" s="14" t="s">
        <v>155</v>
      </c>
      <c r="B305" s="15" t="s">
        <v>122</v>
      </c>
      <c r="C305" s="15"/>
      <c r="D305" s="14" t="s">
        <v>1121</v>
      </c>
      <c r="E305" s="15" t="s">
        <v>5</v>
      </c>
      <c r="F305" s="15">
        <v>1</v>
      </c>
      <c r="G305" s="16">
        <v>6627375</v>
      </c>
      <c r="H305" s="16">
        <f t="shared" si="4"/>
        <v>6627375</v>
      </c>
      <c r="I305" s="15" t="s">
        <v>32</v>
      </c>
    </row>
    <row r="306" spans="1:9" x14ac:dyDescent="0.2">
      <c r="A306" s="14" t="s">
        <v>155</v>
      </c>
      <c r="B306" s="15" t="s">
        <v>122</v>
      </c>
      <c r="C306" s="15"/>
      <c r="D306" s="14" t="s">
        <v>1123</v>
      </c>
      <c r="E306" s="15" t="s">
        <v>5</v>
      </c>
      <c r="F306" s="15">
        <v>1</v>
      </c>
      <c r="G306" s="16">
        <v>9052001</v>
      </c>
      <c r="H306" s="16">
        <f t="shared" si="4"/>
        <v>9052001</v>
      </c>
      <c r="I306" s="15" t="s">
        <v>32</v>
      </c>
    </row>
    <row r="307" spans="1:9" x14ac:dyDescent="0.2">
      <c r="A307" s="14" t="s">
        <v>155</v>
      </c>
      <c r="B307" s="15" t="s">
        <v>122</v>
      </c>
      <c r="C307" s="15"/>
      <c r="D307" s="14" t="s">
        <v>1127</v>
      </c>
      <c r="E307" s="15" t="s">
        <v>5</v>
      </c>
      <c r="F307" s="15">
        <v>1</v>
      </c>
      <c r="G307" s="16">
        <v>3315220</v>
      </c>
      <c r="H307" s="16">
        <f t="shared" si="4"/>
        <v>3315220</v>
      </c>
      <c r="I307" s="15" t="s">
        <v>32</v>
      </c>
    </row>
    <row r="308" spans="1:9" x14ac:dyDescent="0.2">
      <c r="A308" s="14" t="s">
        <v>155</v>
      </c>
      <c r="B308" s="15" t="s">
        <v>122</v>
      </c>
      <c r="C308" s="15"/>
      <c r="D308" s="14" t="s">
        <v>234</v>
      </c>
      <c r="E308" s="15" t="s">
        <v>5</v>
      </c>
      <c r="F308" s="15">
        <v>1</v>
      </c>
      <c r="G308" s="16">
        <v>930823</v>
      </c>
      <c r="H308" s="16">
        <f t="shared" si="4"/>
        <v>930823</v>
      </c>
      <c r="I308" s="15" t="s">
        <v>32</v>
      </c>
    </row>
    <row r="309" spans="1:9" x14ac:dyDescent="0.2">
      <c r="A309" s="14" t="s">
        <v>155</v>
      </c>
      <c r="B309" s="15" t="s">
        <v>122</v>
      </c>
      <c r="C309" s="15"/>
      <c r="D309" s="14" t="s">
        <v>1122</v>
      </c>
      <c r="E309" s="15" t="s">
        <v>5</v>
      </c>
      <c r="F309" s="15">
        <v>1</v>
      </c>
      <c r="G309" s="16">
        <v>7679170</v>
      </c>
      <c r="H309" s="16">
        <f t="shared" si="4"/>
        <v>7679170</v>
      </c>
      <c r="I309" s="15" t="s">
        <v>32</v>
      </c>
    </row>
    <row r="310" spans="1:9" x14ac:dyDescent="0.2">
      <c r="A310" s="14" t="s">
        <v>155</v>
      </c>
      <c r="B310" s="15" t="s">
        <v>122</v>
      </c>
      <c r="C310" s="15"/>
      <c r="D310" s="14" t="s">
        <v>1117</v>
      </c>
      <c r="E310" s="15" t="s">
        <v>5</v>
      </c>
      <c r="F310" s="15">
        <v>1</v>
      </c>
      <c r="G310" s="16">
        <v>4793293</v>
      </c>
      <c r="H310" s="16">
        <f t="shared" si="4"/>
        <v>4793293</v>
      </c>
      <c r="I310" s="15" t="s">
        <v>32</v>
      </c>
    </row>
    <row r="311" spans="1:9" x14ac:dyDescent="0.2">
      <c r="A311" s="14" t="s">
        <v>155</v>
      </c>
      <c r="B311" s="15" t="s">
        <v>122</v>
      </c>
      <c r="C311" s="15"/>
      <c r="D311" s="14" t="s">
        <v>209</v>
      </c>
      <c r="E311" s="15" t="s">
        <v>5</v>
      </c>
      <c r="F311" s="15">
        <v>1</v>
      </c>
      <c r="G311" s="16">
        <v>335172</v>
      </c>
      <c r="H311" s="16">
        <f t="shared" si="4"/>
        <v>335172</v>
      </c>
      <c r="I311" s="15" t="s">
        <v>32</v>
      </c>
    </row>
    <row r="312" spans="1:9" x14ac:dyDescent="0.2">
      <c r="A312" s="14" t="s">
        <v>155</v>
      </c>
      <c r="B312" s="15" t="s">
        <v>122</v>
      </c>
      <c r="C312" s="15"/>
      <c r="D312" s="14" t="s">
        <v>203</v>
      </c>
      <c r="E312" s="15" t="s">
        <v>5</v>
      </c>
      <c r="F312" s="15">
        <v>1</v>
      </c>
      <c r="G312" s="16">
        <v>383996</v>
      </c>
      <c r="H312" s="16">
        <f t="shared" si="4"/>
        <v>383996</v>
      </c>
      <c r="I312" s="15" t="s">
        <v>32</v>
      </c>
    </row>
    <row r="313" spans="1:9" x14ac:dyDescent="0.2">
      <c r="A313" s="14" t="s">
        <v>155</v>
      </c>
      <c r="B313" s="15" t="s">
        <v>122</v>
      </c>
      <c r="C313" s="15"/>
      <c r="D313" s="14" t="s">
        <v>217</v>
      </c>
      <c r="E313" s="15" t="s">
        <v>5</v>
      </c>
      <c r="F313" s="15">
        <v>1</v>
      </c>
      <c r="G313" s="16">
        <v>440236</v>
      </c>
      <c r="H313" s="16">
        <f t="shared" si="4"/>
        <v>440236</v>
      </c>
      <c r="I313" s="15" t="s">
        <v>32</v>
      </c>
    </row>
    <row r="314" spans="1:9" x14ac:dyDescent="0.2">
      <c r="A314" s="14" t="s">
        <v>155</v>
      </c>
      <c r="B314" s="15" t="s">
        <v>122</v>
      </c>
      <c r="C314" s="15"/>
      <c r="D314" s="14" t="s">
        <v>216</v>
      </c>
      <c r="E314" s="15" t="s">
        <v>5</v>
      </c>
      <c r="F314" s="15">
        <v>1</v>
      </c>
      <c r="G314" s="16">
        <v>513055</v>
      </c>
      <c r="H314" s="16">
        <f t="shared" si="4"/>
        <v>513055</v>
      </c>
      <c r="I314" s="15" t="s">
        <v>32</v>
      </c>
    </row>
    <row r="315" spans="1:9" x14ac:dyDescent="0.2">
      <c r="A315" s="14" t="s">
        <v>155</v>
      </c>
      <c r="B315" s="15" t="s">
        <v>122</v>
      </c>
      <c r="C315" s="15"/>
      <c r="D315" s="14" t="s">
        <v>1770</v>
      </c>
      <c r="E315" s="15" t="s">
        <v>5</v>
      </c>
      <c r="F315" s="15">
        <v>1</v>
      </c>
      <c r="G315" s="16">
        <v>9999200</v>
      </c>
      <c r="H315" s="16">
        <f t="shared" si="4"/>
        <v>9999200</v>
      </c>
      <c r="I315" s="15" t="s">
        <v>1765</v>
      </c>
    </row>
    <row r="316" spans="1:9" ht="22.5" x14ac:dyDescent="0.2">
      <c r="A316" s="14" t="s">
        <v>155</v>
      </c>
      <c r="B316" s="15" t="s">
        <v>122</v>
      </c>
      <c r="C316" s="15"/>
      <c r="D316" s="14" t="s">
        <v>1255</v>
      </c>
      <c r="E316" s="15" t="s">
        <v>5</v>
      </c>
      <c r="F316" s="15">
        <v>3</v>
      </c>
      <c r="G316" s="16">
        <v>1709326.12</v>
      </c>
      <c r="H316" s="16">
        <f t="shared" si="4"/>
        <v>5127978.3600000003</v>
      </c>
      <c r="I316" s="15" t="s">
        <v>25</v>
      </c>
    </row>
    <row r="317" spans="1:9" x14ac:dyDescent="0.2">
      <c r="A317" s="14" t="s">
        <v>155</v>
      </c>
      <c r="B317" s="15" t="s">
        <v>122</v>
      </c>
      <c r="C317" s="15"/>
      <c r="D317" s="14" t="s">
        <v>1116</v>
      </c>
      <c r="E317" s="15" t="s">
        <v>5</v>
      </c>
      <c r="F317" s="15">
        <v>1</v>
      </c>
      <c r="G317" s="16">
        <v>2009361</v>
      </c>
      <c r="H317" s="16">
        <f t="shared" si="4"/>
        <v>2009361</v>
      </c>
      <c r="I317" s="15" t="s">
        <v>32</v>
      </c>
    </row>
    <row r="318" spans="1:9" ht="22.5" x14ac:dyDescent="0.2">
      <c r="A318" s="14" t="s">
        <v>155</v>
      </c>
      <c r="B318" s="15" t="s">
        <v>122</v>
      </c>
      <c r="C318" s="15"/>
      <c r="D318" s="14" t="s">
        <v>1748</v>
      </c>
      <c r="E318" s="15" t="s">
        <v>5</v>
      </c>
      <c r="F318" s="15">
        <v>1</v>
      </c>
      <c r="G318" s="16">
        <v>1758000</v>
      </c>
      <c r="H318" s="16">
        <f t="shared" si="4"/>
        <v>1758000</v>
      </c>
      <c r="I318" s="15" t="s">
        <v>1719</v>
      </c>
    </row>
    <row r="319" spans="1:9" x14ac:dyDescent="0.2">
      <c r="A319" s="14" t="s">
        <v>155</v>
      </c>
      <c r="B319" s="15" t="s">
        <v>122</v>
      </c>
      <c r="C319" s="15"/>
      <c r="D319" s="14" t="s">
        <v>1119</v>
      </c>
      <c r="E319" s="15" t="s">
        <v>5</v>
      </c>
      <c r="F319" s="15">
        <v>1</v>
      </c>
      <c r="G319" s="16">
        <v>18034230</v>
      </c>
      <c r="H319" s="16">
        <f t="shared" si="4"/>
        <v>18034230</v>
      </c>
      <c r="I319" s="15" t="s">
        <v>32</v>
      </c>
    </row>
    <row r="320" spans="1:9" x14ac:dyDescent="0.2">
      <c r="A320" s="14" t="s">
        <v>155</v>
      </c>
      <c r="B320" s="15" t="s">
        <v>122</v>
      </c>
      <c r="C320" s="15"/>
      <c r="D320" s="14" t="s">
        <v>236</v>
      </c>
      <c r="E320" s="15" t="s">
        <v>5</v>
      </c>
      <c r="F320" s="15">
        <v>1</v>
      </c>
      <c r="G320" s="16">
        <v>566742</v>
      </c>
      <c r="H320" s="16">
        <f t="shared" si="4"/>
        <v>566742</v>
      </c>
      <c r="I320" s="15" t="s">
        <v>192</v>
      </c>
    </row>
    <row r="321" spans="1:9" x14ac:dyDescent="0.2">
      <c r="A321" s="14" t="s">
        <v>155</v>
      </c>
      <c r="B321" s="15" t="s">
        <v>122</v>
      </c>
      <c r="C321" s="15"/>
      <c r="D321" s="14" t="s">
        <v>204</v>
      </c>
      <c r="E321" s="15" t="s">
        <v>5</v>
      </c>
      <c r="F321" s="15">
        <v>1</v>
      </c>
      <c r="G321" s="16">
        <v>461302</v>
      </c>
      <c r="H321" s="16">
        <f t="shared" si="4"/>
        <v>461302</v>
      </c>
      <c r="I321" s="15" t="s">
        <v>32</v>
      </c>
    </row>
    <row r="322" spans="1:9" x14ac:dyDescent="0.2">
      <c r="A322" s="14" t="s">
        <v>155</v>
      </c>
      <c r="B322" s="15" t="s">
        <v>122</v>
      </c>
      <c r="C322" s="15"/>
      <c r="D322" s="14" t="s">
        <v>210</v>
      </c>
      <c r="E322" s="15" t="s">
        <v>5</v>
      </c>
      <c r="F322" s="15">
        <v>1</v>
      </c>
      <c r="G322" s="16">
        <v>522706</v>
      </c>
      <c r="H322" s="16">
        <f t="shared" si="4"/>
        <v>522706</v>
      </c>
      <c r="I322" s="15" t="s">
        <v>32</v>
      </c>
    </row>
    <row r="323" spans="1:9" x14ac:dyDescent="0.2">
      <c r="A323" s="14" t="s">
        <v>155</v>
      </c>
      <c r="B323" s="15" t="s">
        <v>122</v>
      </c>
      <c r="C323" s="15"/>
      <c r="D323" s="14" t="s">
        <v>229</v>
      </c>
      <c r="E323" s="15" t="s">
        <v>5</v>
      </c>
      <c r="F323" s="15">
        <v>1</v>
      </c>
      <c r="G323" s="16">
        <v>630651</v>
      </c>
      <c r="H323" s="16">
        <f t="shared" si="4"/>
        <v>630651</v>
      </c>
      <c r="I323" s="15" t="s">
        <v>32</v>
      </c>
    </row>
    <row r="324" spans="1:9" x14ac:dyDescent="0.2">
      <c r="A324" s="14" t="s">
        <v>155</v>
      </c>
      <c r="B324" s="15" t="s">
        <v>122</v>
      </c>
      <c r="C324" s="15"/>
      <c r="D324" s="14" t="s">
        <v>226</v>
      </c>
      <c r="E324" s="15" t="s">
        <v>5</v>
      </c>
      <c r="F324" s="15">
        <v>1</v>
      </c>
      <c r="G324" s="16">
        <v>829688</v>
      </c>
      <c r="H324" s="16">
        <f t="shared" si="4"/>
        <v>829688</v>
      </c>
      <c r="I324" s="15" t="s">
        <v>32</v>
      </c>
    </row>
    <row r="325" spans="1:9" x14ac:dyDescent="0.2">
      <c r="A325" s="14" t="s">
        <v>155</v>
      </c>
      <c r="B325" s="15" t="s">
        <v>122</v>
      </c>
      <c r="C325" s="15"/>
      <c r="D325" s="14" t="s">
        <v>227</v>
      </c>
      <c r="E325" s="15" t="s">
        <v>5</v>
      </c>
      <c r="F325" s="15">
        <v>1</v>
      </c>
      <c r="G325" s="16">
        <v>845464</v>
      </c>
      <c r="H325" s="16">
        <f t="shared" si="4"/>
        <v>845464</v>
      </c>
      <c r="I325" s="15" t="s">
        <v>32</v>
      </c>
    </row>
    <row r="326" spans="1:9" x14ac:dyDescent="0.2">
      <c r="A326" s="14" t="s">
        <v>155</v>
      </c>
      <c r="B326" s="15" t="s">
        <v>122</v>
      </c>
      <c r="C326" s="15"/>
      <c r="D326" s="14" t="s">
        <v>235</v>
      </c>
      <c r="E326" s="15" t="s">
        <v>5</v>
      </c>
      <c r="F326" s="15">
        <v>1</v>
      </c>
      <c r="G326" s="16">
        <v>1149746</v>
      </c>
      <c r="H326" s="16">
        <f t="shared" si="4"/>
        <v>1149746</v>
      </c>
      <c r="I326" s="15" t="s">
        <v>32</v>
      </c>
    </row>
    <row r="327" spans="1:9" x14ac:dyDescent="0.2">
      <c r="A327" s="14" t="s">
        <v>155</v>
      </c>
      <c r="B327" s="15" t="s">
        <v>122</v>
      </c>
      <c r="C327" s="15"/>
      <c r="D327" s="14" t="s">
        <v>207</v>
      </c>
      <c r="E327" s="15" t="s">
        <v>5</v>
      </c>
      <c r="F327" s="15">
        <v>1</v>
      </c>
      <c r="G327" s="16">
        <v>883245</v>
      </c>
      <c r="H327" s="16">
        <f t="shared" si="4"/>
        <v>883245</v>
      </c>
      <c r="I327" s="15" t="s">
        <v>32</v>
      </c>
    </row>
    <row r="328" spans="1:9" x14ac:dyDescent="0.2">
      <c r="A328" s="14" t="s">
        <v>155</v>
      </c>
      <c r="B328" s="15" t="s">
        <v>122</v>
      </c>
      <c r="C328" s="15"/>
      <c r="D328" s="14" t="s">
        <v>214</v>
      </c>
      <c r="E328" s="15" t="s">
        <v>5</v>
      </c>
      <c r="F328" s="15">
        <v>1</v>
      </c>
      <c r="G328" s="16">
        <v>1255368</v>
      </c>
      <c r="H328" s="16">
        <f t="shared" si="4"/>
        <v>1255368</v>
      </c>
      <c r="I328" s="15" t="s">
        <v>32</v>
      </c>
    </row>
    <row r="329" spans="1:9" x14ac:dyDescent="0.2">
      <c r="A329" s="14" t="s">
        <v>155</v>
      </c>
      <c r="B329" s="15" t="s">
        <v>122</v>
      </c>
      <c r="C329" s="15"/>
      <c r="D329" s="14" t="s">
        <v>205</v>
      </c>
      <c r="E329" s="15" t="s">
        <v>5</v>
      </c>
      <c r="F329" s="15">
        <v>1</v>
      </c>
      <c r="G329" s="16">
        <v>876769</v>
      </c>
      <c r="H329" s="16">
        <f t="shared" si="4"/>
        <v>876769</v>
      </c>
      <c r="I329" s="15" t="s">
        <v>32</v>
      </c>
    </row>
    <row r="330" spans="1:9" x14ac:dyDescent="0.2">
      <c r="A330" s="14" t="s">
        <v>155</v>
      </c>
      <c r="B330" s="15" t="s">
        <v>122</v>
      </c>
      <c r="C330" s="15"/>
      <c r="D330" s="14" t="s">
        <v>213</v>
      </c>
      <c r="E330" s="15" t="s">
        <v>5</v>
      </c>
      <c r="F330" s="15">
        <v>1</v>
      </c>
      <c r="G330" s="16">
        <v>896697</v>
      </c>
      <c r="H330" s="16">
        <f t="shared" si="4"/>
        <v>896697</v>
      </c>
      <c r="I330" s="15" t="s">
        <v>32</v>
      </c>
    </row>
    <row r="331" spans="1:9" ht="45" x14ac:dyDescent="0.2">
      <c r="A331" s="14" t="s">
        <v>155</v>
      </c>
      <c r="B331" s="15" t="s">
        <v>122</v>
      </c>
      <c r="C331" s="15"/>
      <c r="D331" s="14" t="s">
        <v>238</v>
      </c>
      <c r="E331" s="15" t="s">
        <v>5</v>
      </c>
      <c r="F331" s="15">
        <v>12</v>
      </c>
      <c r="G331" s="16">
        <v>649600</v>
      </c>
      <c r="H331" s="16">
        <f t="shared" ref="H331:H394" si="5">+G331*F331</f>
        <v>7795200</v>
      </c>
      <c r="I331" s="15" t="s">
        <v>239</v>
      </c>
    </row>
    <row r="332" spans="1:9" x14ac:dyDescent="0.2">
      <c r="A332" s="14" t="s">
        <v>155</v>
      </c>
      <c r="B332" s="15" t="s">
        <v>122</v>
      </c>
      <c r="C332" s="15"/>
      <c r="D332" s="14" t="s">
        <v>215</v>
      </c>
      <c r="E332" s="15" t="s">
        <v>5</v>
      </c>
      <c r="F332" s="15">
        <v>1</v>
      </c>
      <c r="G332" s="16">
        <v>316960</v>
      </c>
      <c r="H332" s="16">
        <f t="shared" si="5"/>
        <v>316960</v>
      </c>
      <c r="I332" s="15" t="s">
        <v>32</v>
      </c>
    </row>
    <row r="333" spans="1:9" x14ac:dyDescent="0.2">
      <c r="A333" s="14" t="s">
        <v>155</v>
      </c>
      <c r="B333" s="15" t="s">
        <v>122</v>
      </c>
      <c r="C333" s="15"/>
      <c r="D333" s="14" t="s">
        <v>212</v>
      </c>
      <c r="E333" s="15" t="s">
        <v>5</v>
      </c>
      <c r="F333" s="15">
        <v>1</v>
      </c>
      <c r="G333" s="16">
        <v>383996</v>
      </c>
      <c r="H333" s="16">
        <f t="shared" si="5"/>
        <v>383996</v>
      </c>
      <c r="I333" s="15" t="s">
        <v>32</v>
      </c>
    </row>
    <row r="334" spans="1:9" x14ac:dyDescent="0.2">
      <c r="A334" s="14" t="s">
        <v>155</v>
      </c>
      <c r="B334" s="15" t="s">
        <v>122</v>
      </c>
      <c r="C334" s="15"/>
      <c r="D334" s="14" t="s">
        <v>211</v>
      </c>
      <c r="E334" s="15" t="s">
        <v>5</v>
      </c>
      <c r="F334" s="15">
        <v>1</v>
      </c>
      <c r="G334" s="16">
        <v>351986</v>
      </c>
      <c r="H334" s="16">
        <f t="shared" si="5"/>
        <v>351986</v>
      </c>
      <c r="I334" s="15" t="s">
        <v>32</v>
      </c>
    </row>
    <row r="335" spans="1:9" x14ac:dyDescent="0.2">
      <c r="A335" s="14" t="s">
        <v>155</v>
      </c>
      <c r="B335" s="15" t="s">
        <v>122</v>
      </c>
      <c r="C335" s="15"/>
      <c r="D335" s="14" t="s">
        <v>208</v>
      </c>
      <c r="E335" s="15" t="s">
        <v>5</v>
      </c>
      <c r="F335" s="15">
        <v>1</v>
      </c>
      <c r="G335" s="16">
        <v>398859</v>
      </c>
      <c r="H335" s="16">
        <f t="shared" si="5"/>
        <v>398859</v>
      </c>
      <c r="I335" s="15" t="s">
        <v>32</v>
      </c>
    </row>
    <row r="336" spans="1:9" x14ac:dyDescent="0.2">
      <c r="A336" s="14" t="s">
        <v>155</v>
      </c>
      <c r="B336" s="15" t="s">
        <v>122</v>
      </c>
      <c r="C336" s="15"/>
      <c r="D336" s="14" t="s">
        <v>220</v>
      </c>
      <c r="E336" s="15" t="s">
        <v>5</v>
      </c>
      <c r="F336" s="15">
        <v>1</v>
      </c>
      <c r="G336" s="16">
        <v>1189954</v>
      </c>
      <c r="H336" s="16">
        <f t="shared" si="5"/>
        <v>1189954</v>
      </c>
      <c r="I336" s="15" t="s">
        <v>32</v>
      </c>
    </row>
    <row r="337" spans="1:9" x14ac:dyDescent="0.2">
      <c r="A337" s="14" t="s">
        <v>155</v>
      </c>
      <c r="B337" s="15" t="s">
        <v>122</v>
      </c>
      <c r="C337" s="15"/>
      <c r="D337" s="14" t="s">
        <v>1129</v>
      </c>
      <c r="E337" s="15" t="s">
        <v>5</v>
      </c>
      <c r="F337" s="15">
        <v>1</v>
      </c>
      <c r="G337" s="16">
        <v>3138396</v>
      </c>
      <c r="H337" s="16">
        <f t="shared" si="5"/>
        <v>3138396</v>
      </c>
      <c r="I337" s="15" t="s">
        <v>32</v>
      </c>
    </row>
    <row r="338" spans="1:9" x14ac:dyDescent="0.2">
      <c r="A338" s="14" t="s">
        <v>155</v>
      </c>
      <c r="B338" s="15" t="s">
        <v>122</v>
      </c>
      <c r="C338" s="15"/>
      <c r="D338" s="14" t="s">
        <v>1115</v>
      </c>
      <c r="E338" s="15" t="s">
        <v>5</v>
      </c>
      <c r="F338" s="15">
        <v>1</v>
      </c>
      <c r="G338" s="16">
        <v>2991583</v>
      </c>
      <c r="H338" s="16">
        <f t="shared" si="5"/>
        <v>2991583</v>
      </c>
      <c r="I338" s="15" t="s">
        <v>32</v>
      </c>
    </row>
    <row r="339" spans="1:9" x14ac:dyDescent="0.2">
      <c r="A339" s="14" t="s">
        <v>155</v>
      </c>
      <c r="B339" s="15" t="s">
        <v>122</v>
      </c>
      <c r="C339" s="15"/>
      <c r="D339" s="14" t="s">
        <v>206</v>
      </c>
      <c r="E339" s="15" t="s">
        <v>5</v>
      </c>
      <c r="F339" s="15">
        <v>2</v>
      </c>
      <c r="G339" s="16">
        <v>1117695</v>
      </c>
      <c r="H339" s="16">
        <f t="shared" si="5"/>
        <v>2235390</v>
      </c>
      <c r="I339" s="15" t="s">
        <v>32</v>
      </c>
    </row>
    <row r="340" spans="1:9" x14ac:dyDescent="0.2">
      <c r="A340" s="14" t="s">
        <v>155</v>
      </c>
      <c r="B340" s="15" t="s">
        <v>122</v>
      </c>
      <c r="C340" s="15"/>
      <c r="D340" s="14" t="s">
        <v>1385</v>
      </c>
      <c r="E340" s="15" t="s">
        <v>5</v>
      </c>
      <c r="F340" s="15">
        <v>1</v>
      </c>
      <c r="G340" s="16">
        <v>3598320</v>
      </c>
      <c r="H340" s="16">
        <f t="shared" si="5"/>
        <v>3598320</v>
      </c>
      <c r="I340" s="15" t="s">
        <v>1344</v>
      </c>
    </row>
    <row r="341" spans="1:9" x14ac:dyDescent="0.2">
      <c r="A341" s="14" t="s">
        <v>155</v>
      </c>
      <c r="B341" s="15" t="s">
        <v>122</v>
      </c>
      <c r="C341" s="15"/>
      <c r="D341" s="14" t="s">
        <v>1386</v>
      </c>
      <c r="E341" s="15" t="s">
        <v>5</v>
      </c>
      <c r="F341" s="15">
        <v>1</v>
      </c>
      <c r="G341" s="16">
        <v>3598320</v>
      </c>
      <c r="H341" s="16">
        <f t="shared" si="5"/>
        <v>3598320</v>
      </c>
      <c r="I341" s="15" t="s">
        <v>1344</v>
      </c>
    </row>
    <row r="342" spans="1:9" x14ac:dyDescent="0.2">
      <c r="A342" s="14" t="s">
        <v>155</v>
      </c>
      <c r="B342" s="15" t="s">
        <v>122</v>
      </c>
      <c r="C342" s="15"/>
      <c r="D342" s="14" t="s">
        <v>1387</v>
      </c>
      <c r="E342" s="15" t="s">
        <v>5</v>
      </c>
      <c r="F342" s="15">
        <v>1</v>
      </c>
      <c r="G342" s="16">
        <v>3598320</v>
      </c>
      <c r="H342" s="16">
        <f t="shared" si="5"/>
        <v>3598320</v>
      </c>
      <c r="I342" s="15" t="s">
        <v>1344</v>
      </c>
    </row>
    <row r="343" spans="1:9" x14ac:dyDescent="0.2">
      <c r="A343" s="14" t="s">
        <v>155</v>
      </c>
      <c r="B343" s="15" t="s">
        <v>122</v>
      </c>
      <c r="C343" s="15"/>
      <c r="D343" s="14" t="s">
        <v>1189</v>
      </c>
      <c r="E343" s="15" t="s">
        <v>5</v>
      </c>
      <c r="F343" s="15">
        <v>1</v>
      </c>
      <c r="G343" s="16">
        <v>3179452</v>
      </c>
      <c r="H343" s="16">
        <f t="shared" si="5"/>
        <v>3179452</v>
      </c>
      <c r="I343" s="15" t="s">
        <v>337</v>
      </c>
    </row>
    <row r="344" spans="1:9" x14ac:dyDescent="0.2">
      <c r="A344" s="14" t="s">
        <v>155</v>
      </c>
      <c r="B344" s="15" t="s">
        <v>122</v>
      </c>
      <c r="C344" s="15"/>
      <c r="D344" s="14" t="s">
        <v>1592</v>
      </c>
      <c r="E344" s="15" t="s">
        <v>5</v>
      </c>
      <c r="F344" s="15">
        <v>6</v>
      </c>
      <c r="G344" s="16">
        <v>429200</v>
      </c>
      <c r="H344" s="16">
        <f t="shared" si="5"/>
        <v>2575200</v>
      </c>
      <c r="I344" s="15" t="s">
        <v>1569</v>
      </c>
    </row>
    <row r="345" spans="1:9" x14ac:dyDescent="0.2">
      <c r="A345" s="14" t="s">
        <v>155</v>
      </c>
      <c r="B345" s="15" t="s">
        <v>122</v>
      </c>
      <c r="C345" s="15"/>
      <c r="D345" s="14" t="s">
        <v>230</v>
      </c>
      <c r="E345" s="15" t="s">
        <v>5</v>
      </c>
      <c r="F345" s="15">
        <v>1</v>
      </c>
      <c r="G345" s="16">
        <v>1066918</v>
      </c>
      <c r="H345" s="16">
        <f t="shared" si="5"/>
        <v>1066918</v>
      </c>
      <c r="I345" s="15" t="s">
        <v>32</v>
      </c>
    </row>
    <row r="346" spans="1:9" x14ac:dyDescent="0.2">
      <c r="A346" s="14" t="s">
        <v>155</v>
      </c>
      <c r="B346" s="15" t="s">
        <v>122</v>
      </c>
      <c r="C346" s="15"/>
      <c r="D346" s="14" t="s">
        <v>1114</v>
      </c>
      <c r="E346" s="15" t="s">
        <v>5</v>
      </c>
      <c r="F346" s="15">
        <v>1</v>
      </c>
      <c r="G346" s="16">
        <v>1693875</v>
      </c>
      <c r="H346" s="16">
        <f t="shared" si="5"/>
        <v>1693875</v>
      </c>
      <c r="I346" s="15" t="s">
        <v>32</v>
      </c>
    </row>
    <row r="347" spans="1:9" x14ac:dyDescent="0.2">
      <c r="A347" s="14" t="s">
        <v>155</v>
      </c>
      <c r="B347" s="15" t="s">
        <v>122</v>
      </c>
      <c r="C347" s="15"/>
      <c r="D347" s="14" t="s">
        <v>1113</v>
      </c>
      <c r="E347" s="15" t="s">
        <v>5</v>
      </c>
      <c r="F347" s="15">
        <v>1</v>
      </c>
      <c r="G347" s="16">
        <v>1527680</v>
      </c>
      <c r="H347" s="16">
        <f t="shared" si="5"/>
        <v>1527680</v>
      </c>
      <c r="I347" s="15" t="s">
        <v>32</v>
      </c>
    </row>
    <row r="348" spans="1:9" x14ac:dyDescent="0.2">
      <c r="A348" s="14" t="s">
        <v>155</v>
      </c>
      <c r="B348" s="15" t="s">
        <v>122</v>
      </c>
      <c r="C348" s="15"/>
      <c r="D348" s="14" t="s">
        <v>231</v>
      </c>
      <c r="E348" s="15" t="s">
        <v>5</v>
      </c>
      <c r="F348" s="15">
        <v>1</v>
      </c>
      <c r="G348" s="16">
        <v>445940</v>
      </c>
      <c r="H348" s="16">
        <f t="shared" si="5"/>
        <v>445940</v>
      </c>
      <c r="I348" s="15" t="s">
        <v>32</v>
      </c>
    </row>
    <row r="349" spans="1:9" x14ac:dyDescent="0.2">
      <c r="A349" s="14" t="s">
        <v>155</v>
      </c>
      <c r="B349" s="15" t="s">
        <v>122</v>
      </c>
      <c r="C349" s="15"/>
      <c r="D349" s="14" t="s">
        <v>232</v>
      </c>
      <c r="E349" s="15" t="s">
        <v>5</v>
      </c>
      <c r="F349" s="15">
        <v>1</v>
      </c>
      <c r="G349" s="16">
        <v>670467</v>
      </c>
      <c r="H349" s="16">
        <f t="shared" si="5"/>
        <v>670467</v>
      </c>
      <c r="I349" s="15" t="s">
        <v>32</v>
      </c>
    </row>
    <row r="350" spans="1:9" x14ac:dyDescent="0.2">
      <c r="A350" s="14" t="s">
        <v>155</v>
      </c>
      <c r="B350" s="15" t="s">
        <v>122</v>
      </c>
      <c r="C350" s="15"/>
      <c r="D350" s="14" t="s">
        <v>225</v>
      </c>
      <c r="E350" s="15" t="s">
        <v>5</v>
      </c>
      <c r="F350" s="15">
        <v>1</v>
      </c>
      <c r="G350" s="16">
        <v>642858</v>
      </c>
      <c r="H350" s="16">
        <f t="shared" si="5"/>
        <v>642858</v>
      </c>
      <c r="I350" s="15" t="s">
        <v>32</v>
      </c>
    </row>
    <row r="351" spans="1:9" x14ac:dyDescent="0.2">
      <c r="A351" s="14" t="s">
        <v>155</v>
      </c>
      <c r="B351" s="15" t="s">
        <v>122</v>
      </c>
      <c r="C351" s="15"/>
      <c r="D351" s="14" t="s">
        <v>1128</v>
      </c>
      <c r="E351" s="15" t="s">
        <v>5</v>
      </c>
      <c r="F351" s="15">
        <v>1</v>
      </c>
      <c r="G351" s="16">
        <v>1539264</v>
      </c>
      <c r="H351" s="16">
        <f t="shared" si="5"/>
        <v>1539264</v>
      </c>
      <c r="I351" s="15" t="s">
        <v>32</v>
      </c>
    </row>
    <row r="352" spans="1:9" x14ac:dyDescent="0.2">
      <c r="A352" s="14" t="s">
        <v>155</v>
      </c>
      <c r="B352" s="15" t="s">
        <v>122</v>
      </c>
      <c r="C352" s="15"/>
      <c r="D352" s="14" t="s">
        <v>222</v>
      </c>
      <c r="E352" s="15" t="s">
        <v>5</v>
      </c>
      <c r="F352" s="15">
        <v>1</v>
      </c>
      <c r="G352" s="16">
        <v>1060484</v>
      </c>
      <c r="H352" s="16">
        <f t="shared" si="5"/>
        <v>1060484</v>
      </c>
      <c r="I352" s="15" t="s">
        <v>32</v>
      </c>
    </row>
    <row r="353" spans="1:9" x14ac:dyDescent="0.2">
      <c r="A353" s="14" t="s">
        <v>155</v>
      </c>
      <c r="B353" s="15" t="s">
        <v>122</v>
      </c>
      <c r="C353" s="15"/>
      <c r="D353" s="14" t="s">
        <v>233</v>
      </c>
      <c r="E353" s="15" t="s">
        <v>5</v>
      </c>
      <c r="F353" s="15">
        <v>1</v>
      </c>
      <c r="G353" s="16">
        <v>1122386</v>
      </c>
      <c r="H353" s="16">
        <f t="shared" si="5"/>
        <v>1122386</v>
      </c>
      <c r="I353" s="15" t="s">
        <v>32</v>
      </c>
    </row>
    <row r="354" spans="1:9" x14ac:dyDescent="0.2">
      <c r="A354" s="14" t="s">
        <v>155</v>
      </c>
      <c r="B354" s="15" t="s">
        <v>122</v>
      </c>
      <c r="C354" s="15"/>
      <c r="D354" s="14" t="s">
        <v>223</v>
      </c>
      <c r="E354" s="15" t="s">
        <v>5</v>
      </c>
      <c r="F354" s="15">
        <v>1</v>
      </c>
      <c r="G354" s="16">
        <v>972341</v>
      </c>
      <c r="H354" s="16">
        <f t="shared" si="5"/>
        <v>972341</v>
      </c>
      <c r="I354" s="15" t="s">
        <v>32</v>
      </c>
    </row>
    <row r="355" spans="1:9" x14ac:dyDescent="0.2">
      <c r="A355" s="14" t="s">
        <v>155</v>
      </c>
      <c r="B355" s="15" t="s">
        <v>122</v>
      </c>
      <c r="C355" s="15"/>
      <c r="D355" s="14" t="s">
        <v>1126</v>
      </c>
      <c r="E355" s="15" t="s">
        <v>5</v>
      </c>
      <c r="F355" s="15">
        <v>1</v>
      </c>
      <c r="G355" s="16">
        <v>1351770</v>
      </c>
      <c r="H355" s="16">
        <f t="shared" si="5"/>
        <v>1351770</v>
      </c>
      <c r="I355" s="15" t="s">
        <v>32</v>
      </c>
    </row>
    <row r="356" spans="1:9" x14ac:dyDescent="0.2">
      <c r="A356" s="14" t="s">
        <v>155</v>
      </c>
      <c r="B356" s="15" t="s">
        <v>122</v>
      </c>
      <c r="C356" s="15"/>
      <c r="D356" s="14" t="s">
        <v>1124</v>
      </c>
      <c r="E356" s="15" t="s">
        <v>5</v>
      </c>
      <c r="F356" s="15">
        <v>1</v>
      </c>
      <c r="G356" s="16">
        <v>1380709</v>
      </c>
      <c r="H356" s="16">
        <f t="shared" si="5"/>
        <v>1380709</v>
      </c>
      <c r="I356" s="15" t="s">
        <v>32</v>
      </c>
    </row>
    <row r="357" spans="1:9" x14ac:dyDescent="0.2">
      <c r="A357" s="14" t="s">
        <v>155</v>
      </c>
      <c r="B357" s="15" t="s">
        <v>122</v>
      </c>
      <c r="C357" s="15"/>
      <c r="D357" s="14" t="s">
        <v>1125</v>
      </c>
      <c r="E357" s="15" t="s">
        <v>5</v>
      </c>
      <c r="F357" s="15">
        <v>1</v>
      </c>
      <c r="G357" s="16">
        <v>1615158</v>
      </c>
      <c r="H357" s="16">
        <f t="shared" si="5"/>
        <v>1615158</v>
      </c>
      <c r="I357" s="15" t="s">
        <v>32</v>
      </c>
    </row>
    <row r="358" spans="1:9" x14ac:dyDescent="0.2">
      <c r="A358" s="14" t="s">
        <v>155</v>
      </c>
      <c r="B358" s="15" t="s">
        <v>122</v>
      </c>
      <c r="C358" s="15"/>
      <c r="D358" s="14" t="s">
        <v>224</v>
      </c>
      <c r="E358" s="15" t="s">
        <v>5</v>
      </c>
      <c r="F358" s="15">
        <v>1</v>
      </c>
      <c r="G358" s="16">
        <v>457440</v>
      </c>
      <c r="H358" s="16">
        <f t="shared" si="5"/>
        <v>457440</v>
      </c>
      <c r="I358" s="15" t="s">
        <v>32</v>
      </c>
    </row>
    <row r="359" spans="1:9" x14ac:dyDescent="0.2">
      <c r="A359" s="14" t="s">
        <v>155</v>
      </c>
      <c r="B359" s="15" t="s">
        <v>122</v>
      </c>
      <c r="C359" s="15"/>
      <c r="D359" s="14" t="s">
        <v>228</v>
      </c>
      <c r="E359" s="15" t="s">
        <v>5</v>
      </c>
      <c r="F359" s="15">
        <v>1</v>
      </c>
      <c r="G359" s="16">
        <v>550523</v>
      </c>
      <c r="H359" s="16">
        <f t="shared" si="5"/>
        <v>550523</v>
      </c>
      <c r="I359" s="15" t="s">
        <v>32</v>
      </c>
    </row>
    <row r="360" spans="1:9" x14ac:dyDescent="0.2">
      <c r="A360" s="14" t="s">
        <v>155</v>
      </c>
      <c r="B360" s="15" t="s">
        <v>122</v>
      </c>
      <c r="C360" s="15"/>
      <c r="D360" s="14" t="s">
        <v>237</v>
      </c>
      <c r="E360" s="15" t="s">
        <v>5</v>
      </c>
      <c r="F360" s="15">
        <v>2</v>
      </c>
      <c r="G360" s="16">
        <v>350000</v>
      </c>
      <c r="H360" s="16">
        <f t="shared" si="5"/>
        <v>700000</v>
      </c>
      <c r="I360" s="15" t="s">
        <v>25</v>
      </c>
    </row>
    <row r="361" spans="1:9" x14ac:dyDescent="0.2">
      <c r="A361" s="14" t="s">
        <v>155</v>
      </c>
      <c r="B361" s="15" t="s">
        <v>122</v>
      </c>
      <c r="C361" s="15"/>
      <c r="D361" s="14" t="s">
        <v>218</v>
      </c>
      <c r="E361" s="15" t="s">
        <v>5</v>
      </c>
      <c r="F361" s="15">
        <v>2</v>
      </c>
      <c r="G361" s="16">
        <v>351706</v>
      </c>
      <c r="H361" s="16">
        <f t="shared" si="5"/>
        <v>703412</v>
      </c>
      <c r="I361" s="15" t="s">
        <v>32</v>
      </c>
    </row>
    <row r="362" spans="1:9" x14ac:dyDescent="0.2">
      <c r="A362" s="14" t="s">
        <v>155</v>
      </c>
      <c r="B362" s="15" t="s">
        <v>122</v>
      </c>
      <c r="C362" s="15"/>
      <c r="D362" s="14" t="s">
        <v>218</v>
      </c>
      <c r="E362" s="15" t="s">
        <v>5</v>
      </c>
      <c r="F362" s="15">
        <v>1</v>
      </c>
      <c r="G362" s="16">
        <v>351707</v>
      </c>
      <c r="H362" s="16">
        <f t="shared" si="5"/>
        <v>351707</v>
      </c>
      <c r="I362" s="15" t="s">
        <v>32</v>
      </c>
    </row>
    <row r="363" spans="1:9" x14ac:dyDescent="0.2">
      <c r="A363" s="14" t="s">
        <v>155</v>
      </c>
      <c r="B363" s="15" t="s">
        <v>122</v>
      </c>
      <c r="C363" s="15"/>
      <c r="D363" s="14" t="s">
        <v>219</v>
      </c>
      <c r="E363" s="15" t="s">
        <v>5</v>
      </c>
      <c r="F363" s="15">
        <v>2</v>
      </c>
      <c r="G363" s="16">
        <v>1260634.5</v>
      </c>
      <c r="H363" s="16">
        <f t="shared" si="5"/>
        <v>2521269</v>
      </c>
      <c r="I363" s="15" t="s">
        <v>32</v>
      </c>
    </row>
    <row r="364" spans="1:9" x14ac:dyDescent="0.2">
      <c r="A364" s="14" t="s">
        <v>155</v>
      </c>
      <c r="B364" s="15" t="s">
        <v>122</v>
      </c>
      <c r="C364" s="15"/>
      <c r="D364" s="14" t="s">
        <v>1118</v>
      </c>
      <c r="E364" s="15" t="s">
        <v>5</v>
      </c>
      <c r="F364" s="15">
        <v>2</v>
      </c>
      <c r="G364" s="16">
        <v>1320156.5</v>
      </c>
      <c r="H364" s="16">
        <f t="shared" si="5"/>
        <v>2640313</v>
      </c>
      <c r="I364" s="15" t="s">
        <v>32</v>
      </c>
    </row>
    <row r="365" spans="1:9" ht="22.5" x14ac:dyDescent="0.2">
      <c r="A365" s="14" t="s">
        <v>155</v>
      </c>
      <c r="B365" s="15" t="s">
        <v>8</v>
      </c>
      <c r="C365" s="15"/>
      <c r="D365" s="14" t="s">
        <v>107</v>
      </c>
      <c r="E365" s="15" t="s">
        <v>5</v>
      </c>
      <c r="F365" s="15">
        <v>3</v>
      </c>
      <c r="G365" s="16">
        <v>638000</v>
      </c>
      <c r="H365" s="16">
        <f t="shared" si="5"/>
        <v>1914000</v>
      </c>
      <c r="I365" s="15" t="s">
        <v>95</v>
      </c>
    </row>
    <row r="366" spans="1:9" x14ac:dyDescent="0.2">
      <c r="A366" s="14" t="s">
        <v>155</v>
      </c>
      <c r="B366" s="15" t="s">
        <v>8</v>
      </c>
      <c r="C366" s="15"/>
      <c r="D366" s="14" t="s">
        <v>1651</v>
      </c>
      <c r="E366" s="15" t="s">
        <v>5</v>
      </c>
      <c r="F366" s="15">
        <v>2</v>
      </c>
      <c r="G366" s="16">
        <v>144077.79999999999</v>
      </c>
      <c r="H366" s="16">
        <f t="shared" si="5"/>
        <v>288155.59999999998</v>
      </c>
      <c r="I366" s="15" t="s">
        <v>1635</v>
      </c>
    </row>
    <row r="367" spans="1:9" x14ac:dyDescent="0.2">
      <c r="A367" s="14" t="s">
        <v>155</v>
      </c>
      <c r="B367" s="15" t="s">
        <v>21</v>
      </c>
      <c r="C367" s="15"/>
      <c r="D367" s="14" t="s">
        <v>241</v>
      </c>
      <c r="E367" s="15" t="s">
        <v>5</v>
      </c>
      <c r="F367" s="15">
        <v>1</v>
      </c>
      <c r="G367" s="16">
        <v>644960</v>
      </c>
      <c r="H367" s="16">
        <f t="shared" si="5"/>
        <v>644960</v>
      </c>
      <c r="I367" s="15" t="s">
        <v>242</v>
      </c>
    </row>
    <row r="368" spans="1:9" x14ac:dyDescent="0.2">
      <c r="A368" s="14" t="s">
        <v>155</v>
      </c>
      <c r="B368" s="15" t="s">
        <v>21</v>
      </c>
      <c r="C368" s="15"/>
      <c r="D368" s="14" t="s">
        <v>243</v>
      </c>
      <c r="E368" s="15" t="s">
        <v>5</v>
      </c>
      <c r="F368" s="15">
        <v>1</v>
      </c>
      <c r="G368" s="16">
        <v>790000</v>
      </c>
      <c r="H368" s="16">
        <f t="shared" si="5"/>
        <v>790000</v>
      </c>
      <c r="I368" s="15" t="s">
        <v>244</v>
      </c>
    </row>
    <row r="369" spans="1:9" x14ac:dyDescent="0.2">
      <c r="A369" s="14" t="s">
        <v>155</v>
      </c>
      <c r="B369" s="15" t="s">
        <v>21</v>
      </c>
      <c r="C369" s="15"/>
      <c r="D369" s="14" t="s">
        <v>1710</v>
      </c>
      <c r="E369" s="15" t="s">
        <v>5</v>
      </c>
      <c r="F369" s="15">
        <v>1</v>
      </c>
      <c r="G369" s="16">
        <v>2018400</v>
      </c>
      <c r="H369" s="16">
        <f t="shared" si="5"/>
        <v>2018400</v>
      </c>
      <c r="I369" s="15" t="s">
        <v>1569</v>
      </c>
    </row>
    <row r="370" spans="1:9" x14ac:dyDescent="0.2">
      <c r="A370" s="14" t="s">
        <v>155</v>
      </c>
      <c r="B370" s="15" t="s">
        <v>38</v>
      </c>
      <c r="C370" s="15"/>
      <c r="D370" s="14" t="s">
        <v>1239</v>
      </c>
      <c r="E370" s="15" t="s">
        <v>5</v>
      </c>
      <c r="F370" s="15">
        <v>1</v>
      </c>
      <c r="G370" s="16">
        <v>1555000</v>
      </c>
      <c r="H370" s="16">
        <f t="shared" si="5"/>
        <v>1555000</v>
      </c>
      <c r="I370" s="15" t="s">
        <v>25</v>
      </c>
    </row>
    <row r="371" spans="1:9" ht="45" x14ac:dyDescent="0.2">
      <c r="A371" s="14" t="s">
        <v>155</v>
      </c>
      <c r="B371" s="15" t="s">
        <v>38</v>
      </c>
      <c r="C371" s="15"/>
      <c r="D371" s="14" t="s">
        <v>1059</v>
      </c>
      <c r="E371" s="15" t="s">
        <v>5</v>
      </c>
      <c r="F371" s="15">
        <v>2</v>
      </c>
      <c r="G371" s="16">
        <v>1790000</v>
      </c>
      <c r="H371" s="16">
        <f t="shared" si="5"/>
        <v>3580000</v>
      </c>
      <c r="I371" s="15" t="s">
        <v>132</v>
      </c>
    </row>
    <row r="372" spans="1:9" ht="22.5" x14ac:dyDescent="0.2">
      <c r="A372" s="14" t="s">
        <v>155</v>
      </c>
      <c r="B372" s="15" t="s">
        <v>38</v>
      </c>
      <c r="C372" s="15"/>
      <c r="D372" s="14" t="s">
        <v>1662</v>
      </c>
      <c r="E372" s="15" t="s">
        <v>5</v>
      </c>
      <c r="F372" s="15">
        <v>1</v>
      </c>
      <c r="G372" s="16">
        <v>1718424</v>
      </c>
      <c r="H372" s="16">
        <f t="shared" si="5"/>
        <v>1718424</v>
      </c>
      <c r="I372" s="15" t="s">
        <v>1635</v>
      </c>
    </row>
    <row r="373" spans="1:9" x14ac:dyDescent="0.2">
      <c r="A373" s="14" t="s">
        <v>155</v>
      </c>
      <c r="B373" s="15" t="s">
        <v>38</v>
      </c>
      <c r="C373" s="15"/>
      <c r="D373" s="14" t="s">
        <v>1664</v>
      </c>
      <c r="E373" s="15" t="s">
        <v>5</v>
      </c>
      <c r="F373" s="15">
        <v>1</v>
      </c>
      <c r="G373" s="16">
        <v>1718424</v>
      </c>
      <c r="H373" s="16">
        <f t="shared" si="5"/>
        <v>1718424</v>
      </c>
      <c r="I373" s="15" t="s">
        <v>1665</v>
      </c>
    </row>
    <row r="374" spans="1:9" x14ac:dyDescent="0.2">
      <c r="A374" s="14" t="s">
        <v>155</v>
      </c>
      <c r="B374" s="15" t="s">
        <v>38</v>
      </c>
      <c r="C374" s="15"/>
      <c r="D374" s="14" t="s">
        <v>1784</v>
      </c>
      <c r="E374" s="15" t="s">
        <v>5</v>
      </c>
      <c r="F374" s="15">
        <v>1</v>
      </c>
      <c r="G374" s="16">
        <v>3500000</v>
      </c>
      <c r="H374" s="16">
        <f t="shared" si="5"/>
        <v>3500000</v>
      </c>
      <c r="I374" s="15" t="s">
        <v>1783</v>
      </c>
    </row>
    <row r="375" spans="1:9" ht="33.75" x14ac:dyDescent="0.2">
      <c r="A375" s="14" t="s">
        <v>155</v>
      </c>
      <c r="B375" s="15" t="s">
        <v>38</v>
      </c>
      <c r="C375" s="15"/>
      <c r="D375" s="14" t="s">
        <v>1109</v>
      </c>
      <c r="E375" s="15" t="s">
        <v>5</v>
      </c>
      <c r="F375" s="15">
        <v>1</v>
      </c>
      <c r="G375" s="16">
        <v>1575000</v>
      </c>
      <c r="H375" s="16">
        <f t="shared" si="5"/>
        <v>1575000</v>
      </c>
      <c r="I375" s="15" t="s">
        <v>350</v>
      </c>
    </row>
    <row r="376" spans="1:9" x14ac:dyDescent="0.2">
      <c r="A376" s="14" t="s">
        <v>155</v>
      </c>
      <c r="B376" s="15" t="s">
        <v>38</v>
      </c>
      <c r="C376" s="15"/>
      <c r="D376" s="14" t="s">
        <v>245</v>
      </c>
      <c r="E376" s="15" t="s">
        <v>5</v>
      </c>
      <c r="F376" s="15">
        <v>1</v>
      </c>
      <c r="G376" s="16">
        <v>571880</v>
      </c>
      <c r="H376" s="16">
        <f t="shared" si="5"/>
        <v>571880</v>
      </c>
      <c r="I376" s="15" t="s">
        <v>167</v>
      </c>
    </row>
    <row r="377" spans="1:9" x14ac:dyDescent="0.2">
      <c r="A377" s="14" t="s">
        <v>155</v>
      </c>
      <c r="B377" s="15" t="s">
        <v>38</v>
      </c>
      <c r="C377" s="15"/>
      <c r="D377" s="14" t="s">
        <v>1782</v>
      </c>
      <c r="E377" s="15" t="s">
        <v>5</v>
      </c>
      <c r="F377" s="15">
        <v>1</v>
      </c>
      <c r="G377" s="16">
        <v>315000</v>
      </c>
      <c r="H377" s="16">
        <f t="shared" si="5"/>
        <v>315000</v>
      </c>
      <c r="I377" s="15" t="s">
        <v>1783</v>
      </c>
    </row>
    <row r="378" spans="1:9" ht="33.75" x14ac:dyDescent="0.2">
      <c r="A378" s="14" t="s">
        <v>246</v>
      </c>
      <c r="B378" s="15" t="s">
        <v>360</v>
      </c>
      <c r="C378" s="15"/>
      <c r="D378" s="14" t="s">
        <v>822</v>
      </c>
      <c r="E378" s="15" t="s">
        <v>5</v>
      </c>
      <c r="F378" s="15">
        <v>1</v>
      </c>
      <c r="G378" s="16">
        <v>10569920</v>
      </c>
      <c r="H378" s="16">
        <f t="shared" si="5"/>
        <v>10569920</v>
      </c>
      <c r="I378" s="15" t="s">
        <v>1017</v>
      </c>
    </row>
    <row r="379" spans="1:9" ht="33.75" x14ac:dyDescent="0.2">
      <c r="A379" s="14" t="s">
        <v>246</v>
      </c>
      <c r="B379" s="15" t="s">
        <v>360</v>
      </c>
      <c r="C379" s="15"/>
      <c r="D379" s="14" t="s">
        <v>1018</v>
      </c>
      <c r="E379" s="15" t="s">
        <v>5</v>
      </c>
      <c r="F379" s="15">
        <v>1</v>
      </c>
      <c r="G379" s="16">
        <v>1647200</v>
      </c>
      <c r="H379" s="16">
        <f t="shared" si="5"/>
        <v>1647200</v>
      </c>
      <c r="I379" s="15" t="s">
        <v>877</v>
      </c>
    </row>
    <row r="380" spans="1:9" ht="45" x14ac:dyDescent="0.2">
      <c r="A380" s="14" t="s">
        <v>246</v>
      </c>
      <c r="B380" s="15" t="s">
        <v>38</v>
      </c>
      <c r="C380" s="15" t="s">
        <v>100</v>
      </c>
      <c r="D380" s="14" t="s">
        <v>944</v>
      </c>
      <c r="E380" s="15" t="s">
        <v>5</v>
      </c>
      <c r="F380" s="15">
        <v>1</v>
      </c>
      <c r="G380" s="16">
        <v>2538853.9500000002</v>
      </c>
      <c r="H380" s="16">
        <f t="shared" si="5"/>
        <v>2538853.9500000002</v>
      </c>
      <c r="I380" s="15" t="s">
        <v>723</v>
      </c>
    </row>
    <row r="381" spans="1:9" ht="45" x14ac:dyDescent="0.2">
      <c r="A381" s="14" t="s">
        <v>247</v>
      </c>
      <c r="B381" s="15" t="s">
        <v>38</v>
      </c>
      <c r="C381" s="15" t="s">
        <v>248</v>
      </c>
      <c r="D381" s="14" t="s">
        <v>249</v>
      </c>
      <c r="E381" s="15" t="s">
        <v>5</v>
      </c>
      <c r="F381" s="15">
        <v>1</v>
      </c>
      <c r="G381" s="16">
        <v>1195000</v>
      </c>
      <c r="H381" s="16">
        <f t="shared" si="5"/>
        <v>1195000</v>
      </c>
      <c r="I381" s="15" t="s">
        <v>41</v>
      </c>
    </row>
    <row r="382" spans="1:9" ht="33.75" x14ac:dyDescent="0.2">
      <c r="A382" s="14" t="s">
        <v>247</v>
      </c>
      <c r="B382" s="15" t="s">
        <v>38</v>
      </c>
      <c r="C382" s="15"/>
      <c r="D382" s="14" t="s">
        <v>937</v>
      </c>
      <c r="E382" s="15" t="s">
        <v>5</v>
      </c>
      <c r="F382" s="15">
        <v>1</v>
      </c>
      <c r="G382" s="16">
        <v>1575000</v>
      </c>
      <c r="H382" s="16">
        <f t="shared" si="5"/>
        <v>1575000</v>
      </c>
      <c r="I382" s="15" t="s">
        <v>350</v>
      </c>
    </row>
    <row r="383" spans="1:9" x14ac:dyDescent="0.2">
      <c r="A383" s="14" t="s">
        <v>250</v>
      </c>
      <c r="B383" s="15" t="s">
        <v>338</v>
      </c>
      <c r="C383" s="15"/>
      <c r="D383" s="14" t="s">
        <v>1211</v>
      </c>
      <c r="E383" s="15" t="s">
        <v>5</v>
      </c>
      <c r="F383" s="15">
        <v>1</v>
      </c>
      <c r="G383" s="16">
        <v>1508000</v>
      </c>
      <c r="H383" s="16">
        <f t="shared" si="5"/>
        <v>1508000</v>
      </c>
      <c r="I383" s="15" t="s">
        <v>88</v>
      </c>
    </row>
    <row r="384" spans="1:9" x14ac:dyDescent="0.2">
      <c r="A384" s="14" t="s">
        <v>250</v>
      </c>
      <c r="B384" s="15" t="s">
        <v>338</v>
      </c>
      <c r="C384" s="15"/>
      <c r="D384" s="14" t="s">
        <v>1212</v>
      </c>
      <c r="E384" s="15" t="s">
        <v>5</v>
      </c>
      <c r="F384" s="15">
        <v>1</v>
      </c>
      <c r="G384" s="16">
        <v>1508000</v>
      </c>
      <c r="H384" s="16">
        <f t="shared" si="5"/>
        <v>1508000</v>
      </c>
      <c r="I384" s="15" t="s">
        <v>88</v>
      </c>
    </row>
    <row r="385" spans="1:9" x14ac:dyDescent="0.2">
      <c r="A385" s="14" t="s">
        <v>250</v>
      </c>
      <c r="B385" s="15" t="s">
        <v>338</v>
      </c>
      <c r="C385" s="15"/>
      <c r="D385" s="14" t="s">
        <v>1210</v>
      </c>
      <c r="E385" s="15" t="s">
        <v>5</v>
      </c>
      <c r="F385" s="15">
        <v>1</v>
      </c>
      <c r="G385" s="16">
        <v>1508000</v>
      </c>
      <c r="H385" s="16">
        <f t="shared" si="5"/>
        <v>1508000</v>
      </c>
      <c r="I385" s="15" t="s">
        <v>88</v>
      </c>
    </row>
    <row r="386" spans="1:9" x14ac:dyDescent="0.2">
      <c r="A386" s="14" t="s">
        <v>250</v>
      </c>
      <c r="B386" s="15" t="s">
        <v>338</v>
      </c>
      <c r="C386" s="15"/>
      <c r="D386" s="14" t="s">
        <v>1213</v>
      </c>
      <c r="E386" s="15" t="s">
        <v>5</v>
      </c>
      <c r="F386" s="15">
        <v>1</v>
      </c>
      <c r="G386" s="16">
        <v>1508000</v>
      </c>
      <c r="H386" s="16">
        <f t="shared" si="5"/>
        <v>1508000</v>
      </c>
      <c r="I386" s="15" t="s">
        <v>88</v>
      </c>
    </row>
    <row r="387" spans="1:9" x14ac:dyDescent="0.2">
      <c r="A387" s="14" t="s">
        <v>250</v>
      </c>
      <c r="B387" s="15" t="s">
        <v>93</v>
      </c>
      <c r="C387" s="15"/>
      <c r="D387" s="14" t="s">
        <v>251</v>
      </c>
      <c r="E387" s="15" t="s">
        <v>5</v>
      </c>
      <c r="F387" s="15">
        <v>1</v>
      </c>
      <c r="G387" s="16">
        <v>1279248</v>
      </c>
      <c r="H387" s="16">
        <f t="shared" si="5"/>
        <v>1279248</v>
      </c>
      <c r="I387" s="15" t="s">
        <v>252</v>
      </c>
    </row>
    <row r="388" spans="1:9" x14ac:dyDescent="0.2">
      <c r="A388" s="14" t="s">
        <v>250</v>
      </c>
      <c r="B388" s="15" t="s">
        <v>93</v>
      </c>
      <c r="C388" s="15"/>
      <c r="D388" s="14" t="s">
        <v>952</v>
      </c>
      <c r="E388" s="15" t="s">
        <v>5</v>
      </c>
      <c r="F388" s="15">
        <v>1</v>
      </c>
      <c r="G388" s="16">
        <v>5128875</v>
      </c>
      <c r="H388" s="16">
        <f t="shared" si="5"/>
        <v>5128875</v>
      </c>
      <c r="I388" s="15" t="s">
        <v>924</v>
      </c>
    </row>
    <row r="389" spans="1:9" x14ac:dyDescent="0.2">
      <c r="A389" s="14" t="s">
        <v>250</v>
      </c>
      <c r="B389" s="15" t="s">
        <v>93</v>
      </c>
      <c r="C389" s="15"/>
      <c r="D389" s="14" t="s">
        <v>1890</v>
      </c>
      <c r="E389" s="15" t="s">
        <v>5</v>
      </c>
      <c r="F389" s="15">
        <v>1</v>
      </c>
      <c r="G389" s="16">
        <v>2000000</v>
      </c>
      <c r="H389" s="16">
        <f t="shared" si="5"/>
        <v>2000000</v>
      </c>
      <c r="I389" s="15" t="s">
        <v>1886</v>
      </c>
    </row>
    <row r="390" spans="1:9" x14ac:dyDescent="0.2">
      <c r="A390" s="14" t="s">
        <v>250</v>
      </c>
      <c r="B390" s="15" t="s">
        <v>93</v>
      </c>
      <c r="C390" s="15"/>
      <c r="D390" s="14" t="s">
        <v>1539</v>
      </c>
      <c r="E390" s="15" t="s">
        <v>5</v>
      </c>
      <c r="F390" s="15">
        <v>1</v>
      </c>
      <c r="G390" s="16">
        <v>435000</v>
      </c>
      <c r="H390" s="16">
        <f t="shared" si="5"/>
        <v>435000</v>
      </c>
      <c r="I390" s="15" t="s">
        <v>1532</v>
      </c>
    </row>
    <row r="391" spans="1:9" ht="45" x14ac:dyDescent="0.2">
      <c r="A391" s="14" t="s">
        <v>250</v>
      </c>
      <c r="B391" s="15" t="s">
        <v>93</v>
      </c>
      <c r="C391" s="15"/>
      <c r="D391" s="14" t="s">
        <v>1105</v>
      </c>
      <c r="E391" s="15" t="s">
        <v>5</v>
      </c>
      <c r="F391" s="15">
        <v>1</v>
      </c>
      <c r="G391" s="16">
        <v>1566000</v>
      </c>
      <c r="H391" s="16">
        <f t="shared" si="5"/>
        <v>1566000</v>
      </c>
      <c r="I391" s="15" t="s">
        <v>27</v>
      </c>
    </row>
    <row r="392" spans="1:9" x14ac:dyDescent="0.2">
      <c r="A392" s="14" t="s">
        <v>250</v>
      </c>
      <c r="B392" s="15" t="s">
        <v>93</v>
      </c>
      <c r="C392" s="15"/>
      <c r="D392" s="14" t="s">
        <v>849</v>
      </c>
      <c r="E392" s="15" t="s">
        <v>5</v>
      </c>
      <c r="F392" s="15">
        <v>1</v>
      </c>
      <c r="G392" s="16">
        <v>3720000</v>
      </c>
      <c r="H392" s="16">
        <f t="shared" si="5"/>
        <v>3720000</v>
      </c>
      <c r="I392" s="15" t="s">
        <v>848</v>
      </c>
    </row>
    <row r="393" spans="1:9" x14ac:dyDescent="0.2">
      <c r="A393" s="14" t="s">
        <v>250</v>
      </c>
      <c r="B393" s="15" t="s">
        <v>93</v>
      </c>
      <c r="C393" s="15"/>
      <c r="D393" s="14" t="s">
        <v>1104</v>
      </c>
      <c r="E393" s="15" t="s">
        <v>5</v>
      </c>
      <c r="F393" s="15">
        <v>1</v>
      </c>
      <c r="G393" s="16">
        <v>7772000</v>
      </c>
      <c r="H393" s="16">
        <f t="shared" si="5"/>
        <v>7772000</v>
      </c>
      <c r="I393" s="15" t="s">
        <v>27</v>
      </c>
    </row>
    <row r="394" spans="1:9" ht="45" x14ac:dyDescent="0.2">
      <c r="A394" s="14" t="s">
        <v>250</v>
      </c>
      <c r="B394" s="15" t="s">
        <v>93</v>
      </c>
      <c r="C394" s="15"/>
      <c r="D394" s="14" t="s">
        <v>254</v>
      </c>
      <c r="E394" s="15" t="s">
        <v>5</v>
      </c>
      <c r="F394" s="15">
        <v>9</v>
      </c>
      <c r="G394" s="16">
        <v>545200</v>
      </c>
      <c r="H394" s="16">
        <f t="shared" si="5"/>
        <v>4906800</v>
      </c>
      <c r="I394" s="15" t="s">
        <v>149</v>
      </c>
    </row>
    <row r="395" spans="1:9" ht="45" x14ac:dyDescent="0.2">
      <c r="A395" s="14" t="s">
        <v>250</v>
      </c>
      <c r="B395" s="15" t="s">
        <v>93</v>
      </c>
      <c r="C395" s="15"/>
      <c r="D395" s="14" t="s">
        <v>255</v>
      </c>
      <c r="E395" s="15" t="s">
        <v>5</v>
      </c>
      <c r="F395" s="15">
        <v>9</v>
      </c>
      <c r="G395" s="16">
        <v>545200</v>
      </c>
      <c r="H395" s="16">
        <f t="shared" ref="H395:H458" si="6">+G395*F395</f>
        <v>4906800</v>
      </c>
      <c r="I395" s="15" t="s">
        <v>149</v>
      </c>
    </row>
    <row r="396" spans="1:9" ht="45" x14ac:dyDescent="0.2">
      <c r="A396" s="14" t="s">
        <v>250</v>
      </c>
      <c r="B396" s="15" t="s">
        <v>93</v>
      </c>
      <c r="C396" s="15"/>
      <c r="D396" s="14" t="s">
        <v>253</v>
      </c>
      <c r="E396" s="15" t="s">
        <v>5</v>
      </c>
      <c r="F396" s="15">
        <v>9</v>
      </c>
      <c r="G396" s="16">
        <v>545200</v>
      </c>
      <c r="H396" s="16">
        <f t="shared" si="6"/>
        <v>4906800</v>
      </c>
      <c r="I396" s="15" t="s">
        <v>149</v>
      </c>
    </row>
    <row r="397" spans="1:9" ht="33.75" x14ac:dyDescent="0.2">
      <c r="A397" s="14" t="s">
        <v>250</v>
      </c>
      <c r="B397" s="15" t="s">
        <v>93</v>
      </c>
      <c r="C397" s="15"/>
      <c r="D397" s="14" t="s">
        <v>256</v>
      </c>
      <c r="E397" s="15" t="s">
        <v>5</v>
      </c>
      <c r="F397" s="15">
        <v>3</v>
      </c>
      <c r="G397" s="16">
        <v>545200</v>
      </c>
      <c r="H397" s="16">
        <f t="shared" si="6"/>
        <v>1635600</v>
      </c>
      <c r="I397" s="15" t="s">
        <v>149</v>
      </c>
    </row>
    <row r="398" spans="1:9" ht="33.75" x14ac:dyDescent="0.2">
      <c r="A398" s="14" t="s">
        <v>250</v>
      </c>
      <c r="B398" s="15" t="s">
        <v>93</v>
      </c>
      <c r="C398" s="15"/>
      <c r="D398" s="14" t="s">
        <v>257</v>
      </c>
      <c r="E398" s="15" t="s">
        <v>5</v>
      </c>
      <c r="F398" s="15">
        <v>3</v>
      </c>
      <c r="G398" s="16">
        <v>545200</v>
      </c>
      <c r="H398" s="16">
        <f t="shared" si="6"/>
        <v>1635600</v>
      </c>
      <c r="I398" s="15" t="s">
        <v>149</v>
      </c>
    </row>
    <row r="399" spans="1:9" ht="22.5" x14ac:dyDescent="0.2">
      <c r="A399" s="14" t="s">
        <v>250</v>
      </c>
      <c r="B399" s="15" t="s">
        <v>93</v>
      </c>
      <c r="C399" s="15"/>
      <c r="D399" s="14" t="s">
        <v>258</v>
      </c>
      <c r="E399" s="15" t="s">
        <v>5</v>
      </c>
      <c r="F399" s="15">
        <v>1</v>
      </c>
      <c r="G399" s="16">
        <v>1142444.55</v>
      </c>
      <c r="H399" s="16">
        <f t="shared" si="6"/>
        <v>1142444.55</v>
      </c>
      <c r="I399" s="15" t="s">
        <v>32</v>
      </c>
    </row>
    <row r="400" spans="1:9" ht="22.5" x14ac:dyDescent="0.2">
      <c r="A400" s="14" t="s">
        <v>250</v>
      </c>
      <c r="B400" s="15" t="s">
        <v>93</v>
      </c>
      <c r="C400" s="15"/>
      <c r="D400" s="14" t="s">
        <v>1891</v>
      </c>
      <c r="E400" s="15" t="s">
        <v>5</v>
      </c>
      <c r="F400" s="15">
        <v>1</v>
      </c>
      <c r="G400" s="16">
        <v>420000</v>
      </c>
      <c r="H400" s="16">
        <f t="shared" si="6"/>
        <v>420000</v>
      </c>
      <c r="I400" s="15" t="s">
        <v>1886</v>
      </c>
    </row>
    <row r="401" spans="1:9" x14ac:dyDescent="0.2">
      <c r="A401" s="14" t="s">
        <v>250</v>
      </c>
      <c r="B401" s="15" t="s">
        <v>93</v>
      </c>
      <c r="C401" s="15"/>
      <c r="D401" s="14" t="s">
        <v>259</v>
      </c>
      <c r="E401" s="15" t="s">
        <v>5</v>
      </c>
      <c r="F401" s="15">
        <v>1</v>
      </c>
      <c r="G401" s="16">
        <v>5420195</v>
      </c>
      <c r="H401" s="16">
        <f t="shared" si="6"/>
        <v>5420195</v>
      </c>
      <c r="I401" s="15" t="s">
        <v>924</v>
      </c>
    </row>
    <row r="402" spans="1:9" ht="45" x14ac:dyDescent="0.2">
      <c r="A402" s="14" t="s">
        <v>250</v>
      </c>
      <c r="B402" s="15" t="s">
        <v>93</v>
      </c>
      <c r="C402" s="15"/>
      <c r="D402" s="14" t="s">
        <v>1103</v>
      </c>
      <c r="E402" s="15" t="s">
        <v>5</v>
      </c>
      <c r="F402" s="15">
        <v>1</v>
      </c>
      <c r="G402" s="16">
        <v>28420000</v>
      </c>
      <c r="H402" s="16">
        <f t="shared" si="6"/>
        <v>28420000</v>
      </c>
      <c r="I402" s="15" t="s">
        <v>27</v>
      </c>
    </row>
    <row r="403" spans="1:9" ht="22.5" x14ac:dyDescent="0.2">
      <c r="A403" s="14" t="s">
        <v>250</v>
      </c>
      <c r="B403" s="15" t="s">
        <v>122</v>
      </c>
      <c r="C403" s="15"/>
      <c r="D403" s="14" t="s">
        <v>1036</v>
      </c>
      <c r="E403" s="15" t="s">
        <v>5</v>
      </c>
      <c r="F403" s="15">
        <v>3</v>
      </c>
      <c r="G403" s="16">
        <v>1722600</v>
      </c>
      <c r="H403" s="16">
        <f t="shared" si="6"/>
        <v>5167800</v>
      </c>
      <c r="I403" s="15" t="s">
        <v>149</v>
      </c>
    </row>
    <row r="404" spans="1:9" ht="45" x14ac:dyDescent="0.2">
      <c r="A404" s="14" t="s">
        <v>250</v>
      </c>
      <c r="B404" s="15" t="s">
        <v>122</v>
      </c>
      <c r="C404" s="15"/>
      <c r="D404" s="14" t="s">
        <v>1161</v>
      </c>
      <c r="E404" s="15" t="s">
        <v>5</v>
      </c>
      <c r="F404" s="15">
        <v>1</v>
      </c>
      <c r="G404" s="16">
        <v>4500000</v>
      </c>
      <c r="H404" s="16">
        <f t="shared" si="6"/>
        <v>4500000</v>
      </c>
      <c r="I404" s="15" t="s">
        <v>242</v>
      </c>
    </row>
    <row r="405" spans="1:9" x14ac:dyDescent="0.2">
      <c r="A405" s="14" t="s">
        <v>250</v>
      </c>
      <c r="B405" s="15" t="s">
        <v>122</v>
      </c>
      <c r="C405" s="15" t="s">
        <v>55</v>
      </c>
      <c r="D405" s="14" t="s">
        <v>1491</v>
      </c>
      <c r="E405" s="15" t="s">
        <v>5</v>
      </c>
      <c r="F405" s="15">
        <v>1</v>
      </c>
      <c r="G405" s="16">
        <v>1972710</v>
      </c>
      <c r="H405" s="16">
        <f t="shared" si="6"/>
        <v>1972710</v>
      </c>
      <c r="I405" s="15" t="s">
        <v>637</v>
      </c>
    </row>
    <row r="406" spans="1:9" ht="22.5" x14ac:dyDescent="0.2">
      <c r="A406" s="14" t="s">
        <v>250</v>
      </c>
      <c r="B406" s="15" t="s">
        <v>122</v>
      </c>
      <c r="C406" s="15" t="s">
        <v>56</v>
      </c>
      <c r="D406" s="14" t="s">
        <v>526</v>
      </c>
      <c r="E406" s="15" t="s">
        <v>5</v>
      </c>
      <c r="F406" s="15">
        <v>1</v>
      </c>
      <c r="G406" s="16">
        <v>1440000</v>
      </c>
      <c r="H406" s="16">
        <f t="shared" si="6"/>
        <v>1440000</v>
      </c>
      <c r="I406" s="15"/>
    </row>
    <row r="407" spans="1:9" ht="33.75" x14ac:dyDescent="0.2">
      <c r="A407" s="14" t="s">
        <v>250</v>
      </c>
      <c r="B407" s="15" t="s">
        <v>122</v>
      </c>
      <c r="C407" s="15" t="s">
        <v>82</v>
      </c>
      <c r="D407" s="14" t="s">
        <v>263</v>
      </c>
      <c r="E407" s="15" t="s">
        <v>5</v>
      </c>
      <c r="F407" s="15">
        <v>1</v>
      </c>
      <c r="G407" s="16">
        <v>1260491.46</v>
      </c>
      <c r="H407" s="16">
        <f t="shared" si="6"/>
        <v>1260491.46</v>
      </c>
      <c r="I407" s="15"/>
    </row>
    <row r="408" spans="1:9" x14ac:dyDescent="0.2">
      <c r="A408" s="14" t="s">
        <v>250</v>
      </c>
      <c r="B408" s="15" t="s">
        <v>122</v>
      </c>
      <c r="C408" s="15"/>
      <c r="D408" s="14" t="s">
        <v>1165</v>
      </c>
      <c r="E408" s="15" t="s">
        <v>5</v>
      </c>
      <c r="F408" s="15">
        <v>1</v>
      </c>
      <c r="G408" s="16">
        <v>1357200</v>
      </c>
      <c r="H408" s="16">
        <f t="shared" si="6"/>
        <v>1357200</v>
      </c>
      <c r="I408" s="15" t="s">
        <v>265</v>
      </c>
    </row>
    <row r="409" spans="1:9" x14ac:dyDescent="0.2">
      <c r="A409" s="14" t="s">
        <v>250</v>
      </c>
      <c r="B409" s="15" t="s">
        <v>122</v>
      </c>
      <c r="C409" s="15"/>
      <c r="D409" s="14" t="s">
        <v>264</v>
      </c>
      <c r="E409" s="15" t="s">
        <v>5</v>
      </c>
      <c r="F409" s="15">
        <v>1</v>
      </c>
      <c r="G409" s="16">
        <v>1229600</v>
      </c>
      <c r="H409" s="16">
        <f t="shared" si="6"/>
        <v>1229600</v>
      </c>
      <c r="I409" s="15" t="s">
        <v>265</v>
      </c>
    </row>
    <row r="410" spans="1:9" ht="22.5" x14ac:dyDescent="0.2">
      <c r="A410" s="14" t="s">
        <v>250</v>
      </c>
      <c r="B410" s="15" t="s">
        <v>122</v>
      </c>
      <c r="C410" s="15" t="s">
        <v>198</v>
      </c>
      <c r="D410" s="14" t="s">
        <v>527</v>
      </c>
      <c r="E410" s="15" t="s">
        <v>5</v>
      </c>
      <c r="F410" s="15">
        <v>1</v>
      </c>
      <c r="G410" s="16">
        <v>7011757</v>
      </c>
      <c r="H410" s="16">
        <f t="shared" si="6"/>
        <v>7011757</v>
      </c>
      <c r="I410" s="15"/>
    </row>
    <row r="411" spans="1:9" ht="22.5" x14ac:dyDescent="0.2">
      <c r="A411" s="14" t="s">
        <v>250</v>
      </c>
      <c r="B411" s="15" t="s">
        <v>122</v>
      </c>
      <c r="C411" s="15" t="s">
        <v>528</v>
      </c>
      <c r="D411" s="14" t="s">
        <v>529</v>
      </c>
      <c r="E411" s="15" t="s">
        <v>5</v>
      </c>
      <c r="F411" s="15">
        <v>1</v>
      </c>
      <c r="G411" s="16">
        <v>1907757</v>
      </c>
      <c r="H411" s="16">
        <f t="shared" si="6"/>
        <v>1907757</v>
      </c>
      <c r="I411" s="15"/>
    </row>
    <row r="412" spans="1:9" x14ac:dyDescent="0.2">
      <c r="A412" s="14" t="s">
        <v>250</v>
      </c>
      <c r="B412" s="15" t="s">
        <v>122</v>
      </c>
      <c r="C412" s="15" t="s">
        <v>530</v>
      </c>
      <c r="D412" s="14" t="s">
        <v>531</v>
      </c>
      <c r="E412" s="15" t="s">
        <v>5</v>
      </c>
      <c r="F412" s="15">
        <v>1</v>
      </c>
      <c r="G412" s="16">
        <v>2835758</v>
      </c>
      <c r="H412" s="16">
        <f t="shared" si="6"/>
        <v>2835758</v>
      </c>
      <c r="I412" s="15"/>
    </row>
    <row r="413" spans="1:9" ht="22.5" x14ac:dyDescent="0.2">
      <c r="A413" s="14" t="s">
        <v>250</v>
      </c>
      <c r="B413" s="15" t="s">
        <v>122</v>
      </c>
      <c r="C413" s="15" t="s">
        <v>199</v>
      </c>
      <c r="D413" s="14" t="s">
        <v>532</v>
      </c>
      <c r="E413" s="15" t="s">
        <v>5</v>
      </c>
      <c r="F413" s="15">
        <v>1</v>
      </c>
      <c r="G413" s="16">
        <v>3531757</v>
      </c>
      <c r="H413" s="16">
        <f t="shared" si="6"/>
        <v>3531757</v>
      </c>
      <c r="I413" s="15"/>
    </row>
    <row r="414" spans="1:9" ht="45" x14ac:dyDescent="0.2">
      <c r="A414" s="14" t="s">
        <v>250</v>
      </c>
      <c r="B414" s="15" t="s">
        <v>122</v>
      </c>
      <c r="C414" s="15" t="s">
        <v>188</v>
      </c>
      <c r="D414" s="14" t="s">
        <v>533</v>
      </c>
      <c r="E414" s="15" t="s">
        <v>5</v>
      </c>
      <c r="F414" s="15">
        <v>1</v>
      </c>
      <c r="G414" s="16">
        <v>7011757</v>
      </c>
      <c r="H414" s="16">
        <f t="shared" si="6"/>
        <v>7011757</v>
      </c>
      <c r="I414" s="15"/>
    </row>
    <row r="415" spans="1:9" ht="22.5" x14ac:dyDescent="0.2">
      <c r="A415" s="14" t="s">
        <v>250</v>
      </c>
      <c r="B415" s="15" t="s">
        <v>122</v>
      </c>
      <c r="C415" s="15" t="s">
        <v>189</v>
      </c>
      <c r="D415" s="14" t="s">
        <v>534</v>
      </c>
      <c r="E415" s="15" t="s">
        <v>5</v>
      </c>
      <c r="F415" s="15">
        <v>1</v>
      </c>
      <c r="G415" s="16">
        <v>2371757</v>
      </c>
      <c r="H415" s="16">
        <f t="shared" si="6"/>
        <v>2371757</v>
      </c>
      <c r="I415" s="15"/>
    </row>
    <row r="416" spans="1:9" ht="22.5" x14ac:dyDescent="0.2">
      <c r="A416" s="14" t="s">
        <v>250</v>
      </c>
      <c r="B416" s="15" t="s">
        <v>8</v>
      </c>
      <c r="C416" s="15"/>
      <c r="D416" s="14" t="s">
        <v>107</v>
      </c>
      <c r="E416" s="15" t="s">
        <v>5</v>
      </c>
      <c r="F416" s="15">
        <v>2</v>
      </c>
      <c r="G416" s="16">
        <v>638000</v>
      </c>
      <c r="H416" s="16">
        <f t="shared" si="6"/>
        <v>1276000</v>
      </c>
      <c r="I416" s="15" t="s">
        <v>95</v>
      </c>
    </row>
    <row r="417" spans="1:11" ht="22.5" x14ac:dyDescent="0.2">
      <c r="A417" s="14" t="s">
        <v>250</v>
      </c>
      <c r="B417" s="15" t="s">
        <v>8</v>
      </c>
      <c r="C417" s="15"/>
      <c r="D417" s="14" t="s">
        <v>107</v>
      </c>
      <c r="E417" s="15" t="s">
        <v>5</v>
      </c>
      <c r="F417" s="15">
        <v>2</v>
      </c>
      <c r="G417" s="16">
        <v>638000</v>
      </c>
      <c r="H417" s="16">
        <f t="shared" si="6"/>
        <v>1276000</v>
      </c>
      <c r="I417" s="15" t="s">
        <v>95</v>
      </c>
    </row>
    <row r="418" spans="1:11" ht="22.5" x14ac:dyDescent="0.2">
      <c r="A418" s="14" t="s">
        <v>250</v>
      </c>
      <c r="B418" s="15" t="s">
        <v>8</v>
      </c>
      <c r="C418" s="15"/>
      <c r="D418" s="14" t="s">
        <v>269</v>
      </c>
      <c r="E418" s="15" t="s">
        <v>5</v>
      </c>
      <c r="F418" s="15">
        <v>1</v>
      </c>
      <c r="G418" s="16">
        <v>812000</v>
      </c>
      <c r="H418" s="16">
        <f t="shared" si="6"/>
        <v>812000</v>
      </c>
      <c r="I418" s="15" t="s">
        <v>265</v>
      </c>
    </row>
    <row r="419" spans="1:11" ht="22.5" x14ac:dyDescent="0.2">
      <c r="A419" s="14" t="s">
        <v>250</v>
      </c>
      <c r="B419" s="15" t="s">
        <v>8</v>
      </c>
      <c r="C419" s="15"/>
      <c r="D419" s="14" t="s">
        <v>268</v>
      </c>
      <c r="E419" s="15" t="s">
        <v>5</v>
      </c>
      <c r="F419" s="15">
        <v>1</v>
      </c>
      <c r="G419" s="16">
        <v>690200</v>
      </c>
      <c r="H419" s="16">
        <f t="shared" si="6"/>
        <v>690200</v>
      </c>
      <c r="I419" s="15" t="s">
        <v>265</v>
      </c>
    </row>
    <row r="420" spans="1:11" x14ac:dyDescent="0.2">
      <c r="A420" s="14" t="s">
        <v>250</v>
      </c>
      <c r="B420" s="15" t="s">
        <v>21</v>
      </c>
      <c r="C420" s="15"/>
      <c r="D420" s="14" t="s">
        <v>271</v>
      </c>
      <c r="E420" s="15" t="s">
        <v>5</v>
      </c>
      <c r="F420" s="15">
        <v>1</v>
      </c>
      <c r="G420" s="16">
        <v>790000</v>
      </c>
      <c r="H420" s="16">
        <f t="shared" si="6"/>
        <v>790000</v>
      </c>
      <c r="I420" s="15" t="s">
        <v>244</v>
      </c>
    </row>
    <row r="421" spans="1:11" x14ac:dyDescent="0.2">
      <c r="A421" s="14" t="s">
        <v>250</v>
      </c>
      <c r="B421" s="15" t="s">
        <v>21</v>
      </c>
      <c r="C421" s="15"/>
      <c r="D421" s="14" t="s">
        <v>1708</v>
      </c>
      <c r="E421" s="15" t="s">
        <v>5</v>
      </c>
      <c r="F421" s="15">
        <v>1</v>
      </c>
      <c r="G421" s="16">
        <v>2018400</v>
      </c>
      <c r="H421" s="16">
        <f t="shared" si="6"/>
        <v>2018400</v>
      </c>
      <c r="I421" s="15" t="s">
        <v>1569</v>
      </c>
    </row>
    <row r="422" spans="1:11" x14ac:dyDescent="0.2">
      <c r="A422" s="14" t="s">
        <v>250</v>
      </c>
      <c r="B422" s="15" t="s">
        <v>38</v>
      </c>
      <c r="C422" s="15"/>
      <c r="D422" s="14" t="s">
        <v>1658</v>
      </c>
      <c r="E422" s="15" t="s">
        <v>5</v>
      </c>
      <c r="F422" s="15">
        <v>1</v>
      </c>
      <c r="G422" s="16">
        <v>1555000</v>
      </c>
      <c r="H422" s="16">
        <f t="shared" si="6"/>
        <v>1555000</v>
      </c>
      <c r="I422" s="15" t="s">
        <v>25</v>
      </c>
    </row>
    <row r="423" spans="1:11" ht="33.75" x14ac:dyDescent="0.2">
      <c r="A423" s="14" t="s">
        <v>250</v>
      </c>
      <c r="B423" s="15" t="s">
        <v>38</v>
      </c>
      <c r="C423" s="15"/>
      <c r="D423" s="14" t="s">
        <v>1007</v>
      </c>
      <c r="E423" s="15" t="s">
        <v>5</v>
      </c>
      <c r="F423" s="15">
        <v>1</v>
      </c>
      <c r="G423" s="16">
        <v>1918000</v>
      </c>
      <c r="H423" s="16">
        <f t="shared" si="6"/>
        <v>1918000</v>
      </c>
      <c r="I423" s="15" t="s">
        <v>1006</v>
      </c>
    </row>
    <row r="424" spans="1:11" ht="33.75" x14ac:dyDescent="0.2">
      <c r="A424" s="14" t="s">
        <v>250</v>
      </c>
      <c r="B424" s="15" t="s">
        <v>38</v>
      </c>
      <c r="C424" s="15"/>
      <c r="D424" s="14" t="s">
        <v>1020</v>
      </c>
      <c r="E424" s="15" t="s">
        <v>5</v>
      </c>
      <c r="F424" s="15">
        <v>1</v>
      </c>
      <c r="G424" s="16">
        <v>1575000</v>
      </c>
      <c r="H424" s="16">
        <f t="shared" si="6"/>
        <v>1575000</v>
      </c>
      <c r="I424" s="15" t="s">
        <v>350</v>
      </c>
    </row>
    <row r="425" spans="1:11" x14ac:dyDescent="0.2">
      <c r="A425" s="14" t="s">
        <v>250</v>
      </c>
      <c r="B425" s="15" t="s">
        <v>67</v>
      </c>
      <c r="C425" s="15"/>
      <c r="D425" s="14" t="s">
        <v>272</v>
      </c>
      <c r="E425" s="15" t="s">
        <v>5</v>
      </c>
      <c r="F425" s="15">
        <v>1</v>
      </c>
      <c r="G425" s="16">
        <v>534528</v>
      </c>
      <c r="H425" s="16">
        <f t="shared" si="6"/>
        <v>534528</v>
      </c>
      <c r="I425" s="15" t="s">
        <v>152</v>
      </c>
    </row>
    <row r="426" spans="1:11" x14ac:dyDescent="0.2">
      <c r="A426" s="14" t="s">
        <v>90</v>
      </c>
      <c r="B426" s="15" t="s">
        <v>38</v>
      </c>
      <c r="C426" s="15"/>
      <c r="D426" s="14" t="s">
        <v>1232</v>
      </c>
      <c r="E426" s="15" t="s">
        <v>5</v>
      </c>
      <c r="F426" s="15">
        <v>1</v>
      </c>
      <c r="G426" s="16">
        <v>1555000</v>
      </c>
      <c r="H426" s="16">
        <f t="shared" si="6"/>
        <v>1555000</v>
      </c>
      <c r="I426" s="15" t="s">
        <v>25</v>
      </c>
      <c r="K426" s="17"/>
    </row>
    <row r="427" spans="1:11" x14ac:dyDescent="0.2">
      <c r="A427" s="14" t="s">
        <v>90</v>
      </c>
      <c r="B427" s="15" t="s">
        <v>38</v>
      </c>
      <c r="C427" s="15"/>
      <c r="D427" s="14" t="s">
        <v>1235</v>
      </c>
      <c r="E427" s="15" t="s">
        <v>5</v>
      </c>
      <c r="F427" s="15">
        <v>1</v>
      </c>
      <c r="G427" s="16">
        <v>1555000</v>
      </c>
      <c r="H427" s="16">
        <f t="shared" si="6"/>
        <v>1555000</v>
      </c>
      <c r="I427" s="15" t="s">
        <v>25</v>
      </c>
      <c r="K427" s="17"/>
    </row>
    <row r="428" spans="1:11" ht="45" x14ac:dyDescent="0.2">
      <c r="A428" s="14" t="s">
        <v>90</v>
      </c>
      <c r="B428" s="15" t="s">
        <v>38</v>
      </c>
      <c r="C428" s="15" t="s">
        <v>274</v>
      </c>
      <c r="D428" s="14" t="s">
        <v>275</v>
      </c>
      <c r="E428" s="15" t="s">
        <v>5</v>
      </c>
      <c r="F428" s="15">
        <v>1</v>
      </c>
      <c r="G428" s="16">
        <v>1195000</v>
      </c>
      <c r="H428" s="16">
        <f t="shared" si="6"/>
        <v>1195000</v>
      </c>
      <c r="I428" s="15" t="s">
        <v>41</v>
      </c>
      <c r="K428" s="17"/>
    </row>
    <row r="429" spans="1:11" ht="45" x14ac:dyDescent="0.2">
      <c r="A429" s="14" t="s">
        <v>90</v>
      </c>
      <c r="B429" s="15" t="s">
        <v>38</v>
      </c>
      <c r="C429" s="15"/>
      <c r="D429" s="14" t="s">
        <v>974</v>
      </c>
      <c r="E429" s="15" t="s">
        <v>5</v>
      </c>
      <c r="F429" s="15">
        <v>1</v>
      </c>
      <c r="G429" s="16">
        <v>1450000</v>
      </c>
      <c r="H429" s="16">
        <f t="shared" si="6"/>
        <v>1450000</v>
      </c>
      <c r="I429" s="15" t="s">
        <v>488</v>
      </c>
      <c r="K429" s="17"/>
    </row>
    <row r="430" spans="1:11" ht="45" x14ac:dyDescent="0.2">
      <c r="A430" s="14" t="s">
        <v>90</v>
      </c>
      <c r="B430" s="15" t="s">
        <v>38</v>
      </c>
      <c r="C430" s="15"/>
      <c r="D430" s="14" t="s">
        <v>1055</v>
      </c>
      <c r="E430" s="15" t="s">
        <v>5</v>
      </c>
      <c r="F430" s="15">
        <v>1</v>
      </c>
      <c r="G430" s="16">
        <v>1790000</v>
      </c>
      <c r="H430" s="16">
        <f t="shared" si="6"/>
        <v>1790000</v>
      </c>
      <c r="I430" s="15" t="s">
        <v>132</v>
      </c>
      <c r="K430" s="17"/>
    </row>
    <row r="431" spans="1:11" x14ac:dyDescent="0.2">
      <c r="A431" s="14" t="s">
        <v>90</v>
      </c>
      <c r="B431" s="15" t="s">
        <v>38</v>
      </c>
      <c r="C431" s="15"/>
      <c r="D431" s="14" t="s">
        <v>273</v>
      </c>
      <c r="E431" s="15" t="s">
        <v>5</v>
      </c>
      <c r="F431" s="15">
        <v>1</v>
      </c>
      <c r="G431" s="16">
        <v>1157680</v>
      </c>
      <c r="H431" s="16">
        <f t="shared" si="6"/>
        <v>1157680</v>
      </c>
      <c r="I431" s="15" t="s">
        <v>132</v>
      </c>
      <c r="K431" s="17"/>
    </row>
    <row r="432" spans="1:11" x14ac:dyDescent="0.2">
      <c r="A432" s="14" t="s">
        <v>90</v>
      </c>
      <c r="B432" s="15" t="s">
        <v>38</v>
      </c>
      <c r="C432" s="15"/>
      <c r="D432" s="14" t="s">
        <v>276</v>
      </c>
      <c r="E432" s="15" t="s">
        <v>5</v>
      </c>
      <c r="F432" s="15">
        <v>1</v>
      </c>
      <c r="G432" s="16">
        <v>571880</v>
      </c>
      <c r="H432" s="16">
        <f t="shared" si="6"/>
        <v>571880</v>
      </c>
      <c r="I432" s="15" t="s">
        <v>132</v>
      </c>
      <c r="K432" s="17"/>
    </row>
    <row r="433" spans="1:14" x14ac:dyDescent="0.2">
      <c r="A433" s="14" t="s">
        <v>90</v>
      </c>
      <c r="B433" s="15" t="s">
        <v>43</v>
      </c>
      <c r="C433" s="15"/>
      <c r="D433" s="14" t="s">
        <v>277</v>
      </c>
      <c r="E433" s="15" t="s">
        <v>5</v>
      </c>
      <c r="F433" s="15">
        <v>1</v>
      </c>
      <c r="G433" s="16">
        <v>481400</v>
      </c>
      <c r="H433" s="16">
        <f t="shared" si="6"/>
        <v>481400</v>
      </c>
      <c r="I433" s="15" t="s">
        <v>132</v>
      </c>
      <c r="K433" s="17"/>
    </row>
    <row r="434" spans="1:14" ht="22.5" x14ac:dyDescent="0.2">
      <c r="A434" s="14" t="s">
        <v>90</v>
      </c>
      <c r="B434" s="15" t="s">
        <v>43</v>
      </c>
      <c r="C434" s="15" t="s">
        <v>274</v>
      </c>
      <c r="D434" s="14" t="s">
        <v>278</v>
      </c>
      <c r="E434" s="15" t="s">
        <v>5</v>
      </c>
      <c r="F434" s="15">
        <v>1</v>
      </c>
      <c r="G434" s="16">
        <v>433840</v>
      </c>
      <c r="H434" s="16">
        <f t="shared" si="6"/>
        <v>433840</v>
      </c>
      <c r="I434" s="15" t="s">
        <v>41</v>
      </c>
      <c r="K434" s="17"/>
    </row>
    <row r="435" spans="1:14" ht="22.5" x14ac:dyDescent="0.2">
      <c r="A435" s="14" t="s">
        <v>279</v>
      </c>
      <c r="B435" s="15" t="s">
        <v>8</v>
      </c>
      <c r="C435" s="15"/>
      <c r="D435" s="14" t="s">
        <v>1729</v>
      </c>
      <c r="E435" s="15" t="s">
        <v>5</v>
      </c>
      <c r="F435" s="15">
        <v>1</v>
      </c>
      <c r="G435" s="16">
        <v>314592</v>
      </c>
      <c r="H435" s="16">
        <f t="shared" si="6"/>
        <v>314592</v>
      </c>
      <c r="I435" s="15" t="s">
        <v>1719</v>
      </c>
      <c r="N435" s="4">
        <v>481400</v>
      </c>
    </row>
    <row r="436" spans="1:14" ht="45" x14ac:dyDescent="0.2">
      <c r="A436" s="14" t="s">
        <v>279</v>
      </c>
      <c r="B436" s="15" t="s">
        <v>38</v>
      </c>
      <c r="C436" s="15"/>
      <c r="D436" s="14" t="s">
        <v>1101</v>
      </c>
      <c r="E436" s="15" t="s">
        <v>5</v>
      </c>
      <c r="F436" s="15">
        <v>1</v>
      </c>
      <c r="G436" s="16">
        <v>1450000</v>
      </c>
      <c r="H436" s="16">
        <f t="shared" si="6"/>
        <v>1450000</v>
      </c>
      <c r="I436" s="15" t="s">
        <v>488</v>
      </c>
      <c r="N436" s="4">
        <v>433840</v>
      </c>
    </row>
    <row r="437" spans="1:14" ht="45" x14ac:dyDescent="0.2">
      <c r="A437" s="14" t="s">
        <v>279</v>
      </c>
      <c r="B437" s="15" t="s">
        <v>38</v>
      </c>
      <c r="C437" s="15"/>
      <c r="D437" s="14" t="s">
        <v>972</v>
      </c>
      <c r="E437" s="15" t="s">
        <v>5</v>
      </c>
      <c r="F437" s="15">
        <v>1</v>
      </c>
      <c r="G437" s="16">
        <v>1450000</v>
      </c>
      <c r="H437" s="16">
        <f t="shared" si="6"/>
        <v>1450000</v>
      </c>
      <c r="I437" s="15" t="s">
        <v>488</v>
      </c>
    </row>
    <row r="438" spans="1:14" ht="33.75" x14ac:dyDescent="0.2">
      <c r="A438" s="14" t="s">
        <v>86</v>
      </c>
      <c r="B438" s="15" t="s">
        <v>38</v>
      </c>
      <c r="C438" s="15"/>
      <c r="D438" s="14" t="s">
        <v>1656</v>
      </c>
      <c r="E438" s="15" t="s">
        <v>5</v>
      </c>
      <c r="F438" s="15">
        <v>1</v>
      </c>
      <c r="G438" s="16">
        <v>1610000</v>
      </c>
      <c r="H438" s="16">
        <f t="shared" si="6"/>
        <v>1610000</v>
      </c>
      <c r="I438" s="15" t="s">
        <v>856</v>
      </c>
    </row>
    <row r="439" spans="1:14" ht="33.75" x14ac:dyDescent="0.2">
      <c r="A439" s="14" t="s">
        <v>86</v>
      </c>
      <c r="B439" s="15" t="s">
        <v>38</v>
      </c>
      <c r="C439" s="15" t="s">
        <v>75</v>
      </c>
      <c r="D439" s="14" t="s">
        <v>940</v>
      </c>
      <c r="E439" s="15" t="s">
        <v>5</v>
      </c>
      <c r="F439" s="15">
        <v>1</v>
      </c>
      <c r="G439" s="16">
        <v>3184339.2</v>
      </c>
      <c r="H439" s="16">
        <f t="shared" si="6"/>
        <v>3184339.2</v>
      </c>
      <c r="I439" s="15" t="s">
        <v>723</v>
      </c>
    </row>
    <row r="440" spans="1:14" x14ac:dyDescent="0.2">
      <c r="A440" s="14" t="s">
        <v>86</v>
      </c>
      <c r="B440" s="15" t="s">
        <v>38</v>
      </c>
      <c r="C440" s="15"/>
      <c r="D440" s="14" t="s">
        <v>1531</v>
      </c>
      <c r="E440" s="15" t="s">
        <v>5</v>
      </c>
      <c r="F440" s="15">
        <v>1</v>
      </c>
      <c r="G440" s="16">
        <v>270000.5</v>
      </c>
      <c r="H440" s="16">
        <f t="shared" si="6"/>
        <v>270000.5</v>
      </c>
      <c r="I440" s="15" t="s">
        <v>1532</v>
      </c>
    </row>
    <row r="441" spans="1:14" ht="22.5" x14ac:dyDescent="0.2">
      <c r="A441" s="14" t="s">
        <v>280</v>
      </c>
      <c r="B441" s="15" t="s">
        <v>93</v>
      </c>
      <c r="C441" s="15"/>
      <c r="D441" s="14" t="s">
        <v>281</v>
      </c>
      <c r="E441" s="15" t="s">
        <v>5</v>
      </c>
      <c r="F441" s="15">
        <v>1</v>
      </c>
      <c r="G441" s="16">
        <v>360000</v>
      </c>
      <c r="H441" s="16">
        <f t="shared" si="6"/>
        <v>360000</v>
      </c>
      <c r="I441" s="15" t="s">
        <v>129</v>
      </c>
    </row>
    <row r="442" spans="1:14" ht="22.5" x14ac:dyDescent="0.2">
      <c r="A442" s="14" t="s">
        <v>280</v>
      </c>
      <c r="B442" s="15" t="s">
        <v>122</v>
      </c>
      <c r="C442" s="15"/>
      <c r="D442" s="14" t="s">
        <v>1564</v>
      </c>
      <c r="E442" s="15" t="s">
        <v>5</v>
      </c>
      <c r="F442" s="15">
        <v>1</v>
      </c>
      <c r="G442" s="16">
        <v>3869760</v>
      </c>
      <c r="H442" s="16">
        <f t="shared" si="6"/>
        <v>3869760</v>
      </c>
      <c r="I442" s="15" t="s">
        <v>1552</v>
      </c>
    </row>
    <row r="443" spans="1:14" ht="33.75" x14ac:dyDescent="0.2">
      <c r="A443" s="14" t="s">
        <v>280</v>
      </c>
      <c r="B443" s="15" t="s">
        <v>8</v>
      </c>
      <c r="C443" s="15"/>
      <c r="D443" s="14" t="s">
        <v>28</v>
      </c>
      <c r="E443" s="15" t="s">
        <v>5</v>
      </c>
      <c r="F443" s="15">
        <v>1</v>
      </c>
      <c r="G443" s="16">
        <v>406000</v>
      </c>
      <c r="H443" s="16">
        <f t="shared" si="6"/>
        <v>406000</v>
      </c>
      <c r="I443" s="15" t="s">
        <v>29</v>
      </c>
    </row>
    <row r="444" spans="1:14" x14ac:dyDescent="0.2">
      <c r="A444" s="14" t="s">
        <v>280</v>
      </c>
      <c r="B444" s="15" t="s">
        <v>8</v>
      </c>
      <c r="C444" s="15"/>
      <c r="D444" s="14" t="s">
        <v>1179</v>
      </c>
      <c r="E444" s="15" t="s">
        <v>5</v>
      </c>
      <c r="F444" s="15">
        <v>1</v>
      </c>
      <c r="G444" s="16">
        <v>1998000</v>
      </c>
      <c r="H444" s="16">
        <f t="shared" si="6"/>
        <v>1998000</v>
      </c>
      <c r="I444" s="15" t="s">
        <v>135</v>
      </c>
    </row>
    <row r="445" spans="1:14" ht="22.5" x14ac:dyDescent="0.2">
      <c r="A445" s="14" t="s">
        <v>280</v>
      </c>
      <c r="B445" s="15" t="s">
        <v>8</v>
      </c>
      <c r="C445" s="15"/>
      <c r="D445" s="14" t="s">
        <v>107</v>
      </c>
      <c r="E445" s="15" t="s">
        <v>5</v>
      </c>
      <c r="F445" s="15">
        <v>6</v>
      </c>
      <c r="G445" s="16">
        <v>638000</v>
      </c>
      <c r="H445" s="16">
        <f t="shared" si="6"/>
        <v>3828000</v>
      </c>
      <c r="I445" s="15" t="s">
        <v>95</v>
      </c>
    </row>
    <row r="446" spans="1:14" x14ac:dyDescent="0.2">
      <c r="A446" s="14" t="s">
        <v>280</v>
      </c>
      <c r="B446" s="15" t="s">
        <v>8</v>
      </c>
      <c r="C446" s="15"/>
      <c r="D446" s="14" t="s">
        <v>1317</v>
      </c>
      <c r="E446" s="15" t="s">
        <v>5</v>
      </c>
      <c r="F446" s="15">
        <v>2</v>
      </c>
      <c r="G446" s="16">
        <v>170520</v>
      </c>
      <c r="H446" s="16">
        <f t="shared" si="6"/>
        <v>341040</v>
      </c>
      <c r="I446" s="15" t="s">
        <v>1315</v>
      </c>
    </row>
    <row r="447" spans="1:14" ht="45" x14ac:dyDescent="0.2">
      <c r="A447" s="14" t="s">
        <v>280</v>
      </c>
      <c r="B447" s="15" t="s">
        <v>21</v>
      </c>
      <c r="C447" s="15" t="s">
        <v>17</v>
      </c>
      <c r="D447" s="14" t="s">
        <v>851</v>
      </c>
      <c r="E447" s="15" t="s">
        <v>5</v>
      </c>
      <c r="F447" s="15">
        <v>1</v>
      </c>
      <c r="G447" s="16">
        <v>1613944</v>
      </c>
      <c r="H447" s="16">
        <f t="shared" si="6"/>
        <v>1613944</v>
      </c>
      <c r="I447" s="15" t="s">
        <v>650</v>
      </c>
    </row>
    <row r="448" spans="1:14" x14ac:dyDescent="0.2">
      <c r="A448" s="14" t="s">
        <v>280</v>
      </c>
      <c r="B448" s="15" t="s">
        <v>21</v>
      </c>
      <c r="C448" s="15"/>
      <c r="D448" s="14" t="s">
        <v>1711</v>
      </c>
      <c r="E448" s="15" t="s">
        <v>5</v>
      </c>
      <c r="F448" s="15">
        <v>1</v>
      </c>
      <c r="G448" s="16">
        <v>2018400</v>
      </c>
      <c r="H448" s="16">
        <f t="shared" si="6"/>
        <v>2018400</v>
      </c>
      <c r="I448" s="15" t="s">
        <v>1569</v>
      </c>
    </row>
    <row r="449" spans="1:9" ht="22.5" x14ac:dyDescent="0.2">
      <c r="A449" s="14" t="s">
        <v>280</v>
      </c>
      <c r="B449" s="15" t="s">
        <v>38</v>
      </c>
      <c r="C449" s="15"/>
      <c r="D449" s="14" t="s">
        <v>1245</v>
      </c>
      <c r="E449" s="15" t="s">
        <v>5</v>
      </c>
      <c r="F449" s="15">
        <v>1</v>
      </c>
      <c r="G449" s="16">
        <v>1555000</v>
      </c>
      <c r="H449" s="16">
        <f t="shared" si="6"/>
        <v>1555000</v>
      </c>
      <c r="I449" s="15" t="s">
        <v>25</v>
      </c>
    </row>
    <row r="450" spans="1:9" ht="22.5" x14ac:dyDescent="0.2">
      <c r="A450" s="14" t="s">
        <v>280</v>
      </c>
      <c r="B450" s="15" t="s">
        <v>38</v>
      </c>
      <c r="C450" s="15"/>
      <c r="D450" s="14" t="s">
        <v>1262</v>
      </c>
      <c r="E450" s="15" t="s">
        <v>5</v>
      </c>
      <c r="F450" s="15">
        <v>1</v>
      </c>
      <c r="G450" s="16">
        <v>1555000</v>
      </c>
      <c r="H450" s="16">
        <f t="shared" si="6"/>
        <v>1555000</v>
      </c>
      <c r="I450" s="15" t="s">
        <v>152</v>
      </c>
    </row>
    <row r="451" spans="1:9" ht="22.5" x14ac:dyDescent="0.2">
      <c r="A451" s="14" t="s">
        <v>280</v>
      </c>
      <c r="B451" s="15" t="s">
        <v>38</v>
      </c>
      <c r="C451" s="15"/>
      <c r="D451" s="14" t="s">
        <v>1318</v>
      </c>
      <c r="E451" s="15" t="s">
        <v>5</v>
      </c>
      <c r="F451" s="15">
        <v>2</v>
      </c>
      <c r="G451" s="16">
        <v>1555000</v>
      </c>
      <c r="H451" s="16">
        <f t="shared" si="6"/>
        <v>3110000</v>
      </c>
      <c r="I451" s="15" t="s">
        <v>1315</v>
      </c>
    </row>
    <row r="452" spans="1:9" ht="45" x14ac:dyDescent="0.2">
      <c r="A452" s="14" t="s">
        <v>280</v>
      </c>
      <c r="B452" s="15" t="s">
        <v>38</v>
      </c>
      <c r="C452" s="15"/>
      <c r="D452" s="14" t="s">
        <v>1140</v>
      </c>
      <c r="E452" s="15" t="s">
        <v>5</v>
      </c>
      <c r="F452" s="15">
        <v>1</v>
      </c>
      <c r="G452" s="16">
        <v>1450000</v>
      </c>
      <c r="H452" s="16">
        <f t="shared" si="6"/>
        <v>1450000</v>
      </c>
      <c r="I452" s="15" t="s">
        <v>488</v>
      </c>
    </row>
    <row r="453" spans="1:9" ht="33.75" x14ac:dyDescent="0.2">
      <c r="A453" s="14" t="s">
        <v>280</v>
      </c>
      <c r="B453" s="15" t="s">
        <v>38</v>
      </c>
      <c r="C453" s="15"/>
      <c r="D453" s="14" t="s">
        <v>1136</v>
      </c>
      <c r="E453" s="15" t="s">
        <v>5</v>
      </c>
      <c r="F453" s="15">
        <v>1</v>
      </c>
      <c r="G453" s="16">
        <v>1457000</v>
      </c>
      <c r="H453" s="16">
        <f t="shared" si="6"/>
        <v>1457000</v>
      </c>
      <c r="I453" s="15" t="s">
        <v>32</v>
      </c>
    </row>
    <row r="454" spans="1:9" ht="33.75" x14ac:dyDescent="0.2">
      <c r="A454" s="14" t="s">
        <v>280</v>
      </c>
      <c r="B454" s="15" t="s">
        <v>38</v>
      </c>
      <c r="C454" s="15"/>
      <c r="D454" s="14" t="s">
        <v>929</v>
      </c>
      <c r="E454" s="15" t="s">
        <v>5</v>
      </c>
      <c r="F454" s="15">
        <v>2</v>
      </c>
      <c r="G454" s="16">
        <v>2911274.94</v>
      </c>
      <c r="H454" s="16">
        <f t="shared" si="6"/>
        <v>5822549.8799999999</v>
      </c>
      <c r="I454" s="15" t="s">
        <v>924</v>
      </c>
    </row>
    <row r="455" spans="1:9" ht="22.5" x14ac:dyDescent="0.2">
      <c r="A455" s="14" t="s">
        <v>280</v>
      </c>
      <c r="B455" s="15" t="s">
        <v>38</v>
      </c>
      <c r="C455" s="15"/>
      <c r="D455" s="14" t="s">
        <v>1691</v>
      </c>
      <c r="E455" s="15" t="s">
        <v>5</v>
      </c>
      <c r="F455" s="15">
        <v>1</v>
      </c>
      <c r="G455" s="16">
        <v>1790800</v>
      </c>
      <c r="H455" s="16">
        <f t="shared" si="6"/>
        <v>1790800</v>
      </c>
      <c r="I455" s="15" t="s">
        <v>131</v>
      </c>
    </row>
    <row r="456" spans="1:9" ht="33.75" x14ac:dyDescent="0.2">
      <c r="A456" s="14" t="s">
        <v>280</v>
      </c>
      <c r="B456" s="15" t="s">
        <v>38</v>
      </c>
      <c r="C456" s="15"/>
      <c r="D456" s="14" t="s">
        <v>823</v>
      </c>
      <c r="E456" s="15" t="s">
        <v>5</v>
      </c>
      <c r="F456" s="15">
        <v>1</v>
      </c>
      <c r="G456" s="16">
        <v>1575000</v>
      </c>
      <c r="H456" s="16">
        <f t="shared" si="6"/>
        <v>1575000</v>
      </c>
      <c r="I456" s="15" t="s">
        <v>350</v>
      </c>
    </row>
    <row r="457" spans="1:9" ht="33.75" x14ac:dyDescent="0.2">
      <c r="A457" s="14" t="s">
        <v>280</v>
      </c>
      <c r="B457" s="15" t="s">
        <v>38</v>
      </c>
      <c r="C457" s="15" t="s">
        <v>37</v>
      </c>
      <c r="D457" s="14" t="s">
        <v>1316</v>
      </c>
      <c r="E457" s="15" t="s">
        <v>5</v>
      </c>
      <c r="F457" s="15">
        <v>1</v>
      </c>
      <c r="G457" s="16">
        <v>3014415.48</v>
      </c>
      <c r="H457" s="16">
        <f t="shared" si="6"/>
        <v>3014415.48</v>
      </c>
      <c r="I457" s="15" t="s">
        <v>674</v>
      </c>
    </row>
    <row r="458" spans="1:9" x14ac:dyDescent="0.2">
      <c r="A458" s="14" t="s">
        <v>280</v>
      </c>
      <c r="B458" s="15" t="s">
        <v>38</v>
      </c>
      <c r="C458" s="15"/>
      <c r="D458" s="14" t="s">
        <v>282</v>
      </c>
      <c r="E458" s="15" t="s">
        <v>5</v>
      </c>
      <c r="F458" s="15">
        <v>1</v>
      </c>
      <c r="G458" s="16">
        <v>480000</v>
      </c>
      <c r="H458" s="16">
        <f t="shared" si="6"/>
        <v>480000</v>
      </c>
      <c r="I458" s="15" t="s">
        <v>239</v>
      </c>
    </row>
    <row r="459" spans="1:9" ht="22.5" x14ac:dyDescent="0.2">
      <c r="A459" s="14" t="s">
        <v>280</v>
      </c>
      <c r="B459" s="15" t="s">
        <v>38</v>
      </c>
      <c r="C459" s="15"/>
      <c r="D459" s="14" t="s">
        <v>1203</v>
      </c>
      <c r="E459" s="15" t="s">
        <v>5</v>
      </c>
      <c r="F459" s="15">
        <v>1</v>
      </c>
      <c r="G459" s="16">
        <v>2157600</v>
      </c>
      <c r="H459" s="16">
        <f t="shared" ref="H459:H522" si="7">+G459*F459</f>
        <v>2157600</v>
      </c>
      <c r="I459" s="15" t="s">
        <v>905</v>
      </c>
    </row>
    <row r="460" spans="1:9" ht="22.5" x14ac:dyDescent="0.2">
      <c r="A460" s="14" t="s">
        <v>280</v>
      </c>
      <c r="B460" s="15" t="s">
        <v>38</v>
      </c>
      <c r="C460" s="15" t="s">
        <v>193</v>
      </c>
      <c r="D460" s="14" t="s">
        <v>1698</v>
      </c>
      <c r="E460" s="15" t="s">
        <v>5</v>
      </c>
      <c r="F460" s="15">
        <v>1</v>
      </c>
      <c r="G460" s="16">
        <v>268019.68</v>
      </c>
      <c r="H460" s="16">
        <f t="shared" si="7"/>
        <v>268019.68</v>
      </c>
      <c r="I460" s="15" t="s">
        <v>674</v>
      </c>
    </row>
    <row r="461" spans="1:9" x14ac:dyDescent="0.2">
      <c r="A461" s="14" t="s">
        <v>284</v>
      </c>
      <c r="B461" s="15" t="s">
        <v>38</v>
      </c>
      <c r="C461" s="15"/>
      <c r="D461" s="14" t="s">
        <v>1676</v>
      </c>
      <c r="E461" s="15" t="s">
        <v>5</v>
      </c>
      <c r="F461" s="15">
        <v>1</v>
      </c>
      <c r="G461" s="16">
        <v>1555000</v>
      </c>
      <c r="H461" s="16">
        <f t="shared" si="7"/>
        <v>1555000</v>
      </c>
      <c r="I461" s="15" t="s">
        <v>25</v>
      </c>
    </row>
    <row r="462" spans="1:9" ht="33.75" x14ac:dyDescent="0.2">
      <c r="A462" s="14" t="s">
        <v>284</v>
      </c>
      <c r="B462" s="15" t="s">
        <v>38</v>
      </c>
      <c r="C462" s="15"/>
      <c r="D462" s="14" t="s">
        <v>1294</v>
      </c>
      <c r="E462" s="15" t="s">
        <v>5</v>
      </c>
      <c r="F462" s="15">
        <v>1</v>
      </c>
      <c r="G462" s="16">
        <v>1398000</v>
      </c>
      <c r="H462" s="16">
        <f t="shared" si="7"/>
        <v>1398000</v>
      </c>
      <c r="I462" s="15" t="s">
        <v>1295</v>
      </c>
    </row>
    <row r="463" spans="1:9" x14ac:dyDescent="0.2">
      <c r="A463" s="14" t="s">
        <v>284</v>
      </c>
      <c r="B463" s="15" t="s">
        <v>38</v>
      </c>
      <c r="C463" s="15"/>
      <c r="D463" s="14" t="s">
        <v>287</v>
      </c>
      <c r="E463" s="15" t="s">
        <v>5</v>
      </c>
      <c r="F463" s="15">
        <v>1</v>
      </c>
      <c r="G463" s="16">
        <v>417600</v>
      </c>
      <c r="H463" s="16">
        <f t="shared" si="7"/>
        <v>417600</v>
      </c>
      <c r="I463" s="15" t="s">
        <v>132</v>
      </c>
    </row>
    <row r="464" spans="1:9" ht="22.5" x14ac:dyDescent="0.2">
      <c r="A464" s="14" t="s">
        <v>288</v>
      </c>
      <c r="B464" s="15" t="s">
        <v>8</v>
      </c>
      <c r="C464" s="15"/>
      <c r="D464" s="14" t="s">
        <v>996</v>
      </c>
      <c r="E464" s="15" t="s">
        <v>5</v>
      </c>
      <c r="F464" s="15">
        <v>3</v>
      </c>
      <c r="G464" s="16">
        <v>1357143</v>
      </c>
      <c r="H464" s="16">
        <f t="shared" si="7"/>
        <v>4071429</v>
      </c>
      <c r="I464" s="15" t="s">
        <v>997</v>
      </c>
    </row>
    <row r="465" spans="1:9" ht="33.75" x14ac:dyDescent="0.2">
      <c r="A465" s="14" t="s">
        <v>288</v>
      </c>
      <c r="B465" s="15" t="s">
        <v>38</v>
      </c>
      <c r="C465" s="15"/>
      <c r="D465" s="14" t="s">
        <v>915</v>
      </c>
      <c r="E465" s="15" t="s">
        <v>5</v>
      </c>
      <c r="F465" s="15">
        <v>1</v>
      </c>
      <c r="G465" s="16">
        <v>1790800</v>
      </c>
      <c r="H465" s="16">
        <f t="shared" si="7"/>
        <v>1790800</v>
      </c>
      <c r="I465" s="15" t="s">
        <v>131</v>
      </c>
    </row>
    <row r="466" spans="1:9" ht="45" x14ac:dyDescent="0.2">
      <c r="A466" s="14" t="s">
        <v>288</v>
      </c>
      <c r="B466" s="15" t="s">
        <v>38</v>
      </c>
      <c r="C466" s="15"/>
      <c r="D466" s="14" t="s">
        <v>1057</v>
      </c>
      <c r="E466" s="15" t="s">
        <v>5</v>
      </c>
      <c r="F466" s="15">
        <v>1</v>
      </c>
      <c r="G466" s="16">
        <v>1790000</v>
      </c>
      <c r="H466" s="16">
        <f t="shared" si="7"/>
        <v>1790000</v>
      </c>
      <c r="I466" s="15" t="s">
        <v>132</v>
      </c>
    </row>
    <row r="467" spans="1:9" x14ac:dyDescent="0.2">
      <c r="A467" s="14" t="s">
        <v>288</v>
      </c>
      <c r="B467" s="15" t="s">
        <v>43</v>
      </c>
      <c r="C467" s="15"/>
      <c r="D467" s="14" t="s">
        <v>289</v>
      </c>
      <c r="E467" s="15" t="s">
        <v>5</v>
      </c>
      <c r="F467" s="15">
        <v>1</v>
      </c>
      <c r="G467" s="16">
        <v>481400</v>
      </c>
      <c r="H467" s="16">
        <f t="shared" si="7"/>
        <v>481400</v>
      </c>
      <c r="I467" s="15" t="s">
        <v>132</v>
      </c>
    </row>
    <row r="468" spans="1:9" x14ac:dyDescent="0.2">
      <c r="A468" s="14" t="s">
        <v>69</v>
      </c>
      <c r="B468" s="15" t="s">
        <v>122</v>
      </c>
      <c r="C468" s="15"/>
      <c r="D468" s="14" t="s">
        <v>1892</v>
      </c>
      <c r="E468" s="15" t="s">
        <v>5</v>
      </c>
      <c r="F468" s="15">
        <v>1</v>
      </c>
      <c r="G468" s="16">
        <v>831841.8</v>
      </c>
      <c r="H468" s="16">
        <f t="shared" si="7"/>
        <v>831841.8</v>
      </c>
      <c r="I468" s="15" t="s">
        <v>1893</v>
      </c>
    </row>
    <row r="469" spans="1:9" ht="22.5" x14ac:dyDescent="0.2">
      <c r="A469" s="14" t="s">
        <v>69</v>
      </c>
      <c r="B469" s="15" t="s">
        <v>8</v>
      </c>
      <c r="C469" s="15"/>
      <c r="D469" s="14" t="s">
        <v>956</v>
      </c>
      <c r="E469" s="15" t="s">
        <v>5</v>
      </c>
      <c r="F469" s="15">
        <v>1</v>
      </c>
      <c r="G469" s="16">
        <v>1305000</v>
      </c>
      <c r="H469" s="16">
        <f t="shared" si="7"/>
        <v>1305000</v>
      </c>
      <c r="I469" s="15" t="s">
        <v>340</v>
      </c>
    </row>
    <row r="470" spans="1:9" ht="33.75" x14ac:dyDescent="0.2">
      <c r="A470" s="14" t="s">
        <v>69</v>
      </c>
      <c r="B470" s="15" t="s">
        <v>8</v>
      </c>
      <c r="C470" s="15"/>
      <c r="D470" s="14" t="s">
        <v>955</v>
      </c>
      <c r="E470" s="15" t="s">
        <v>5</v>
      </c>
      <c r="F470" s="15">
        <v>1</v>
      </c>
      <c r="G470" s="16">
        <v>3596000</v>
      </c>
      <c r="H470" s="16">
        <f t="shared" si="7"/>
        <v>3596000</v>
      </c>
      <c r="I470" s="15" t="s">
        <v>340</v>
      </c>
    </row>
    <row r="471" spans="1:9" ht="33.75" x14ac:dyDescent="0.2">
      <c r="A471" s="14" t="s">
        <v>69</v>
      </c>
      <c r="B471" s="15" t="s">
        <v>8</v>
      </c>
      <c r="C471" s="15"/>
      <c r="D471" s="14" t="s">
        <v>1742</v>
      </c>
      <c r="E471" s="15" t="s">
        <v>5</v>
      </c>
      <c r="F471" s="15">
        <v>50</v>
      </c>
      <c r="G471" s="16">
        <v>406000</v>
      </c>
      <c r="H471" s="16">
        <f t="shared" si="7"/>
        <v>20300000</v>
      </c>
      <c r="I471" s="15" t="s">
        <v>1719</v>
      </c>
    </row>
    <row r="472" spans="1:9" ht="22.5" x14ac:dyDescent="0.2">
      <c r="A472" s="14" t="s">
        <v>69</v>
      </c>
      <c r="B472" s="15" t="s">
        <v>8</v>
      </c>
      <c r="C472" s="15"/>
      <c r="D472" s="14" t="s">
        <v>293</v>
      </c>
      <c r="E472" s="15" t="s">
        <v>5</v>
      </c>
      <c r="F472" s="15">
        <v>50</v>
      </c>
      <c r="G472" s="16">
        <v>500000</v>
      </c>
      <c r="H472" s="16">
        <f t="shared" si="7"/>
        <v>25000000</v>
      </c>
      <c r="I472" s="15" t="s">
        <v>294</v>
      </c>
    </row>
    <row r="473" spans="1:9" ht="22.5" x14ac:dyDescent="0.2">
      <c r="A473" s="14" t="s">
        <v>69</v>
      </c>
      <c r="B473" s="15" t="s">
        <v>8</v>
      </c>
      <c r="C473" s="15" t="s">
        <v>682</v>
      </c>
      <c r="D473" s="14" t="s">
        <v>1028</v>
      </c>
      <c r="E473" s="15" t="s">
        <v>5</v>
      </c>
      <c r="F473" s="15">
        <v>1</v>
      </c>
      <c r="G473" s="16">
        <v>1519560</v>
      </c>
      <c r="H473" s="16">
        <f t="shared" si="7"/>
        <v>1519560</v>
      </c>
      <c r="I473" s="15" t="s">
        <v>97</v>
      </c>
    </row>
    <row r="474" spans="1:9" ht="33.75" x14ac:dyDescent="0.2">
      <c r="A474" s="14" t="s">
        <v>69</v>
      </c>
      <c r="B474" s="15" t="s">
        <v>8</v>
      </c>
      <c r="C474" s="15"/>
      <c r="D474" s="14" t="s">
        <v>1480</v>
      </c>
      <c r="E474" s="15" t="s">
        <v>5</v>
      </c>
      <c r="F474" s="15">
        <v>1</v>
      </c>
      <c r="G474" s="16">
        <v>1465714.43</v>
      </c>
      <c r="H474" s="16">
        <f t="shared" si="7"/>
        <v>1465714.43</v>
      </c>
      <c r="I474" s="15" t="s">
        <v>252</v>
      </c>
    </row>
    <row r="475" spans="1:9" ht="33.75" x14ac:dyDescent="0.2">
      <c r="A475" s="14" t="s">
        <v>69</v>
      </c>
      <c r="B475" s="15" t="s">
        <v>8</v>
      </c>
      <c r="C475" s="15"/>
      <c r="D475" s="14" t="s">
        <v>1481</v>
      </c>
      <c r="E475" s="15" t="s">
        <v>5</v>
      </c>
      <c r="F475" s="15">
        <v>2</v>
      </c>
      <c r="G475" s="16">
        <v>1465714.43</v>
      </c>
      <c r="H475" s="16">
        <f t="shared" si="7"/>
        <v>2931428.86</v>
      </c>
      <c r="I475" s="15" t="s">
        <v>252</v>
      </c>
    </row>
    <row r="476" spans="1:9" ht="33.75" x14ac:dyDescent="0.2">
      <c r="A476" s="14" t="s">
        <v>69</v>
      </c>
      <c r="B476" s="15" t="s">
        <v>8</v>
      </c>
      <c r="C476" s="15"/>
      <c r="D476" s="14" t="s">
        <v>26</v>
      </c>
      <c r="E476" s="15" t="s">
        <v>5</v>
      </c>
      <c r="F476" s="15">
        <v>4</v>
      </c>
      <c r="G476" s="16">
        <v>301600</v>
      </c>
      <c r="H476" s="16">
        <f t="shared" si="7"/>
        <v>1206400</v>
      </c>
      <c r="I476" s="15" t="s">
        <v>27</v>
      </c>
    </row>
    <row r="477" spans="1:9" x14ac:dyDescent="0.2">
      <c r="A477" s="14" t="s">
        <v>69</v>
      </c>
      <c r="B477" s="15" t="s">
        <v>8</v>
      </c>
      <c r="C477" s="15"/>
      <c r="D477" s="14" t="s">
        <v>1530</v>
      </c>
      <c r="E477" s="15" t="s">
        <v>5</v>
      </c>
      <c r="F477" s="15">
        <v>1</v>
      </c>
      <c r="G477" s="16">
        <v>144077.79999999999</v>
      </c>
      <c r="H477" s="16">
        <f t="shared" si="7"/>
        <v>144077.79999999999</v>
      </c>
      <c r="I477" s="15" t="s">
        <v>1511</v>
      </c>
    </row>
    <row r="478" spans="1:9" x14ac:dyDescent="0.2">
      <c r="A478" s="14" t="s">
        <v>69</v>
      </c>
      <c r="B478" s="15" t="s">
        <v>38</v>
      </c>
      <c r="C478" s="15"/>
      <c r="D478" s="14" t="s">
        <v>1247</v>
      </c>
      <c r="E478" s="15" t="s">
        <v>5</v>
      </c>
      <c r="F478" s="15">
        <v>1</v>
      </c>
      <c r="G478" s="16">
        <v>1555000</v>
      </c>
      <c r="H478" s="16">
        <f t="shared" si="7"/>
        <v>1555000</v>
      </c>
      <c r="I478" s="15" t="s">
        <v>25</v>
      </c>
    </row>
    <row r="479" spans="1:9" x14ac:dyDescent="0.2">
      <c r="A479" s="14" t="s">
        <v>69</v>
      </c>
      <c r="B479" s="15" t="s">
        <v>38</v>
      </c>
      <c r="C479" s="15"/>
      <c r="D479" s="14" t="s">
        <v>1238</v>
      </c>
      <c r="E479" s="15" t="s">
        <v>5</v>
      </c>
      <c r="F479" s="15">
        <v>1</v>
      </c>
      <c r="G479" s="16">
        <v>1555000</v>
      </c>
      <c r="H479" s="16">
        <f t="shared" si="7"/>
        <v>1555000</v>
      </c>
      <c r="I479" s="15" t="s">
        <v>25</v>
      </c>
    </row>
    <row r="480" spans="1:9" x14ac:dyDescent="0.2">
      <c r="A480" s="14" t="s">
        <v>69</v>
      </c>
      <c r="B480" s="15" t="s">
        <v>38</v>
      </c>
      <c r="C480" s="15"/>
      <c r="D480" s="14" t="s">
        <v>1677</v>
      </c>
      <c r="E480" s="15" t="s">
        <v>5</v>
      </c>
      <c r="F480" s="15">
        <v>1</v>
      </c>
      <c r="G480" s="16">
        <v>1555000</v>
      </c>
      <c r="H480" s="16">
        <f t="shared" si="7"/>
        <v>1555000</v>
      </c>
      <c r="I480" s="15" t="s">
        <v>129</v>
      </c>
    </row>
    <row r="481" spans="1:9" ht="22.5" x14ac:dyDescent="0.2">
      <c r="A481" s="14" t="s">
        <v>69</v>
      </c>
      <c r="B481" s="15" t="s">
        <v>38</v>
      </c>
      <c r="C481" s="15" t="s">
        <v>12</v>
      </c>
      <c r="D481" s="14" t="s">
        <v>706</v>
      </c>
      <c r="E481" s="15" t="s">
        <v>5</v>
      </c>
      <c r="F481" s="15">
        <v>1</v>
      </c>
      <c r="G481" s="16">
        <v>2289305</v>
      </c>
      <c r="H481" s="16">
        <f t="shared" si="7"/>
        <v>2289305</v>
      </c>
      <c r="I481" s="15" t="s">
        <v>65</v>
      </c>
    </row>
    <row r="482" spans="1:9" ht="33.75" x14ac:dyDescent="0.2">
      <c r="A482" s="14" t="s">
        <v>69</v>
      </c>
      <c r="B482" s="15" t="s">
        <v>38</v>
      </c>
      <c r="C482" s="15" t="s">
        <v>78</v>
      </c>
      <c r="D482" s="14" t="s">
        <v>649</v>
      </c>
      <c r="E482" s="15" t="s">
        <v>5</v>
      </c>
      <c r="F482" s="15">
        <v>1</v>
      </c>
      <c r="G482" s="16">
        <v>2289305</v>
      </c>
      <c r="H482" s="16">
        <f t="shared" si="7"/>
        <v>2289305</v>
      </c>
      <c r="I482" s="15" t="s">
        <v>650</v>
      </c>
    </row>
    <row r="483" spans="1:9" ht="45" x14ac:dyDescent="0.2">
      <c r="A483" s="14" t="s">
        <v>69</v>
      </c>
      <c r="B483" s="15" t="s">
        <v>38</v>
      </c>
      <c r="C483" s="15"/>
      <c r="D483" s="14" t="s">
        <v>1072</v>
      </c>
      <c r="E483" s="15" t="s">
        <v>5</v>
      </c>
      <c r="F483" s="15">
        <v>1</v>
      </c>
      <c r="G483" s="16">
        <v>1450000</v>
      </c>
      <c r="H483" s="16">
        <f t="shared" si="7"/>
        <v>1450000</v>
      </c>
      <c r="I483" s="15" t="s">
        <v>488</v>
      </c>
    </row>
    <row r="484" spans="1:9" ht="33.75" x14ac:dyDescent="0.2">
      <c r="A484" s="14" t="s">
        <v>69</v>
      </c>
      <c r="B484" s="15" t="s">
        <v>38</v>
      </c>
      <c r="C484" s="15"/>
      <c r="D484" s="14" t="s">
        <v>893</v>
      </c>
      <c r="E484" s="15" t="s">
        <v>5</v>
      </c>
      <c r="F484" s="15">
        <v>1</v>
      </c>
      <c r="G484" s="16">
        <v>1400000</v>
      </c>
      <c r="H484" s="16">
        <f t="shared" si="7"/>
        <v>1400000</v>
      </c>
      <c r="I484" s="15" t="s">
        <v>891</v>
      </c>
    </row>
    <row r="485" spans="1:9" ht="33.75" x14ac:dyDescent="0.2">
      <c r="A485" s="14" t="s">
        <v>69</v>
      </c>
      <c r="B485" s="15" t="s">
        <v>38</v>
      </c>
      <c r="C485" s="15"/>
      <c r="D485" s="14" t="s">
        <v>1894</v>
      </c>
      <c r="E485" s="15" t="s">
        <v>5</v>
      </c>
      <c r="F485" s="15">
        <v>1</v>
      </c>
      <c r="G485" s="16">
        <v>3768019.28</v>
      </c>
      <c r="H485" s="16">
        <f t="shared" si="7"/>
        <v>3768019.28</v>
      </c>
      <c r="I485" s="15" t="s">
        <v>1886</v>
      </c>
    </row>
    <row r="486" spans="1:9" ht="33.75" x14ac:dyDescent="0.2">
      <c r="A486" s="14" t="s">
        <v>69</v>
      </c>
      <c r="B486" s="15" t="s">
        <v>38</v>
      </c>
      <c r="C486" s="15"/>
      <c r="D486" s="14" t="s">
        <v>1895</v>
      </c>
      <c r="E486" s="15" t="s">
        <v>5</v>
      </c>
      <c r="F486" s="15">
        <v>1</v>
      </c>
      <c r="G486" s="16">
        <v>2538853.9500000002</v>
      </c>
      <c r="H486" s="16">
        <f t="shared" si="7"/>
        <v>2538853.9500000002</v>
      </c>
      <c r="I486" s="15" t="s">
        <v>1886</v>
      </c>
    </row>
    <row r="487" spans="1:9" ht="22.5" x14ac:dyDescent="0.2">
      <c r="A487" s="14" t="s">
        <v>69</v>
      </c>
      <c r="B487" s="15" t="s">
        <v>38</v>
      </c>
      <c r="C487" s="15"/>
      <c r="D487" s="14" t="s">
        <v>930</v>
      </c>
      <c r="E487" s="15" t="s">
        <v>5</v>
      </c>
      <c r="F487" s="15">
        <v>1</v>
      </c>
      <c r="G487" s="16">
        <v>2911274.94</v>
      </c>
      <c r="H487" s="16">
        <f t="shared" si="7"/>
        <v>2911274.94</v>
      </c>
      <c r="I487" s="15" t="s">
        <v>924</v>
      </c>
    </row>
    <row r="488" spans="1:9" ht="22.5" x14ac:dyDescent="0.2">
      <c r="A488" s="14" t="s">
        <v>69</v>
      </c>
      <c r="B488" s="15" t="s">
        <v>38</v>
      </c>
      <c r="C488" s="15"/>
      <c r="D488" s="14" t="s">
        <v>1690</v>
      </c>
      <c r="E488" s="15" t="s">
        <v>5</v>
      </c>
      <c r="F488" s="15">
        <v>1</v>
      </c>
      <c r="G488" s="16">
        <v>1790800</v>
      </c>
      <c r="H488" s="16">
        <f t="shared" si="7"/>
        <v>1790800</v>
      </c>
      <c r="I488" s="15" t="s">
        <v>131</v>
      </c>
    </row>
    <row r="489" spans="1:9" ht="22.5" x14ac:dyDescent="0.2">
      <c r="A489" s="14" t="s">
        <v>69</v>
      </c>
      <c r="B489" s="15" t="s">
        <v>38</v>
      </c>
      <c r="C489" s="15" t="s">
        <v>296</v>
      </c>
      <c r="D489" s="14" t="s">
        <v>1714</v>
      </c>
      <c r="E489" s="15" t="s">
        <v>5</v>
      </c>
      <c r="F489" s="15">
        <v>1</v>
      </c>
      <c r="G489" s="16">
        <v>1400000</v>
      </c>
      <c r="H489" s="16">
        <f t="shared" si="7"/>
        <v>1400000</v>
      </c>
      <c r="I489" s="15" t="s">
        <v>701</v>
      </c>
    </row>
    <row r="490" spans="1:9" ht="22.5" x14ac:dyDescent="0.2">
      <c r="A490" s="14" t="s">
        <v>69</v>
      </c>
      <c r="B490" s="15" t="s">
        <v>38</v>
      </c>
      <c r="C490" s="15" t="s">
        <v>9</v>
      </c>
      <c r="D490" s="14" t="s">
        <v>633</v>
      </c>
      <c r="E490" s="15" t="s">
        <v>5</v>
      </c>
      <c r="F490" s="15">
        <v>1</v>
      </c>
      <c r="G490" s="16">
        <v>2165321.2000000002</v>
      </c>
      <c r="H490" s="16">
        <f t="shared" si="7"/>
        <v>2165321.2000000002</v>
      </c>
      <c r="I490" s="15" t="s">
        <v>631</v>
      </c>
    </row>
    <row r="491" spans="1:9" ht="33.75" x14ac:dyDescent="0.2">
      <c r="A491" s="14" t="s">
        <v>69</v>
      </c>
      <c r="B491" s="15" t="s">
        <v>38</v>
      </c>
      <c r="C491" s="15" t="s">
        <v>297</v>
      </c>
      <c r="D491" s="14" t="s">
        <v>705</v>
      </c>
      <c r="E491" s="15" t="s">
        <v>5</v>
      </c>
      <c r="F491" s="15">
        <v>1</v>
      </c>
      <c r="G491" s="16">
        <v>1700000</v>
      </c>
      <c r="H491" s="16">
        <f t="shared" si="7"/>
        <v>1700000</v>
      </c>
      <c r="I491" s="15" t="s">
        <v>65</v>
      </c>
    </row>
    <row r="492" spans="1:9" ht="22.5" x14ac:dyDescent="0.2">
      <c r="A492" s="14" t="s">
        <v>69</v>
      </c>
      <c r="B492" s="15" t="s">
        <v>38</v>
      </c>
      <c r="C492" s="15"/>
      <c r="D492" s="14" t="s">
        <v>1529</v>
      </c>
      <c r="E492" s="15" t="s">
        <v>5</v>
      </c>
      <c r="F492" s="15">
        <v>1</v>
      </c>
      <c r="G492" s="16">
        <v>1718424</v>
      </c>
      <c r="H492" s="16">
        <f t="shared" si="7"/>
        <v>1718424</v>
      </c>
      <c r="I492" s="15" t="s">
        <v>1511</v>
      </c>
    </row>
    <row r="493" spans="1:9" ht="22.5" x14ac:dyDescent="0.2">
      <c r="A493" s="14" t="s">
        <v>69</v>
      </c>
      <c r="B493" s="15" t="s">
        <v>38</v>
      </c>
      <c r="C493" s="15" t="s">
        <v>63</v>
      </c>
      <c r="D493" s="14" t="s">
        <v>1466</v>
      </c>
      <c r="E493" s="15" t="s">
        <v>5</v>
      </c>
      <c r="F493" s="15">
        <v>1</v>
      </c>
      <c r="G493" s="16">
        <v>1423240</v>
      </c>
      <c r="H493" s="16">
        <f t="shared" si="7"/>
        <v>1423240</v>
      </c>
      <c r="I493" s="15" t="s">
        <v>640</v>
      </c>
    </row>
    <row r="494" spans="1:9" ht="45" x14ac:dyDescent="0.2">
      <c r="A494" s="14" t="s">
        <v>69</v>
      </c>
      <c r="B494" s="15" t="s">
        <v>38</v>
      </c>
      <c r="C494" s="15" t="s">
        <v>193</v>
      </c>
      <c r="D494" s="14" t="s">
        <v>725</v>
      </c>
      <c r="E494" s="15" t="s">
        <v>5</v>
      </c>
      <c r="F494" s="15">
        <v>1</v>
      </c>
      <c r="G494" s="16">
        <v>2538853.9500000002</v>
      </c>
      <c r="H494" s="16">
        <f t="shared" si="7"/>
        <v>2538853.9500000002</v>
      </c>
      <c r="I494" s="15" t="s">
        <v>723</v>
      </c>
    </row>
    <row r="495" spans="1:9" ht="22.5" x14ac:dyDescent="0.2">
      <c r="A495" s="14" t="s">
        <v>69</v>
      </c>
      <c r="B495" s="15" t="s">
        <v>38</v>
      </c>
      <c r="C495" s="15"/>
      <c r="D495" s="14" t="s">
        <v>784</v>
      </c>
      <c r="E495" s="15" t="s">
        <v>5</v>
      </c>
      <c r="F495" s="15">
        <v>1</v>
      </c>
      <c r="G495" s="16">
        <v>2764505.04</v>
      </c>
      <c r="H495" s="16">
        <f t="shared" si="7"/>
        <v>2764505.04</v>
      </c>
      <c r="I495" s="15" t="s">
        <v>106</v>
      </c>
    </row>
    <row r="496" spans="1:9" ht="22.5" x14ac:dyDescent="0.2">
      <c r="A496" s="14" t="s">
        <v>69</v>
      </c>
      <c r="B496" s="15" t="s">
        <v>38</v>
      </c>
      <c r="C496" s="15"/>
      <c r="D496" s="14" t="s">
        <v>783</v>
      </c>
      <c r="E496" s="15" t="s">
        <v>5</v>
      </c>
      <c r="F496" s="15">
        <v>1</v>
      </c>
      <c r="G496" s="16">
        <v>2764505.04</v>
      </c>
      <c r="H496" s="16">
        <f t="shared" si="7"/>
        <v>2764505.04</v>
      </c>
      <c r="I496" s="15" t="s">
        <v>106</v>
      </c>
    </row>
    <row r="497" spans="1:9" x14ac:dyDescent="0.2">
      <c r="A497" s="14" t="s">
        <v>69</v>
      </c>
      <c r="B497" s="15" t="s">
        <v>43</v>
      </c>
      <c r="C497" s="15"/>
      <c r="D497" s="14" t="s">
        <v>298</v>
      </c>
      <c r="E497" s="15" t="s">
        <v>5</v>
      </c>
      <c r="F497" s="15">
        <v>1</v>
      </c>
      <c r="G497" s="16">
        <v>481400</v>
      </c>
      <c r="H497" s="16">
        <f t="shared" si="7"/>
        <v>481400</v>
      </c>
      <c r="I497" s="15" t="s">
        <v>132</v>
      </c>
    </row>
    <row r="498" spans="1:9" ht="33.75" x14ac:dyDescent="0.2">
      <c r="A498" s="14" t="s">
        <v>299</v>
      </c>
      <c r="B498" s="15" t="s">
        <v>8</v>
      </c>
      <c r="C498" s="15"/>
      <c r="D498" s="14" t="s">
        <v>987</v>
      </c>
      <c r="E498" s="15" t="s">
        <v>5</v>
      </c>
      <c r="F498" s="15">
        <v>4</v>
      </c>
      <c r="G498" s="16">
        <v>1465714.43</v>
      </c>
      <c r="H498" s="16">
        <f t="shared" si="7"/>
        <v>5862857.7199999997</v>
      </c>
      <c r="I498" s="15" t="s">
        <v>252</v>
      </c>
    </row>
    <row r="499" spans="1:9" ht="33.75" x14ac:dyDescent="0.2">
      <c r="A499" s="14" t="s">
        <v>299</v>
      </c>
      <c r="B499" s="15" t="s">
        <v>8</v>
      </c>
      <c r="C499" s="15"/>
      <c r="D499" s="14" t="s">
        <v>987</v>
      </c>
      <c r="E499" s="15" t="s">
        <v>5</v>
      </c>
      <c r="F499" s="15">
        <v>1</v>
      </c>
      <c r="G499" s="16">
        <v>1465714.43</v>
      </c>
      <c r="H499" s="16">
        <f t="shared" si="7"/>
        <v>1465714.43</v>
      </c>
      <c r="I499" s="15" t="s">
        <v>252</v>
      </c>
    </row>
    <row r="500" spans="1:9" ht="22.5" x14ac:dyDescent="0.2">
      <c r="A500" s="14" t="s">
        <v>299</v>
      </c>
      <c r="B500" s="15" t="s">
        <v>8</v>
      </c>
      <c r="C500" s="15"/>
      <c r="D500" s="14" t="s">
        <v>1728</v>
      </c>
      <c r="E500" s="15" t="s">
        <v>5</v>
      </c>
      <c r="F500" s="15">
        <v>2</v>
      </c>
      <c r="G500" s="16">
        <v>314592</v>
      </c>
      <c r="H500" s="16">
        <f t="shared" si="7"/>
        <v>629184</v>
      </c>
      <c r="I500" s="15" t="s">
        <v>1719</v>
      </c>
    </row>
    <row r="501" spans="1:9" x14ac:dyDescent="0.2">
      <c r="A501" s="14" t="s">
        <v>299</v>
      </c>
      <c r="B501" s="15" t="s">
        <v>8</v>
      </c>
      <c r="C501" s="15"/>
      <c r="D501" s="14" t="s">
        <v>1626</v>
      </c>
      <c r="E501" s="15" t="s">
        <v>5</v>
      </c>
      <c r="F501" s="15">
        <v>1</v>
      </c>
      <c r="G501" s="16">
        <v>144077.79999999999</v>
      </c>
      <c r="H501" s="16">
        <f t="shared" si="7"/>
        <v>144077.79999999999</v>
      </c>
      <c r="I501" s="15" t="s">
        <v>1607</v>
      </c>
    </row>
    <row r="502" spans="1:9" x14ac:dyDescent="0.2">
      <c r="A502" s="14" t="s">
        <v>299</v>
      </c>
      <c r="B502" s="15" t="s">
        <v>21</v>
      </c>
      <c r="C502" s="15"/>
      <c r="D502" s="14" t="s">
        <v>1678</v>
      </c>
      <c r="E502" s="15" t="s">
        <v>5</v>
      </c>
      <c r="F502" s="15">
        <v>1</v>
      </c>
      <c r="G502" s="16">
        <v>239000.5</v>
      </c>
      <c r="H502" s="16">
        <f t="shared" si="7"/>
        <v>239000.5</v>
      </c>
      <c r="I502" s="15" t="s">
        <v>1665</v>
      </c>
    </row>
    <row r="503" spans="1:9" ht="33.75" x14ac:dyDescent="0.2">
      <c r="A503" s="14" t="s">
        <v>299</v>
      </c>
      <c r="B503" s="15" t="s">
        <v>38</v>
      </c>
      <c r="C503" s="15"/>
      <c r="D503" s="14" t="s">
        <v>844</v>
      </c>
      <c r="E503" s="15" t="s">
        <v>5</v>
      </c>
      <c r="F503" s="15">
        <v>1</v>
      </c>
      <c r="G503" s="16">
        <v>1575000</v>
      </c>
      <c r="H503" s="16">
        <f t="shared" si="7"/>
        <v>1575000</v>
      </c>
      <c r="I503" s="15" t="s">
        <v>843</v>
      </c>
    </row>
    <row r="504" spans="1:9" x14ac:dyDescent="0.2">
      <c r="A504" s="14" t="s">
        <v>299</v>
      </c>
      <c r="B504" s="15" t="s">
        <v>38</v>
      </c>
      <c r="C504" s="15"/>
      <c r="D504" s="14" t="s">
        <v>1244</v>
      </c>
      <c r="E504" s="15" t="s">
        <v>5</v>
      </c>
      <c r="F504" s="15">
        <v>1</v>
      </c>
      <c r="G504" s="16">
        <v>1555000</v>
      </c>
      <c r="H504" s="16">
        <f t="shared" si="7"/>
        <v>1555000</v>
      </c>
      <c r="I504" s="15" t="s">
        <v>25</v>
      </c>
    </row>
    <row r="505" spans="1:9" ht="33.75" x14ac:dyDescent="0.2">
      <c r="A505" s="14" t="s">
        <v>299</v>
      </c>
      <c r="B505" s="15" t="s">
        <v>38</v>
      </c>
      <c r="C505" s="15"/>
      <c r="D505" s="14" t="s">
        <v>1701</v>
      </c>
      <c r="E505" s="15" t="s">
        <v>5</v>
      </c>
      <c r="F505" s="15">
        <v>1</v>
      </c>
      <c r="G505" s="16">
        <v>1610000</v>
      </c>
      <c r="H505" s="16">
        <f t="shared" si="7"/>
        <v>1610000</v>
      </c>
      <c r="I505" s="15" t="s">
        <v>856</v>
      </c>
    </row>
    <row r="506" spans="1:9" ht="33.75" x14ac:dyDescent="0.2">
      <c r="A506" s="14" t="s">
        <v>299</v>
      </c>
      <c r="B506" s="15" t="s">
        <v>38</v>
      </c>
      <c r="C506" s="15"/>
      <c r="D506" s="14" t="s">
        <v>909</v>
      </c>
      <c r="E506" s="15" t="s">
        <v>5</v>
      </c>
      <c r="F506" s="15">
        <v>1</v>
      </c>
      <c r="G506" s="16">
        <v>1790800</v>
      </c>
      <c r="H506" s="16">
        <f t="shared" si="7"/>
        <v>1790800</v>
      </c>
      <c r="I506" s="15" t="s">
        <v>908</v>
      </c>
    </row>
    <row r="507" spans="1:9" ht="33.75" x14ac:dyDescent="0.2">
      <c r="A507" s="14" t="s">
        <v>299</v>
      </c>
      <c r="B507" s="15" t="s">
        <v>38</v>
      </c>
      <c r="C507" s="15"/>
      <c r="D507" s="14" t="s">
        <v>910</v>
      </c>
      <c r="E507" s="15" t="s">
        <v>5</v>
      </c>
      <c r="F507" s="15">
        <v>1</v>
      </c>
      <c r="G507" s="16">
        <v>1790800</v>
      </c>
      <c r="H507" s="16">
        <f t="shared" si="7"/>
        <v>1790800</v>
      </c>
      <c r="I507" s="15" t="s">
        <v>908</v>
      </c>
    </row>
    <row r="508" spans="1:9" x14ac:dyDescent="0.2">
      <c r="A508" s="14" t="s">
        <v>299</v>
      </c>
      <c r="B508" s="15" t="s">
        <v>38</v>
      </c>
      <c r="C508" s="15"/>
      <c r="D508" s="14" t="s">
        <v>1625</v>
      </c>
      <c r="E508" s="15" t="s">
        <v>5</v>
      </c>
      <c r="F508" s="15">
        <v>1</v>
      </c>
      <c r="G508" s="16">
        <v>1718424</v>
      </c>
      <c r="H508" s="16">
        <f t="shared" si="7"/>
        <v>1718424</v>
      </c>
      <c r="I508" s="15" t="s">
        <v>1607</v>
      </c>
    </row>
    <row r="509" spans="1:9" x14ac:dyDescent="0.2">
      <c r="A509" s="14" t="s">
        <v>299</v>
      </c>
      <c r="B509" s="15" t="s">
        <v>671</v>
      </c>
      <c r="C509" s="15" t="s">
        <v>114</v>
      </c>
      <c r="D509" s="14" t="s">
        <v>672</v>
      </c>
      <c r="E509" s="15" t="s">
        <v>5</v>
      </c>
      <c r="F509" s="15">
        <v>1</v>
      </c>
      <c r="G509" s="16">
        <v>1836000</v>
      </c>
      <c r="H509" s="16">
        <f t="shared" si="7"/>
        <v>1836000</v>
      </c>
      <c r="I509" s="15" t="s">
        <v>673</v>
      </c>
    </row>
    <row r="510" spans="1:9" ht="45" x14ac:dyDescent="0.2">
      <c r="A510" s="14" t="s">
        <v>300</v>
      </c>
      <c r="B510" s="15" t="s">
        <v>8</v>
      </c>
      <c r="C510" s="15"/>
      <c r="D510" s="14" t="s">
        <v>1200</v>
      </c>
      <c r="E510" s="15" t="s">
        <v>5</v>
      </c>
      <c r="F510" s="15">
        <v>1</v>
      </c>
      <c r="G510" s="16">
        <v>22028400</v>
      </c>
      <c r="H510" s="16">
        <f t="shared" si="7"/>
        <v>22028400</v>
      </c>
      <c r="I510" s="15" t="s">
        <v>244</v>
      </c>
    </row>
    <row r="511" spans="1:9" x14ac:dyDescent="0.2">
      <c r="A511" s="14" t="s">
        <v>300</v>
      </c>
      <c r="B511" s="15" t="s">
        <v>8</v>
      </c>
      <c r="C511" s="15"/>
      <c r="D511" s="14" t="s">
        <v>1896</v>
      </c>
      <c r="E511" s="15" t="s">
        <v>5</v>
      </c>
      <c r="F511" s="15">
        <v>1</v>
      </c>
      <c r="G511" s="16">
        <v>450000</v>
      </c>
      <c r="H511" s="16">
        <f t="shared" si="7"/>
        <v>450000</v>
      </c>
      <c r="I511" s="15" t="s">
        <v>1886</v>
      </c>
    </row>
    <row r="512" spans="1:9" ht="33.75" x14ac:dyDescent="0.2">
      <c r="A512" s="14" t="s">
        <v>300</v>
      </c>
      <c r="B512" s="15" t="s">
        <v>8</v>
      </c>
      <c r="C512" s="15"/>
      <c r="D512" s="14" t="s">
        <v>1520</v>
      </c>
      <c r="E512" s="15" t="s">
        <v>5</v>
      </c>
      <c r="F512" s="15">
        <v>1</v>
      </c>
      <c r="G512" s="16">
        <v>1465714.42</v>
      </c>
      <c r="H512" s="16">
        <f t="shared" si="7"/>
        <v>1465714.42</v>
      </c>
      <c r="I512" s="15" t="s">
        <v>252</v>
      </c>
    </row>
    <row r="513" spans="1:9" ht="33.75" x14ac:dyDescent="0.2">
      <c r="A513" s="14" t="s">
        <v>300</v>
      </c>
      <c r="B513" s="15" t="s">
        <v>8</v>
      </c>
      <c r="C513" s="15"/>
      <c r="D513" s="14" t="s">
        <v>987</v>
      </c>
      <c r="E513" s="15" t="s">
        <v>5</v>
      </c>
      <c r="F513" s="15">
        <v>3</v>
      </c>
      <c r="G513" s="16">
        <v>1465714.43</v>
      </c>
      <c r="H513" s="16">
        <f t="shared" si="7"/>
        <v>4397143.29</v>
      </c>
      <c r="I513" s="15" t="s">
        <v>252</v>
      </c>
    </row>
    <row r="514" spans="1:9" ht="33.75" x14ac:dyDescent="0.2">
      <c r="A514" s="14" t="s">
        <v>300</v>
      </c>
      <c r="B514" s="15" t="s">
        <v>8</v>
      </c>
      <c r="C514" s="15"/>
      <c r="D514" s="14" t="s">
        <v>1521</v>
      </c>
      <c r="E514" s="15" t="s">
        <v>5</v>
      </c>
      <c r="F514" s="15">
        <v>1</v>
      </c>
      <c r="G514" s="16">
        <v>1465714.42</v>
      </c>
      <c r="H514" s="16">
        <f t="shared" si="7"/>
        <v>1465714.42</v>
      </c>
      <c r="I514" s="15" t="s">
        <v>252</v>
      </c>
    </row>
    <row r="515" spans="1:9" ht="22.5" x14ac:dyDescent="0.2">
      <c r="A515" s="14" t="s">
        <v>300</v>
      </c>
      <c r="B515" s="15" t="s">
        <v>8</v>
      </c>
      <c r="C515" s="15"/>
      <c r="D515" s="14" t="s">
        <v>1727</v>
      </c>
      <c r="E515" s="15" t="s">
        <v>5</v>
      </c>
      <c r="F515" s="15">
        <v>3</v>
      </c>
      <c r="G515" s="16">
        <v>314592</v>
      </c>
      <c r="H515" s="16">
        <f t="shared" si="7"/>
        <v>943776</v>
      </c>
      <c r="I515" s="15" t="s">
        <v>1719</v>
      </c>
    </row>
    <row r="516" spans="1:9" ht="33.75" x14ac:dyDescent="0.2">
      <c r="A516" s="14" t="s">
        <v>300</v>
      </c>
      <c r="B516" s="15" t="s">
        <v>8</v>
      </c>
      <c r="C516" s="15"/>
      <c r="D516" s="14" t="s">
        <v>26</v>
      </c>
      <c r="E516" s="15" t="s">
        <v>5</v>
      </c>
      <c r="F516" s="15">
        <v>2</v>
      </c>
      <c r="G516" s="16">
        <v>301600</v>
      </c>
      <c r="H516" s="16">
        <f t="shared" si="7"/>
        <v>603200</v>
      </c>
      <c r="I516" s="15" t="s">
        <v>27</v>
      </c>
    </row>
    <row r="517" spans="1:9" ht="33.75" x14ac:dyDescent="0.2">
      <c r="A517" s="14" t="s">
        <v>300</v>
      </c>
      <c r="B517" s="15" t="s">
        <v>8</v>
      </c>
      <c r="C517" s="15"/>
      <c r="D517" s="14" t="s">
        <v>26</v>
      </c>
      <c r="E517" s="15" t="s">
        <v>5</v>
      </c>
      <c r="F517" s="15">
        <v>2</v>
      </c>
      <c r="G517" s="16">
        <v>301600</v>
      </c>
      <c r="H517" s="16">
        <f t="shared" si="7"/>
        <v>603200</v>
      </c>
      <c r="I517" s="15" t="s">
        <v>27</v>
      </c>
    </row>
    <row r="518" spans="1:9" ht="22.5" x14ac:dyDescent="0.2">
      <c r="A518" s="14" t="s">
        <v>300</v>
      </c>
      <c r="B518" s="15" t="s">
        <v>38</v>
      </c>
      <c r="C518" s="15"/>
      <c r="D518" s="14" t="s">
        <v>1234</v>
      </c>
      <c r="E518" s="15" t="s">
        <v>5</v>
      </c>
      <c r="F518" s="15">
        <v>2</v>
      </c>
      <c r="G518" s="16">
        <v>1555000</v>
      </c>
      <c r="H518" s="16">
        <f t="shared" si="7"/>
        <v>3110000</v>
      </c>
      <c r="I518" s="15" t="s">
        <v>25</v>
      </c>
    </row>
    <row r="519" spans="1:9" ht="33.75" x14ac:dyDescent="0.2">
      <c r="A519" s="14" t="s">
        <v>300</v>
      </c>
      <c r="B519" s="15" t="s">
        <v>38</v>
      </c>
      <c r="C519" s="15"/>
      <c r="D519" s="14" t="s">
        <v>868</v>
      </c>
      <c r="E519" s="15" t="s">
        <v>5</v>
      </c>
      <c r="F519" s="15">
        <v>1</v>
      </c>
      <c r="G519" s="16">
        <v>1610000</v>
      </c>
      <c r="H519" s="16">
        <f t="shared" si="7"/>
        <v>1610000</v>
      </c>
      <c r="I519" s="15" t="s">
        <v>856</v>
      </c>
    </row>
    <row r="520" spans="1:9" ht="33.75" x14ac:dyDescent="0.2">
      <c r="A520" s="14" t="s">
        <v>300</v>
      </c>
      <c r="B520" s="15" t="s">
        <v>38</v>
      </c>
      <c r="C520" s="15"/>
      <c r="D520" s="14" t="s">
        <v>1715</v>
      </c>
      <c r="E520" s="15" t="s">
        <v>5</v>
      </c>
      <c r="F520" s="15">
        <v>1</v>
      </c>
      <c r="G520" s="16">
        <v>1790800</v>
      </c>
      <c r="H520" s="16">
        <f t="shared" si="7"/>
        <v>1790800</v>
      </c>
      <c r="I520" s="15" t="s">
        <v>131</v>
      </c>
    </row>
    <row r="521" spans="1:9" ht="22.5" x14ac:dyDescent="0.2">
      <c r="A521" s="14" t="s">
        <v>300</v>
      </c>
      <c r="B521" s="15" t="s">
        <v>38</v>
      </c>
      <c r="C521" s="15"/>
      <c r="D521" s="14" t="s">
        <v>1221</v>
      </c>
      <c r="E521" s="15" t="s">
        <v>5</v>
      </c>
      <c r="F521" s="15">
        <v>1</v>
      </c>
      <c r="G521" s="16">
        <v>1700000</v>
      </c>
      <c r="H521" s="16">
        <f t="shared" si="7"/>
        <v>1700000</v>
      </c>
      <c r="I521" s="15" t="s">
        <v>29</v>
      </c>
    </row>
    <row r="522" spans="1:9" ht="33.75" x14ac:dyDescent="0.2">
      <c r="A522" s="14" t="s">
        <v>300</v>
      </c>
      <c r="B522" s="15" t="s">
        <v>38</v>
      </c>
      <c r="C522" s="15"/>
      <c r="D522" s="14" t="s">
        <v>301</v>
      </c>
      <c r="E522" s="15" t="s">
        <v>5</v>
      </c>
      <c r="F522" s="15">
        <v>1</v>
      </c>
      <c r="G522" s="16">
        <v>1300000</v>
      </c>
      <c r="H522" s="16">
        <f t="shared" si="7"/>
        <v>1300000</v>
      </c>
      <c r="I522" s="15" t="s">
        <v>302</v>
      </c>
    </row>
    <row r="523" spans="1:9" ht="33.75" x14ac:dyDescent="0.2">
      <c r="A523" s="14" t="s">
        <v>300</v>
      </c>
      <c r="B523" s="15" t="s">
        <v>38</v>
      </c>
      <c r="C523" s="15" t="s">
        <v>58</v>
      </c>
      <c r="D523" s="14" t="s">
        <v>727</v>
      </c>
      <c r="E523" s="15" t="s">
        <v>5</v>
      </c>
      <c r="F523" s="15">
        <v>1</v>
      </c>
      <c r="G523" s="16">
        <v>2031083.19</v>
      </c>
      <c r="H523" s="16">
        <f t="shared" ref="H523:H586" si="8">+G523*F523</f>
        <v>2031083.19</v>
      </c>
      <c r="I523" s="15" t="s">
        <v>723</v>
      </c>
    </row>
    <row r="524" spans="1:9" ht="33.75" x14ac:dyDescent="0.2">
      <c r="A524" s="14" t="s">
        <v>300</v>
      </c>
      <c r="B524" s="15" t="s">
        <v>38</v>
      </c>
      <c r="C524" s="15"/>
      <c r="D524" s="14" t="s">
        <v>938</v>
      </c>
      <c r="E524" s="15" t="s">
        <v>5</v>
      </c>
      <c r="F524" s="15">
        <v>1</v>
      </c>
      <c r="G524" s="16">
        <v>3394221.86</v>
      </c>
      <c r="H524" s="16">
        <f t="shared" si="8"/>
        <v>3394221.86</v>
      </c>
      <c r="I524" s="15" t="s">
        <v>106</v>
      </c>
    </row>
    <row r="525" spans="1:9" ht="33.75" x14ac:dyDescent="0.2">
      <c r="A525" s="14" t="s">
        <v>300</v>
      </c>
      <c r="B525" s="15" t="s">
        <v>38</v>
      </c>
      <c r="C525" s="15" t="s">
        <v>102</v>
      </c>
      <c r="D525" s="14" t="s">
        <v>812</v>
      </c>
      <c r="E525" s="15" t="s">
        <v>5</v>
      </c>
      <c r="F525" s="15">
        <v>1</v>
      </c>
      <c r="G525" s="16">
        <v>3368019.28</v>
      </c>
      <c r="H525" s="16">
        <f t="shared" si="8"/>
        <v>3368019.28</v>
      </c>
      <c r="I525" s="15" t="s">
        <v>674</v>
      </c>
    </row>
    <row r="526" spans="1:9" x14ac:dyDescent="0.2">
      <c r="A526" s="14" t="s">
        <v>300</v>
      </c>
      <c r="B526" s="15" t="s">
        <v>38</v>
      </c>
      <c r="C526" s="15"/>
      <c r="D526" s="14" t="s">
        <v>1056</v>
      </c>
      <c r="E526" s="15" t="s">
        <v>5</v>
      </c>
      <c r="F526" s="15">
        <v>1</v>
      </c>
      <c r="G526" s="16">
        <v>1597000</v>
      </c>
      <c r="H526" s="16">
        <f t="shared" si="8"/>
        <v>1597000</v>
      </c>
      <c r="I526" s="15" t="s">
        <v>132</v>
      </c>
    </row>
    <row r="527" spans="1:9" x14ac:dyDescent="0.2">
      <c r="A527" s="14" t="s">
        <v>300</v>
      </c>
      <c r="B527" s="15" t="s">
        <v>38</v>
      </c>
      <c r="C527" s="15" t="s">
        <v>71</v>
      </c>
      <c r="D527" s="14" t="s">
        <v>659</v>
      </c>
      <c r="E527" s="15" t="s">
        <v>5</v>
      </c>
      <c r="F527" s="15">
        <v>1</v>
      </c>
      <c r="G527" s="16">
        <v>1540360.4</v>
      </c>
      <c r="H527" s="16">
        <f t="shared" si="8"/>
        <v>1540360.4</v>
      </c>
      <c r="I527" s="15" t="s">
        <v>660</v>
      </c>
    </row>
    <row r="528" spans="1:9" ht="33.75" x14ac:dyDescent="0.2">
      <c r="A528" s="14" t="s">
        <v>300</v>
      </c>
      <c r="B528" s="15" t="s">
        <v>38</v>
      </c>
      <c r="C528" s="15"/>
      <c r="D528" s="14" t="s">
        <v>1424</v>
      </c>
      <c r="E528" s="15" t="s">
        <v>5</v>
      </c>
      <c r="F528" s="15">
        <v>1</v>
      </c>
      <c r="G528" s="16">
        <v>1800000</v>
      </c>
      <c r="H528" s="16">
        <f t="shared" si="8"/>
        <v>1800000</v>
      </c>
      <c r="I528" s="15" t="s">
        <v>1425</v>
      </c>
    </row>
    <row r="529" spans="1:9" x14ac:dyDescent="0.2">
      <c r="A529" s="14" t="s">
        <v>300</v>
      </c>
      <c r="B529" s="15" t="s">
        <v>38</v>
      </c>
      <c r="C529" s="15"/>
      <c r="D529" s="14" t="s">
        <v>1764</v>
      </c>
      <c r="E529" s="15" t="s">
        <v>5</v>
      </c>
      <c r="F529" s="15">
        <v>1</v>
      </c>
      <c r="G529" s="16">
        <v>300000</v>
      </c>
      <c r="H529" s="16">
        <f t="shared" si="8"/>
        <v>300000</v>
      </c>
      <c r="I529" s="15" t="s">
        <v>1765</v>
      </c>
    </row>
    <row r="530" spans="1:9" x14ac:dyDescent="0.2">
      <c r="A530" s="14" t="s">
        <v>300</v>
      </c>
      <c r="B530" s="15" t="s">
        <v>38</v>
      </c>
      <c r="C530" s="15"/>
      <c r="D530" s="14" t="s">
        <v>1132</v>
      </c>
      <c r="E530" s="15" t="s">
        <v>5</v>
      </c>
      <c r="F530" s="15">
        <v>1</v>
      </c>
      <c r="G530" s="16">
        <v>1701000</v>
      </c>
      <c r="H530" s="16">
        <f t="shared" si="8"/>
        <v>1701000</v>
      </c>
      <c r="I530" s="15" t="s">
        <v>32</v>
      </c>
    </row>
    <row r="531" spans="1:9" x14ac:dyDescent="0.2">
      <c r="A531" s="14" t="s">
        <v>300</v>
      </c>
      <c r="B531" s="15" t="s">
        <v>43</v>
      </c>
      <c r="C531" s="15"/>
      <c r="D531" s="14" t="s">
        <v>898</v>
      </c>
      <c r="E531" s="15" t="s">
        <v>5</v>
      </c>
      <c r="F531" s="15">
        <v>1</v>
      </c>
      <c r="G531" s="16">
        <v>15000000</v>
      </c>
      <c r="H531" s="16">
        <f t="shared" si="8"/>
        <v>15000000</v>
      </c>
      <c r="I531" s="15" t="s">
        <v>302</v>
      </c>
    </row>
    <row r="532" spans="1:9" ht="22.5" x14ac:dyDescent="0.2">
      <c r="A532" s="14" t="s">
        <v>305</v>
      </c>
      <c r="B532" s="15" t="s">
        <v>826</v>
      </c>
      <c r="C532" s="15"/>
      <c r="D532" s="14" t="s">
        <v>827</v>
      </c>
      <c r="E532" s="15" t="s">
        <v>5</v>
      </c>
      <c r="F532" s="15">
        <v>1</v>
      </c>
      <c r="G532" s="16">
        <v>3119240</v>
      </c>
      <c r="H532" s="16">
        <f t="shared" si="8"/>
        <v>3119240</v>
      </c>
      <c r="I532" s="15" t="s">
        <v>350</v>
      </c>
    </row>
    <row r="533" spans="1:9" x14ac:dyDescent="0.2">
      <c r="A533" s="14" t="s">
        <v>305</v>
      </c>
      <c r="B533" s="15" t="s">
        <v>38</v>
      </c>
      <c r="C533" s="15" t="s">
        <v>9</v>
      </c>
      <c r="D533" s="14" t="s">
        <v>655</v>
      </c>
      <c r="E533" s="15" t="s">
        <v>5</v>
      </c>
      <c r="F533" s="15">
        <v>1</v>
      </c>
      <c r="G533" s="16">
        <v>2165321.2000000002</v>
      </c>
      <c r="H533" s="16">
        <f t="shared" si="8"/>
        <v>2165321.2000000002</v>
      </c>
      <c r="I533" s="15" t="s">
        <v>656</v>
      </c>
    </row>
    <row r="534" spans="1:9" ht="33.75" x14ac:dyDescent="0.2">
      <c r="A534" s="14" t="s">
        <v>305</v>
      </c>
      <c r="B534" s="15" t="s">
        <v>38</v>
      </c>
      <c r="C534" s="15" t="s">
        <v>52</v>
      </c>
      <c r="D534" s="14" t="s">
        <v>1277</v>
      </c>
      <c r="E534" s="15" t="s">
        <v>5</v>
      </c>
      <c r="F534" s="15">
        <v>1</v>
      </c>
      <c r="G534" s="16">
        <v>3768019.28</v>
      </c>
      <c r="H534" s="16">
        <f t="shared" si="8"/>
        <v>3768019.28</v>
      </c>
      <c r="I534" s="15" t="s">
        <v>674</v>
      </c>
    </row>
    <row r="535" spans="1:9" ht="33.75" x14ac:dyDescent="0.2">
      <c r="A535" s="14" t="s">
        <v>306</v>
      </c>
      <c r="B535" s="15" t="s">
        <v>537</v>
      </c>
      <c r="C535" s="15" t="s">
        <v>19</v>
      </c>
      <c r="D535" s="14" t="s">
        <v>821</v>
      </c>
      <c r="E535" s="15" t="s">
        <v>5</v>
      </c>
      <c r="F535" s="15">
        <v>2</v>
      </c>
      <c r="G535" s="16">
        <v>20000000</v>
      </c>
      <c r="H535" s="16">
        <f t="shared" si="8"/>
        <v>40000000</v>
      </c>
      <c r="I535" s="15" t="s">
        <v>758</v>
      </c>
    </row>
    <row r="536" spans="1:9" ht="33.75" x14ac:dyDescent="0.2">
      <c r="A536" s="14" t="s">
        <v>306</v>
      </c>
      <c r="B536" s="15" t="s">
        <v>537</v>
      </c>
      <c r="C536" s="15"/>
      <c r="D536" s="14" t="s">
        <v>912</v>
      </c>
      <c r="E536" s="15" t="s">
        <v>5</v>
      </c>
      <c r="F536" s="15">
        <v>1</v>
      </c>
      <c r="G536" s="16">
        <v>6935000</v>
      </c>
      <c r="H536" s="16">
        <f t="shared" si="8"/>
        <v>6935000</v>
      </c>
      <c r="I536" s="15" t="s">
        <v>131</v>
      </c>
    </row>
    <row r="537" spans="1:9" ht="33.75" x14ac:dyDescent="0.2">
      <c r="A537" s="14" t="s">
        <v>306</v>
      </c>
      <c r="B537" s="15" t="s">
        <v>537</v>
      </c>
      <c r="C537" s="15" t="s">
        <v>142</v>
      </c>
      <c r="D537" s="14" t="s">
        <v>538</v>
      </c>
      <c r="E537" s="15" t="s">
        <v>5</v>
      </c>
      <c r="F537" s="15">
        <v>1</v>
      </c>
      <c r="G537" s="16">
        <v>60000000</v>
      </c>
      <c r="H537" s="16">
        <f t="shared" si="8"/>
        <v>60000000</v>
      </c>
      <c r="I537" s="15" t="s">
        <v>539</v>
      </c>
    </row>
    <row r="538" spans="1:9" x14ac:dyDescent="0.2">
      <c r="A538" s="14" t="s">
        <v>306</v>
      </c>
      <c r="B538" s="15" t="s">
        <v>156</v>
      </c>
      <c r="C538" s="15"/>
      <c r="D538" s="14" t="s">
        <v>1154</v>
      </c>
      <c r="E538" s="15" t="s">
        <v>5</v>
      </c>
      <c r="F538" s="15">
        <v>5</v>
      </c>
      <c r="G538" s="16">
        <v>928000</v>
      </c>
      <c r="H538" s="16">
        <f t="shared" si="8"/>
        <v>4640000</v>
      </c>
      <c r="I538" s="15" t="s">
        <v>1396</v>
      </c>
    </row>
    <row r="539" spans="1:9" ht="45" x14ac:dyDescent="0.2">
      <c r="A539" s="14" t="s">
        <v>306</v>
      </c>
      <c r="B539" s="15" t="s">
        <v>93</v>
      </c>
      <c r="C539" s="15"/>
      <c r="D539" s="14" t="s">
        <v>853</v>
      </c>
      <c r="E539" s="15" t="s">
        <v>5</v>
      </c>
      <c r="F539" s="15">
        <v>1</v>
      </c>
      <c r="G539" s="16">
        <v>10569920</v>
      </c>
      <c r="H539" s="16">
        <f t="shared" si="8"/>
        <v>10569920</v>
      </c>
      <c r="I539" s="15" t="s">
        <v>854</v>
      </c>
    </row>
    <row r="540" spans="1:9" ht="33.75" x14ac:dyDescent="0.2">
      <c r="A540" s="14" t="s">
        <v>306</v>
      </c>
      <c r="B540" s="15" t="s">
        <v>93</v>
      </c>
      <c r="C540" s="15" t="s">
        <v>10</v>
      </c>
      <c r="D540" s="14" t="s">
        <v>535</v>
      </c>
      <c r="E540" s="15" t="s">
        <v>5</v>
      </c>
      <c r="F540" s="15">
        <v>1</v>
      </c>
      <c r="G540" s="16">
        <v>2359800</v>
      </c>
      <c r="H540" s="16">
        <f t="shared" si="8"/>
        <v>2359800</v>
      </c>
      <c r="I540" s="15"/>
    </row>
    <row r="541" spans="1:9" ht="33.75" x14ac:dyDescent="0.2">
      <c r="A541" s="14" t="s">
        <v>306</v>
      </c>
      <c r="B541" s="15" t="s">
        <v>93</v>
      </c>
      <c r="C541" s="15" t="s">
        <v>15</v>
      </c>
      <c r="D541" s="14" t="s">
        <v>536</v>
      </c>
      <c r="E541" s="15" t="s">
        <v>5</v>
      </c>
      <c r="F541" s="15">
        <v>1</v>
      </c>
      <c r="G541" s="16">
        <v>5700000</v>
      </c>
      <c r="H541" s="16">
        <f t="shared" si="8"/>
        <v>5700000</v>
      </c>
      <c r="I541" s="15"/>
    </row>
    <row r="542" spans="1:9" ht="22.5" x14ac:dyDescent="0.2">
      <c r="A542" s="14" t="s">
        <v>306</v>
      </c>
      <c r="B542" s="15" t="s">
        <v>93</v>
      </c>
      <c r="C542" s="15"/>
      <c r="D542" s="14" t="s">
        <v>703</v>
      </c>
      <c r="E542" s="15" t="s">
        <v>5</v>
      </c>
      <c r="F542" s="15">
        <v>1</v>
      </c>
      <c r="G542" s="16">
        <v>12915741</v>
      </c>
      <c r="H542" s="16">
        <f t="shared" si="8"/>
        <v>12915741</v>
      </c>
      <c r="I542" s="15" t="s">
        <v>702</v>
      </c>
    </row>
    <row r="543" spans="1:9" ht="45" x14ac:dyDescent="0.2">
      <c r="A543" s="14" t="s">
        <v>306</v>
      </c>
      <c r="B543" s="15" t="s">
        <v>93</v>
      </c>
      <c r="C543" s="15"/>
      <c r="D543" s="14" t="s">
        <v>992</v>
      </c>
      <c r="E543" s="15" t="s">
        <v>5</v>
      </c>
      <c r="F543" s="15">
        <v>1</v>
      </c>
      <c r="G543" s="16">
        <v>30000000</v>
      </c>
      <c r="H543" s="16">
        <f t="shared" si="8"/>
        <v>30000000</v>
      </c>
      <c r="I543" s="15" t="s">
        <v>991</v>
      </c>
    </row>
    <row r="544" spans="1:9" ht="22.5" x14ac:dyDescent="0.2">
      <c r="A544" s="14" t="s">
        <v>306</v>
      </c>
      <c r="B544" s="15" t="s">
        <v>93</v>
      </c>
      <c r="C544" s="15" t="s">
        <v>112</v>
      </c>
      <c r="D544" s="14" t="s">
        <v>1655</v>
      </c>
      <c r="E544" s="15" t="s">
        <v>5</v>
      </c>
      <c r="F544" s="15">
        <v>1</v>
      </c>
      <c r="G544" s="16">
        <v>16637012.74</v>
      </c>
      <c r="H544" s="16">
        <f t="shared" si="8"/>
        <v>16637012.74</v>
      </c>
      <c r="I544" s="15" t="s">
        <v>504</v>
      </c>
    </row>
    <row r="545" spans="1:9" ht="22.5" x14ac:dyDescent="0.2">
      <c r="A545" s="14" t="s">
        <v>306</v>
      </c>
      <c r="B545" s="15" t="s">
        <v>93</v>
      </c>
      <c r="C545" s="15"/>
      <c r="D545" s="14" t="s">
        <v>1107</v>
      </c>
      <c r="E545" s="15" t="s">
        <v>5</v>
      </c>
      <c r="F545" s="15">
        <v>1</v>
      </c>
      <c r="G545" s="16">
        <v>52871296</v>
      </c>
      <c r="H545" s="16">
        <f t="shared" si="8"/>
        <v>52871296</v>
      </c>
      <c r="I545" s="15" t="s">
        <v>125</v>
      </c>
    </row>
    <row r="546" spans="1:9" x14ac:dyDescent="0.2">
      <c r="A546" s="14" t="s">
        <v>306</v>
      </c>
      <c r="B546" s="15" t="s">
        <v>93</v>
      </c>
      <c r="C546" s="15"/>
      <c r="D546" s="14" t="s">
        <v>900</v>
      </c>
      <c r="E546" s="15" t="s">
        <v>5</v>
      </c>
      <c r="F546" s="15">
        <v>1</v>
      </c>
      <c r="G546" s="16">
        <v>74008872</v>
      </c>
      <c r="H546" s="16">
        <f t="shared" si="8"/>
        <v>74008872</v>
      </c>
      <c r="I546" s="15" t="s">
        <v>302</v>
      </c>
    </row>
    <row r="547" spans="1:9" x14ac:dyDescent="0.2">
      <c r="A547" s="14" t="s">
        <v>306</v>
      </c>
      <c r="B547" s="15" t="s">
        <v>122</v>
      </c>
      <c r="C547" s="15"/>
      <c r="D547" s="14" t="s">
        <v>314</v>
      </c>
      <c r="E547" s="15" t="s">
        <v>5</v>
      </c>
      <c r="F547" s="15">
        <v>3</v>
      </c>
      <c r="G547" s="16">
        <v>438480</v>
      </c>
      <c r="H547" s="16">
        <f t="shared" si="8"/>
        <v>1315440</v>
      </c>
      <c r="I547" s="15" t="s">
        <v>99</v>
      </c>
    </row>
    <row r="548" spans="1:9" ht="22.5" x14ac:dyDescent="0.2">
      <c r="A548" s="14" t="s">
        <v>306</v>
      </c>
      <c r="B548" s="15" t="s">
        <v>122</v>
      </c>
      <c r="C548" s="15"/>
      <c r="D548" s="14" t="s">
        <v>1769</v>
      </c>
      <c r="E548" s="15" t="s">
        <v>5</v>
      </c>
      <c r="F548" s="15">
        <v>2</v>
      </c>
      <c r="G548" s="16">
        <v>9999200</v>
      </c>
      <c r="H548" s="16">
        <f t="shared" si="8"/>
        <v>19998400</v>
      </c>
      <c r="I548" s="15" t="s">
        <v>1765</v>
      </c>
    </row>
    <row r="549" spans="1:9" x14ac:dyDescent="0.2">
      <c r="A549" s="14" t="s">
        <v>306</v>
      </c>
      <c r="B549" s="15" t="s">
        <v>122</v>
      </c>
      <c r="C549" s="15" t="s">
        <v>687</v>
      </c>
      <c r="D549" s="14" t="s">
        <v>688</v>
      </c>
      <c r="E549" s="15" t="s">
        <v>5</v>
      </c>
      <c r="F549" s="15">
        <v>1</v>
      </c>
      <c r="G549" s="16">
        <v>4499640</v>
      </c>
      <c r="H549" s="16">
        <f t="shared" si="8"/>
        <v>4499640</v>
      </c>
      <c r="I549" s="15" t="s">
        <v>678</v>
      </c>
    </row>
    <row r="550" spans="1:9" x14ac:dyDescent="0.2">
      <c r="A550" s="14" t="s">
        <v>306</v>
      </c>
      <c r="B550" s="15" t="s">
        <v>122</v>
      </c>
      <c r="C550" s="15"/>
      <c r="D550" s="14" t="s">
        <v>315</v>
      </c>
      <c r="E550" s="15" t="s">
        <v>5</v>
      </c>
      <c r="F550" s="15">
        <v>5</v>
      </c>
      <c r="G550" s="16">
        <v>928000</v>
      </c>
      <c r="H550" s="16">
        <f t="shared" si="8"/>
        <v>4640000</v>
      </c>
      <c r="I550" s="15" t="s">
        <v>99</v>
      </c>
    </row>
    <row r="551" spans="1:9" x14ac:dyDescent="0.2">
      <c r="A551" s="14" t="s">
        <v>306</v>
      </c>
      <c r="B551" s="15" t="s">
        <v>122</v>
      </c>
      <c r="C551" s="15"/>
      <c r="D551" s="14" t="s">
        <v>311</v>
      </c>
      <c r="E551" s="15" t="s">
        <v>5</v>
      </c>
      <c r="F551" s="15">
        <v>4</v>
      </c>
      <c r="G551" s="16">
        <v>928000</v>
      </c>
      <c r="H551" s="16">
        <f t="shared" si="8"/>
        <v>3712000</v>
      </c>
      <c r="I551" s="15" t="s">
        <v>308</v>
      </c>
    </row>
    <row r="552" spans="1:9" x14ac:dyDescent="0.2">
      <c r="A552" s="14" t="s">
        <v>306</v>
      </c>
      <c r="B552" s="15" t="s">
        <v>122</v>
      </c>
      <c r="C552" s="15"/>
      <c r="D552" s="14" t="s">
        <v>312</v>
      </c>
      <c r="E552" s="15" t="s">
        <v>5</v>
      </c>
      <c r="F552" s="15">
        <v>4</v>
      </c>
      <c r="G552" s="16">
        <v>469800</v>
      </c>
      <c r="H552" s="16">
        <f t="shared" si="8"/>
        <v>1879200</v>
      </c>
      <c r="I552" s="15" t="s">
        <v>99</v>
      </c>
    </row>
    <row r="553" spans="1:9" x14ac:dyDescent="0.2">
      <c r="A553" s="14" t="s">
        <v>306</v>
      </c>
      <c r="B553" s="15" t="s">
        <v>122</v>
      </c>
      <c r="C553" s="15"/>
      <c r="D553" s="14" t="s">
        <v>307</v>
      </c>
      <c r="E553" s="15" t="s">
        <v>5</v>
      </c>
      <c r="F553" s="15">
        <v>4</v>
      </c>
      <c r="G553" s="16">
        <v>469800</v>
      </c>
      <c r="H553" s="16">
        <f t="shared" si="8"/>
        <v>1879200</v>
      </c>
      <c r="I553" s="15" t="s">
        <v>308</v>
      </c>
    </row>
    <row r="554" spans="1:9" x14ac:dyDescent="0.2">
      <c r="A554" s="14" t="s">
        <v>306</v>
      </c>
      <c r="B554" s="15" t="s">
        <v>122</v>
      </c>
      <c r="C554" s="15"/>
      <c r="D554" s="14" t="s">
        <v>310</v>
      </c>
      <c r="E554" s="15" t="s">
        <v>5</v>
      </c>
      <c r="F554" s="15">
        <v>4</v>
      </c>
      <c r="G554" s="16">
        <v>621180</v>
      </c>
      <c r="H554" s="16">
        <f t="shared" si="8"/>
        <v>2484720</v>
      </c>
      <c r="I554" s="15" t="s">
        <v>308</v>
      </c>
    </row>
    <row r="555" spans="1:9" x14ac:dyDescent="0.2">
      <c r="A555" s="14" t="s">
        <v>306</v>
      </c>
      <c r="B555" s="15" t="s">
        <v>122</v>
      </c>
      <c r="C555" s="15"/>
      <c r="D555" s="14" t="s">
        <v>313</v>
      </c>
      <c r="E555" s="15" t="s">
        <v>5</v>
      </c>
      <c r="F555" s="15">
        <v>4</v>
      </c>
      <c r="G555" s="16">
        <v>621180</v>
      </c>
      <c r="H555" s="16">
        <f t="shared" si="8"/>
        <v>2484720</v>
      </c>
      <c r="I555" s="15" t="s">
        <v>99</v>
      </c>
    </row>
    <row r="556" spans="1:9" x14ac:dyDescent="0.2">
      <c r="A556" s="14" t="s">
        <v>306</v>
      </c>
      <c r="B556" s="15" t="s">
        <v>122</v>
      </c>
      <c r="C556" s="15"/>
      <c r="D556" s="14" t="s">
        <v>309</v>
      </c>
      <c r="E556" s="15" t="s">
        <v>5</v>
      </c>
      <c r="F556" s="15">
        <v>4</v>
      </c>
      <c r="G556" s="16">
        <v>501120</v>
      </c>
      <c r="H556" s="16">
        <f t="shared" si="8"/>
        <v>2004480</v>
      </c>
      <c r="I556" s="15" t="s">
        <v>308</v>
      </c>
    </row>
    <row r="557" spans="1:9" x14ac:dyDescent="0.2">
      <c r="A557" s="14" t="s">
        <v>306</v>
      </c>
      <c r="B557" s="15" t="s">
        <v>122</v>
      </c>
      <c r="C557" s="15" t="s">
        <v>79</v>
      </c>
      <c r="D557" s="14" t="s">
        <v>737</v>
      </c>
      <c r="E557" s="15" t="s">
        <v>5</v>
      </c>
      <c r="F557" s="15">
        <v>1</v>
      </c>
      <c r="G557" s="16">
        <v>1647200</v>
      </c>
      <c r="H557" s="16">
        <f t="shared" si="8"/>
        <v>1647200</v>
      </c>
      <c r="I557" s="15" t="s">
        <v>327</v>
      </c>
    </row>
    <row r="558" spans="1:9" x14ac:dyDescent="0.2">
      <c r="A558" s="14" t="s">
        <v>306</v>
      </c>
      <c r="B558" s="15" t="s">
        <v>122</v>
      </c>
      <c r="C558" s="15" t="s">
        <v>79</v>
      </c>
      <c r="D558" s="14" t="s">
        <v>736</v>
      </c>
      <c r="E558" s="15" t="s">
        <v>5</v>
      </c>
      <c r="F558" s="15">
        <v>1</v>
      </c>
      <c r="G558" s="16">
        <v>1647200</v>
      </c>
      <c r="H558" s="16">
        <f t="shared" si="8"/>
        <v>1647200</v>
      </c>
      <c r="I558" s="15" t="s">
        <v>327</v>
      </c>
    </row>
    <row r="559" spans="1:9" x14ac:dyDescent="0.2">
      <c r="A559" s="14" t="s">
        <v>306</v>
      </c>
      <c r="B559" s="15" t="s">
        <v>122</v>
      </c>
      <c r="C559" s="15" t="s">
        <v>79</v>
      </c>
      <c r="D559" s="14" t="s">
        <v>738</v>
      </c>
      <c r="E559" s="15" t="s">
        <v>5</v>
      </c>
      <c r="F559" s="15">
        <v>1</v>
      </c>
      <c r="G559" s="16">
        <v>1647200</v>
      </c>
      <c r="H559" s="16">
        <f t="shared" si="8"/>
        <v>1647200</v>
      </c>
      <c r="I559" s="15" t="s">
        <v>327</v>
      </c>
    </row>
    <row r="560" spans="1:9" x14ac:dyDescent="0.2">
      <c r="A560" s="14" t="s">
        <v>306</v>
      </c>
      <c r="B560" s="15" t="s">
        <v>122</v>
      </c>
      <c r="C560" s="15"/>
      <c r="D560" s="14" t="s">
        <v>1041</v>
      </c>
      <c r="E560" s="15" t="s">
        <v>5</v>
      </c>
      <c r="F560" s="15">
        <v>3</v>
      </c>
      <c r="G560" s="16">
        <v>1566000</v>
      </c>
      <c r="H560" s="16">
        <f t="shared" si="8"/>
        <v>4698000</v>
      </c>
      <c r="I560" s="15" t="s">
        <v>308</v>
      </c>
    </row>
    <row r="561" spans="1:9" x14ac:dyDescent="0.2">
      <c r="A561" s="14" t="s">
        <v>306</v>
      </c>
      <c r="B561" s="15" t="s">
        <v>122</v>
      </c>
      <c r="C561" s="15"/>
      <c r="D561" s="14" t="s">
        <v>1154</v>
      </c>
      <c r="E561" s="15" t="s">
        <v>5</v>
      </c>
      <c r="F561" s="15">
        <v>1</v>
      </c>
      <c r="G561" s="16">
        <v>1357200</v>
      </c>
      <c r="H561" s="16">
        <f t="shared" si="8"/>
        <v>1357200</v>
      </c>
      <c r="I561" s="15" t="s">
        <v>332</v>
      </c>
    </row>
    <row r="562" spans="1:9" x14ac:dyDescent="0.2">
      <c r="A562" s="14" t="s">
        <v>306</v>
      </c>
      <c r="B562" s="15" t="s">
        <v>122</v>
      </c>
      <c r="C562" s="15"/>
      <c r="D562" s="14" t="s">
        <v>1146</v>
      </c>
      <c r="E562" s="15" t="s">
        <v>5</v>
      </c>
      <c r="F562" s="15">
        <v>3</v>
      </c>
      <c r="G562" s="16">
        <v>1357200</v>
      </c>
      <c r="H562" s="16">
        <f t="shared" si="8"/>
        <v>4071600</v>
      </c>
      <c r="I562" s="15" t="s">
        <v>99</v>
      </c>
    </row>
    <row r="563" spans="1:9" x14ac:dyDescent="0.2">
      <c r="A563" s="14" t="s">
        <v>306</v>
      </c>
      <c r="B563" s="15" t="s">
        <v>122</v>
      </c>
      <c r="C563" s="15"/>
      <c r="D563" s="14" t="s">
        <v>1168</v>
      </c>
      <c r="E563" s="15" t="s">
        <v>5</v>
      </c>
      <c r="F563" s="15">
        <v>1</v>
      </c>
      <c r="G563" s="16">
        <v>2629999</v>
      </c>
      <c r="H563" s="16">
        <f t="shared" si="8"/>
        <v>2629999</v>
      </c>
      <c r="I563" s="15" t="s">
        <v>265</v>
      </c>
    </row>
    <row r="564" spans="1:9" x14ac:dyDescent="0.2">
      <c r="A564" s="14" t="s">
        <v>306</v>
      </c>
      <c r="B564" s="15" t="s">
        <v>122</v>
      </c>
      <c r="C564" s="15"/>
      <c r="D564" s="14" t="s">
        <v>1168</v>
      </c>
      <c r="E564" s="15" t="s">
        <v>5</v>
      </c>
      <c r="F564" s="15">
        <v>2</v>
      </c>
      <c r="G564" s="16">
        <v>2630000</v>
      </c>
      <c r="H564" s="16">
        <f t="shared" si="8"/>
        <v>5260000</v>
      </c>
      <c r="I564" s="15" t="s">
        <v>265</v>
      </c>
    </row>
    <row r="565" spans="1:9" x14ac:dyDescent="0.2">
      <c r="A565" s="14" t="s">
        <v>306</v>
      </c>
      <c r="B565" s="15" t="s">
        <v>8</v>
      </c>
      <c r="C565" s="15"/>
      <c r="D565" s="14" t="s">
        <v>1468</v>
      </c>
      <c r="E565" s="15" t="s">
        <v>5</v>
      </c>
      <c r="F565" s="15">
        <v>1</v>
      </c>
      <c r="G565" s="16">
        <v>144077.79999999999</v>
      </c>
      <c r="H565" s="16">
        <f t="shared" si="8"/>
        <v>144077.79999999999</v>
      </c>
      <c r="I565" s="15" t="s">
        <v>1427</v>
      </c>
    </row>
    <row r="566" spans="1:9" x14ac:dyDescent="0.2">
      <c r="A566" s="14" t="s">
        <v>306</v>
      </c>
      <c r="B566" s="15" t="s">
        <v>8</v>
      </c>
      <c r="C566" s="15"/>
      <c r="D566" s="14" t="s">
        <v>967</v>
      </c>
      <c r="E566" s="15" t="s">
        <v>5</v>
      </c>
      <c r="F566" s="15">
        <v>1</v>
      </c>
      <c r="G566" s="16">
        <v>2726000</v>
      </c>
      <c r="H566" s="16">
        <f t="shared" si="8"/>
        <v>2726000</v>
      </c>
      <c r="I566" s="15" t="s">
        <v>965</v>
      </c>
    </row>
    <row r="567" spans="1:9" x14ac:dyDescent="0.2">
      <c r="A567" s="14" t="s">
        <v>306</v>
      </c>
      <c r="B567" s="15" t="s">
        <v>38</v>
      </c>
      <c r="C567" s="15"/>
      <c r="D567" s="14" t="s">
        <v>1467</v>
      </c>
      <c r="E567" s="15" t="s">
        <v>5</v>
      </c>
      <c r="F567" s="15">
        <v>1</v>
      </c>
      <c r="G567" s="16">
        <v>1718424</v>
      </c>
      <c r="H567" s="16">
        <f t="shared" si="8"/>
        <v>1718424</v>
      </c>
      <c r="I567" s="15" t="s">
        <v>1427</v>
      </c>
    </row>
    <row r="568" spans="1:9" ht="45" x14ac:dyDescent="0.2">
      <c r="A568" s="14" t="s">
        <v>316</v>
      </c>
      <c r="B568" s="15" t="s">
        <v>38</v>
      </c>
      <c r="C568" s="15"/>
      <c r="D568" s="14" t="s">
        <v>1486</v>
      </c>
      <c r="E568" s="15" t="s">
        <v>5</v>
      </c>
      <c r="F568" s="15">
        <v>1</v>
      </c>
      <c r="G568" s="16">
        <v>1450000</v>
      </c>
      <c r="H568" s="16">
        <f t="shared" si="8"/>
        <v>1450000</v>
      </c>
      <c r="I568" s="15" t="s">
        <v>488</v>
      </c>
    </row>
    <row r="569" spans="1:9" ht="33.75" x14ac:dyDescent="0.2">
      <c r="A569" s="14" t="s">
        <v>316</v>
      </c>
      <c r="B569" s="15" t="s">
        <v>38</v>
      </c>
      <c r="C569" s="15"/>
      <c r="D569" s="14" t="s">
        <v>318</v>
      </c>
      <c r="E569" s="15" t="s">
        <v>5</v>
      </c>
      <c r="F569" s="15">
        <v>1</v>
      </c>
      <c r="G569" s="16">
        <v>699000</v>
      </c>
      <c r="H569" s="16">
        <f t="shared" si="8"/>
        <v>699000</v>
      </c>
      <c r="I569" s="15" t="s">
        <v>149</v>
      </c>
    </row>
    <row r="570" spans="1:9" ht="33.75" x14ac:dyDescent="0.2">
      <c r="A570" s="14" t="s">
        <v>316</v>
      </c>
      <c r="B570" s="15" t="s">
        <v>38</v>
      </c>
      <c r="C570" s="15"/>
      <c r="D570" s="14" t="s">
        <v>1310</v>
      </c>
      <c r="E570" s="15" t="s">
        <v>5</v>
      </c>
      <c r="F570" s="15">
        <v>1</v>
      </c>
      <c r="G570" s="16">
        <v>3568019.28</v>
      </c>
      <c r="H570" s="16">
        <f t="shared" si="8"/>
        <v>3568019.28</v>
      </c>
      <c r="I570" s="15" t="s">
        <v>239</v>
      </c>
    </row>
    <row r="571" spans="1:9" x14ac:dyDescent="0.2">
      <c r="A571" s="14" t="s">
        <v>1327</v>
      </c>
      <c r="B571" s="15" t="s">
        <v>338</v>
      </c>
      <c r="C571" s="15"/>
      <c r="D571" s="14" t="s">
        <v>1414</v>
      </c>
      <c r="E571" s="15" t="s">
        <v>5</v>
      </c>
      <c r="F571" s="15">
        <v>1</v>
      </c>
      <c r="G571" s="16">
        <v>2001000</v>
      </c>
      <c r="H571" s="16">
        <f t="shared" si="8"/>
        <v>2001000</v>
      </c>
      <c r="I571" s="15" t="s">
        <v>1396</v>
      </c>
    </row>
    <row r="572" spans="1:9" x14ac:dyDescent="0.2">
      <c r="A572" s="14" t="s">
        <v>1327</v>
      </c>
      <c r="B572" s="15" t="s">
        <v>388</v>
      </c>
      <c r="C572" s="15"/>
      <c r="D572" s="14" t="s">
        <v>1411</v>
      </c>
      <c r="E572" s="15" t="s">
        <v>5</v>
      </c>
      <c r="F572" s="15">
        <v>1</v>
      </c>
      <c r="G572" s="16">
        <v>830165</v>
      </c>
      <c r="H572" s="16">
        <f t="shared" si="8"/>
        <v>830165</v>
      </c>
      <c r="I572" s="15" t="s">
        <v>1396</v>
      </c>
    </row>
    <row r="573" spans="1:9" x14ac:dyDescent="0.2">
      <c r="A573" s="14" t="s">
        <v>1327</v>
      </c>
      <c r="B573" s="15" t="s">
        <v>388</v>
      </c>
      <c r="C573" s="15"/>
      <c r="D573" s="14" t="s">
        <v>1415</v>
      </c>
      <c r="E573" s="15" t="s">
        <v>5</v>
      </c>
      <c r="F573" s="15">
        <v>1</v>
      </c>
      <c r="G573" s="16">
        <v>1146080</v>
      </c>
      <c r="H573" s="16">
        <f t="shared" si="8"/>
        <v>1146080</v>
      </c>
      <c r="I573" s="15" t="s">
        <v>1396</v>
      </c>
    </row>
    <row r="574" spans="1:9" x14ac:dyDescent="0.2">
      <c r="A574" s="14" t="s">
        <v>1327</v>
      </c>
      <c r="B574" s="15" t="s">
        <v>388</v>
      </c>
      <c r="C574" s="15"/>
      <c r="D574" s="14" t="s">
        <v>1418</v>
      </c>
      <c r="E574" s="15" t="s">
        <v>5</v>
      </c>
      <c r="F574" s="15">
        <v>1</v>
      </c>
      <c r="G574" s="16">
        <v>17400000</v>
      </c>
      <c r="H574" s="16">
        <f t="shared" si="8"/>
        <v>17400000</v>
      </c>
      <c r="I574" s="15" t="s">
        <v>1396</v>
      </c>
    </row>
    <row r="575" spans="1:9" ht="22.5" x14ac:dyDescent="0.2">
      <c r="A575" s="14" t="s">
        <v>1327</v>
      </c>
      <c r="B575" s="15" t="s">
        <v>388</v>
      </c>
      <c r="C575" s="15"/>
      <c r="D575" s="14" t="s">
        <v>1419</v>
      </c>
      <c r="E575" s="15" t="s">
        <v>5</v>
      </c>
      <c r="F575" s="15">
        <v>1</v>
      </c>
      <c r="G575" s="16">
        <v>3468400</v>
      </c>
      <c r="H575" s="16">
        <f t="shared" si="8"/>
        <v>3468400</v>
      </c>
      <c r="I575" s="15" t="s">
        <v>1396</v>
      </c>
    </row>
    <row r="576" spans="1:9" ht="22.5" x14ac:dyDescent="0.2">
      <c r="A576" s="14" t="s">
        <v>1327</v>
      </c>
      <c r="B576" s="15" t="s">
        <v>370</v>
      </c>
      <c r="C576" s="15"/>
      <c r="D576" s="14" t="s">
        <v>1343</v>
      </c>
      <c r="E576" s="15" t="s">
        <v>5</v>
      </c>
      <c r="F576" s="15">
        <v>1</v>
      </c>
      <c r="G576" s="16">
        <v>4324183</v>
      </c>
      <c r="H576" s="16">
        <f t="shared" si="8"/>
        <v>4324183</v>
      </c>
      <c r="I576" s="15" t="s">
        <v>1344</v>
      </c>
    </row>
    <row r="577" spans="1:9" ht="22.5" x14ac:dyDescent="0.2">
      <c r="A577" s="14" t="s">
        <v>1327</v>
      </c>
      <c r="B577" s="15" t="s">
        <v>370</v>
      </c>
      <c r="C577" s="15"/>
      <c r="D577" s="14" t="s">
        <v>1345</v>
      </c>
      <c r="E577" s="15" t="s">
        <v>5</v>
      </c>
      <c r="F577" s="15">
        <v>1</v>
      </c>
      <c r="G577" s="16">
        <v>4324183.04</v>
      </c>
      <c r="H577" s="16">
        <f t="shared" si="8"/>
        <v>4324183.04</v>
      </c>
      <c r="I577" s="15" t="s">
        <v>1344</v>
      </c>
    </row>
    <row r="578" spans="1:9" ht="22.5" x14ac:dyDescent="0.2">
      <c r="A578" s="14" t="s">
        <v>1327</v>
      </c>
      <c r="B578" s="15" t="s">
        <v>370</v>
      </c>
      <c r="C578" s="15"/>
      <c r="D578" s="14" t="s">
        <v>1346</v>
      </c>
      <c r="E578" s="15" t="s">
        <v>5</v>
      </c>
      <c r="F578" s="15">
        <v>1</v>
      </c>
      <c r="G578" s="16">
        <v>4324183.04</v>
      </c>
      <c r="H578" s="16">
        <f t="shared" si="8"/>
        <v>4324183.04</v>
      </c>
      <c r="I578" s="15" t="s">
        <v>1344</v>
      </c>
    </row>
    <row r="579" spans="1:9" ht="22.5" x14ac:dyDescent="0.2">
      <c r="A579" s="14" t="s">
        <v>1327</v>
      </c>
      <c r="B579" s="15" t="s">
        <v>370</v>
      </c>
      <c r="C579" s="15"/>
      <c r="D579" s="14" t="s">
        <v>1347</v>
      </c>
      <c r="E579" s="15" t="s">
        <v>5</v>
      </c>
      <c r="F579" s="15">
        <v>1</v>
      </c>
      <c r="G579" s="16">
        <v>4324183.04</v>
      </c>
      <c r="H579" s="16">
        <f t="shared" si="8"/>
        <v>4324183.04</v>
      </c>
      <c r="I579" s="15" t="s">
        <v>1344</v>
      </c>
    </row>
    <row r="580" spans="1:9" ht="22.5" x14ac:dyDescent="0.2">
      <c r="A580" s="14" t="s">
        <v>1327</v>
      </c>
      <c r="B580" s="15" t="s">
        <v>370</v>
      </c>
      <c r="C580" s="15"/>
      <c r="D580" s="14" t="s">
        <v>1348</v>
      </c>
      <c r="E580" s="15" t="s">
        <v>5</v>
      </c>
      <c r="F580" s="15">
        <v>1</v>
      </c>
      <c r="G580" s="16">
        <v>4324183.04</v>
      </c>
      <c r="H580" s="16">
        <f t="shared" si="8"/>
        <v>4324183.04</v>
      </c>
      <c r="I580" s="15" t="s">
        <v>1344</v>
      </c>
    </row>
    <row r="581" spans="1:9" ht="22.5" x14ac:dyDescent="0.2">
      <c r="A581" s="14" t="s">
        <v>1327</v>
      </c>
      <c r="B581" s="15" t="s">
        <v>370</v>
      </c>
      <c r="C581" s="15"/>
      <c r="D581" s="14" t="s">
        <v>1349</v>
      </c>
      <c r="E581" s="15" t="s">
        <v>5</v>
      </c>
      <c r="F581" s="15">
        <v>1</v>
      </c>
      <c r="G581" s="16">
        <v>4324183.04</v>
      </c>
      <c r="H581" s="16">
        <f t="shared" si="8"/>
        <v>4324183.04</v>
      </c>
      <c r="I581" s="15" t="s">
        <v>1344</v>
      </c>
    </row>
    <row r="582" spans="1:9" ht="22.5" x14ac:dyDescent="0.2">
      <c r="A582" s="14" t="s">
        <v>1327</v>
      </c>
      <c r="B582" s="15" t="s">
        <v>370</v>
      </c>
      <c r="C582" s="15"/>
      <c r="D582" s="14" t="s">
        <v>1350</v>
      </c>
      <c r="E582" s="15" t="s">
        <v>5</v>
      </c>
      <c r="F582" s="15">
        <v>1</v>
      </c>
      <c r="G582" s="16">
        <v>4324183.04</v>
      </c>
      <c r="H582" s="16">
        <f t="shared" si="8"/>
        <v>4324183.04</v>
      </c>
      <c r="I582" s="15" t="s">
        <v>1344</v>
      </c>
    </row>
    <row r="583" spans="1:9" ht="22.5" x14ac:dyDescent="0.2">
      <c r="A583" s="14" t="s">
        <v>1327</v>
      </c>
      <c r="B583" s="15" t="s">
        <v>370</v>
      </c>
      <c r="C583" s="15"/>
      <c r="D583" s="14" t="s">
        <v>1351</v>
      </c>
      <c r="E583" s="15" t="s">
        <v>5</v>
      </c>
      <c r="F583" s="15">
        <v>1</v>
      </c>
      <c r="G583" s="16">
        <v>4324183.04</v>
      </c>
      <c r="H583" s="16">
        <f t="shared" si="8"/>
        <v>4324183.04</v>
      </c>
      <c r="I583" s="15" t="s">
        <v>1344</v>
      </c>
    </row>
    <row r="584" spans="1:9" ht="22.5" x14ac:dyDescent="0.2">
      <c r="A584" s="14" t="s">
        <v>1327</v>
      </c>
      <c r="B584" s="15" t="s">
        <v>370</v>
      </c>
      <c r="C584" s="15"/>
      <c r="D584" s="14" t="s">
        <v>1352</v>
      </c>
      <c r="E584" s="15" t="s">
        <v>5</v>
      </c>
      <c r="F584" s="15">
        <v>1</v>
      </c>
      <c r="G584" s="16">
        <v>4324183.05</v>
      </c>
      <c r="H584" s="16">
        <f t="shared" si="8"/>
        <v>4324183.05</v>
      </c>
      <c r="I584" s="15" t="s">
        <v>1344</v>
      </c>
    </row>
    <row r="585" spans="1:9" ht="22.5" x14ac:dyDescent="0.2">
      <c r="A585" s="14" t="s">
        <v>1327</v>
      </c>
      <c r="B585" s="15" t="s">
        <v>370</v>
      </c>
      <c r="C585" s="15"/>
      <c r="D585" s="14" t="s">
        <v>1353</v>
      </c>
      <c r="E585" s="15" t="s">
        <v>5</v>
      </c>
      <c r="F585" s="15">
        <v>1</v>
      </c>
      <c r="G585" s="16">
        <v>4324183.04</v>
      </c>
      <c r="H585" s="16">
        <f t="shared" si="8"/>
        <v>4324183.04</v>
      </c>
      <c r="I585" s="15" t="s">
        <v>1344</v>
      </c>
    </row>
    <row r="586" spans="1:9" ht="22.5" x14ac:dyDescent="0.2">
      <c r="A586" s="14" t="s">
        <v>1327</v>
      </c>
      <c r="B586" s="15" t="s">
        <v>370</v>
      </c>
      <c r="C586" s="15"/>
      <c r="D586" s="14" t="s">
        <v>1356</v>
      </c>
      <c r="E586" s="15" t="s">
        <v>5</v>
      </c>
      <c r="F586" s="15">
        <v>1</v>
      </c>
      <c r="G586" s="16">
        <v>4324183.04</v>
      </c>
      <c r="H586" s="16">
        <f t="shared" si="8"/>
        <v>4324183.04</v>
      </c>
      <c r="I586" s="15" t="s">
        <v>1344</v>
      </c>
    </row>
    <row r="587" spans="1:9" ht="22.5" x14ac:dyDescent="0.2">
      <c r="A587" s="14" t="s">
        <v>1327</v>
      </c>
      <c r="B587" s="15" t="s">
        <v>370</v>
      </c>
      <c r="C587" s="15"/>
      <c r="D587" s="14" t="s">
        <v>1354</v>
      </c>
      <c r="E587" s="15" t="s">
        <v>5</v>
      </c>
      <c r="F587" s="15">
        <v>1</v>
      </c>
      <c r="G587" s="16">
        <v>4324183.04</v>
      </c>
      <c r="H587" s="16">
        <f t="shared" ref="H587:H650" si="9">+G587*F587</f>
        <v>4324183.04</v>
      </c>
      <c r="I587" s="15" t="s">
        <v>1344</v>
      </c>
    </row>
    <row r="588" spans="1:9" ht="22.5" x14ac:dyDescent="0.2">
      <c r="A588" s="14" t="s">
        <v>1327</v>
      </c>
      <c r="B588" s="15" t="s">
        <v>370</v>
      </c>
      <c r="C588" s="15"/>
      <c r="D588" s="14" t="s">
        <v>1357</v>
      </c>
      <c r="E588" s="15" t="s">
        <v>5</v>
      </c>
      <c r="F588" s="15">
        <v>1</v>
      </c>
      <c r="G588" s="16">
        <v>4324183.04</v>
      </c>
      <c r="H588" s="16">
        <f t="shared" si="9"/>
        <v>4324183.04</v>
      </c>
      <c r="I588" s="15" t="s">
        <v>1344</v>
      </c>
    </row>
    <row r="589" spans="1:9" ht="22.5" x14ac:dyDescent="0.2">
      <c r="A589" s="14" t="s">
        <v>1327</v>
      </c>
      <c r="B589" s="15" t="s">
        <v>370</v>
      </c>
      <c r="C589" s="15"/>
      <c r="D589" s="14" t="s">
        <v>1355</v>
      </c>
      <c r="E589" s="15" t="s">
        <v>5</v>
      </c>
      <c r="F589" s="15">
        <v>1</v>
      </c>
      <c r="G589" s="16">
        <v>4324183.04</v>
      </c>
      <c r="H589" s="16">
        <f t="shared" si="9"/>
        <v>4324183.04</v>
      </c>
      <c r="I589" s="15" t="s">
        <v>1344</v>
      </c>
    </row>
    <row r="590" spans="1:9" x14ac:dyDescent="0.2">
      <c r="A590" s="14" t="s">
        <v>1327</v>
      </c>
      <c r="B590" s="15" t="s">
        <v>370</v>
      </c>
      <c r="C590" s="15"/>
      <c r="D590" s="14" t="s">
        <v>1384</v>
      </c>
      <c r="E590" s="15" t="s">
        <v>5</v>
      </c>
      <c r="F590" s="15">
        <v>1</v>
      </c>
      <c r="G590" s="16">
        <v>457040</v>
      </c>
      <c r="H590" s="16">
        <f t="shared" si="9"/>
        <v>457040</v>
      </c>
      <c r="I590" s="15" t="s">
        <v>1344</v>
      </c>
    </row>
    <row r="591" spans="1:9" x14ac:dyDescent="0.2">
      <c r="A591" s="14" t="s">
        <v>1327</v>
      </c>
      <c r="B591" s="15" t="s">
        <v>370</v>
      </c>
      <c r="C591" s="15"/>
      <c r="D591" s="14" t="s">
        <v>1384</v>
      </c>
      <c r="E591" s="15" t="s">
        <v>5</v>
      </c>
      <c r="F591" s="15">
        <v>1</v>
      </c>
      <c r="G591" s="16">
        <v>457040</v>
      </c>
      <c r="H591" s="16">
        <f t="shared" si="9"/>
        <v>457040</v>
      </c>
      <c r="I591" s="15" t="s">
        <v>1344</v>
      </c>
    </row>
    <row r="592" spans="1:9" ht="22.5" x14ac:dyDescent="0.2">
      <c r="A592" s="14" t="s">
        <v>1327</v>
      </c>
      <c r="B592" s="15" t="s">
        <v>93</v>
      </c>
      <c r="C592" s="15"/>
      <c r="D592" s="14" t="s">
        <v>1416</v>
      </c>
      <c r="E592" s="15" t="s">
        <v>5</v>
      </c>
      <c r="F592" s="15">
        <v>1</v>
      </c>
      <c r="G592" s="16">
        <v>713400</v>
      </c>
      <c r="H592" s="16">
        <f t="shared" si="9"/>
        <v>713400</v>
      </c>
      <c r="I592" s="15" t="s">
        <v>1396</v>
      </c>
    </row>
    <row r="593" spans="1:9" x14ac:dyDescent="0.2">
      <c r="A593" s="14" t="s">
        <v>1327</v>
      </c>
      <c r="B593" s="15" t="s">
        <v>93</v>
      </c>
      <c r="C593" s="15"/>
      <c r="D593" s="14" t="s">
        <v>1417</v>
      </c>
      <c r="E593" s="15" t="s">
        <v>5</v>
      </c>
      <c r="F593" s="15">
        <v>1</v>
      </c>
      <c r="G593" s="16">
        <v>406000</v>
      </c>
      <c r="H593" s="16">
        <f t="shared" si="9"/>
        <v>406000</v>
      </c>
      <c r="I593" s="15" t="s">
        <v>1396</v>
      </c>
    </row>
    <row r="594" spans="1:9" ht="22.5" x14ac:dyDescent="0.2">
      <c r="A594" s="14" t="s">
        <v>1327</v>
      </c>
      <c r="B594" s="15" t="s">
        <v>93</v>
      </c>
      <c r="C594" s="15"/>
      <c r="D594" s="14" t="s">
        <v>1413</v>
      </c>
      <c r="E594" s="15" t="s">
        <v>5</v>
      </c>
      <c r="F594" s="15">
        <v>1</v>
      </c>
      <c r="G594" s="16">
        <v>3648200</v>
      </c>
      <c r="H594" s="16">
        <f t="shared" si="9"/>
        <v>3648200</v>
      </c>
      <c r="I594" s="15" t="s">
        <v>1396</v>
      </c>
    </row>
    <row r="595" spans="1:9" x14ac:dyDescent="0.2">
      <c r="A595" s="14" t="s">
        <v>1327</v>
      </c>
      <c r="B595" s="15" t="s">
        <v>93</v>
      </c>
      <c r="C595" s="15"/>
      <c r="D595" s="14" t="s">
        <v>1420</v>
      </c>
      <c r="E595" s="15" t="s">
        <v>5</v>
      </c>
      <c r="F595" s="15">
        <v>1</v>
      </c>
      <c r="G595" s="16">
        <v>823600</v>
      </c>
      <c r="H595" s="16">
        <f t="shared" si="9"/>
        <v>823600</v>
      </c>
      <c r="I595" s="15" t="s">
        <v>1396</v>
      </c>
    </row>
    <row r="596" spans="1:9" x14ac:dyDescent="0.2">
      <c r="A596" s="14" t="s">
        <v>1327</v>
      </c>
      <c r="B596" s="15" t="s">
        <v>93</v>
      </c>
      <c r="C596" s="15"/>
      <c r="D596" s="14" t="s">
        <v>1412</v>
      </c>
      <c r="E596" s="15" t="s">
        <v>5</v>
      </c>
      <c r="F596" s="15">
        <v>2</v>
      </c>
      <c r="G596" s="16">
        <v>331562</v>
      </c>
      <c r="H596" s="16">
        <f t="shared" si="9"/>
        <v>663124</v>
      </c>
      <c r="I596" s="15" t="s">
        <v>1396</v>
      </c>
    </row>
    <row r="597" spans="1:9" ht="22.5" x14ac:dyDescent="0.2">
      <c r="A597" s="14" t="s">
        <v>1327</v>
      </c>
      <c r="B597" s="15" t="s">
        <v>122</v>
      </c>
      <c r="C597" s="15"/>
      <c r="D597" s="14" t="s">
        <v>1379</v>
      </c>
      <c r="E597" s="15" t="s">
        <v>5</v>
      </c>
      <c r="F597" s="15">
        <v>1</v>
      </c>
      <c r="G597" s="16">
        <v>1485497.16</v>
      </c>
      <c r="H597" s="16">
        <f t="shared" si="9"/>
        <v>1485497.16</v>
      </c>
      <c r="I597" s="15" t="s">
        <v>1344</v>
      </c>
    </row>
    <row r="598" spans="1:9" ht="22.5" x14ac:dyDescent="0.2">
      <c r="A598" s="14" t="s">
        <v>1327</v>
      </c>
      <c r="B598" s="15" t="s">
        <v>122</v>
      </c>
      <c r="C598" s="15"/>
      <c r="D598" s="14" t="s">
        <v>1378</v>
      </c>
      <c r="E598" s="15" t="s">
        <v>5</v>
      </c>
      <c r="F598" s="15">
        <v>1</v>
      </c>
      <c r="G598" s="16">
        <v>1485497.16</v>
      </c>
      <c r="H598" s="16">
        <f t="shared" si="9"/>
        <v>1485497.16</v>
      </c>
      <c r="I598" s="15" t="s">
        <v>1344</v>
      </c>
    </row>
    <row r="599" spans="1:9" x14ac:dyDescent="0.2">
      <c r="A599" s="14" t="s">
        <v>1327</v>
      </c>
      <c r="B599" s="15" t="s">
        <v>122</v>
      </c>
      <c r="C599" s="15"/>
      <c r="D599" s="14" t="s">
        <v>1380</v>
      </c>
      <c r="E599" s="15" t="s">
        <v>5</v>
      </c>
      <c r="F599" s="15">
        <v>1</v>
      </c>
      <c r="G599" s="16">
        <v>194842.88</v>
      </c>
      <c r="H599" s="16">
        <f t="shared" si="9"/>
        <v>194842.88</v>
      </c>
      <c r="I599" s="15" t="s">
        <v>1344</v>
      </c>
    </row>
    <row r="600" spans="1:9" x14ac:dyDescent="0.2">
      <c r="A600" s="14" t="s">
        <v>1327</v>
      </c>
      <c r="B600" s="15" t="s">
        <v>122</v>
      </c>
      <c r="C600" s="15"/>
      <c r="D600" s="14" t="s">
        <v>1381</v>
      </c>
      <c r="E600" s="15" t="s">
        <v>5</v>
      </c>
      <c r="F600" s="15">
        <v>1</v>
      </c>
      <c r="G600" s="16">
        <v>194842.88</v>
      </c>
      <c r="H600" s="16">
        <f t="shared" si="9"/>
        <v>194842.88</v>
      </c>
      <c r="I600" s="15" t="s">
        <v>1344</v>
      </c>
    </row>
    <row r="601" spans="1:9" x14ac:dyDescent="0.2">
      <c r="A601" s="14" t="s">
        <v>1327</v>
      </c>
      <c r="B601" s="15" t="s">
        <v>122</v>
      </c>
      <c r="C601" s="15"/>
      <c r="D601" s="14" t="s">
        <v>1426</v>
      </c>
      <c r="E601" s="15" t="s">
        <v>5</v>
      </c>
      <c r="F601" s="15">
        <v>1</v>
      </c>
      <c r="G601" s="16">
        <v>1769000</v>
      </c>
      <c r="H601" s="16">
        <f t="shared" si="9"/>
        <v>1769000</v>
      </c>
      <c r="I601" s="15" t="s">
        <v>1427</v>
      </c>
    </row>
    <row r="602" spans="1:9" x14ac:dyDescent="0.2">
      <c r="A602" s="14" t="s">
        <v>1327</v>
      </c>
      <c r="B602" s="15" t="s">
        <v>122</v>
      </c>
      <c r="C602" s="15"/>
      <c r="D602" s="14" t="s">
        <v>1362</v>
      </c>
      <c r="E602" s="15" t="s">
        <v>5</v>
      </c>
      <c r="F602" s="15">
        <v>1</v>
      </c>
      <c r="G602" s="16">
        <v>198269.52</v>
      </c>
      <c r="H602" s="16">
        <f t="shared" si="9"/>
        <v>198269.52</v>
      </c>
      <c r="I602" s="15" t="s">
        <v>1344</v>
      </c>
    </row>
    <row r="603" spans="1:9" x14ac:dyDescent="0.2">
      <c r="A603" s="14" t="s">
        <v>1327</v>
      </c>
      <c r="B603" s="15" t="s">
        <v>122</v>
      </c>
      <c r="C603" s="15"/>
      <c r="D603" s="14" t="s">
        <v>1377</v>
      </c>
      <c r="E603" s="15" t="s">
        <v>5</v>
      </c>
      <c r="F603" s="15">
        <v>1</v>
      </c>
      <c r="G603" s="16">
        <v>198269.52</v>
      </c>
      <c r="H603" s="16">
        <f t="shared" si="9"/>
        <v>198269.52</v>
      </c>
      <c r="I603" s="15" t="s">
        <v>1344</v>
      </c>
    </row>
    <row r="604" spans="1:9" x14ac:dyDescent="0.2">
      <c r="A604" s="14" t="s">
        <v>1327</v>
      </c>
      <c r="B604" s="15" t="s">
        <v>122</v>
      </c>
      <c r="C604" s="15"/>
      <c r="D604" s="14" t="s">
        <v>1358</v>
      </c>
      <c r="E604" s="15" t="s">
        <v>5</v>
      </c>
      <c r="F604" s="15">
        <v>1</v>
      </c>
      <c r="G604" s="16">
        <v>198269.52</v>
      </c>
      <c r="H604" s="16">
        <f t="shared" si="9"/>
        <v>198269.52</v>
      </c>
      <c r="I604" s="15" t="s">
        <v>1344</v>
      </c>
    </row>
    <row r="605" spans="1:9" x14ac:dyDescent="0.2">
      <c r="A605" s="14" t="s">
        <v>1327</v>
      </c>
      <c r="B605" s="15" t="s">
        <v>122</v>
      </c>
      <c r="C605" s="15"/>
      <c r="D605" s="14" t="s">
        <v>1359</v>
      </c>
      <c r="E605" s="15" t="s">
        <v>5</v>
      </c>
      <c r="F605" s="15">
        <v>1</v>
      </c>
      <c r="G605" s="16">
        <v>198269.52</v>
      </c>
      <c r="H605" s="16">
        <f t="shared" si="9"/>
        <v>198269.52</v>
      </c>
      <c r="I605" s="15" t="s">
        <v>1344</v>
      </c>
    </row>
    <row r="606" spans="1:9" x14ac:dyDescent="0.2">
      <c r="A606" s="14" t="s">
        <v>1327</v>
      </c>
      <c r="B606" s="15" t="s">
        <v>122</v>
      </c>
      <c r="C606" s="15"/>
      <c r="D606" s="14" t="s">
        <v>1360</v>
      </c>
      <c r="E606" s="15" t="s">
        <v>5</v>
      </c>
      <c r="F606" s="15">
        <v>1</v>
      </c>
      <c r="G606" s="16">
        <v>198269.52</v>
      </c>
      <c r="H606" s="16">
        <f t="shared" si="9"/>
        <v>198269.52</v>
      </c>
      <c r="I606" s="15" t="s">
        <v>1344</v>
      </c>
    </row>
    <row r="607" spans="1:9" x14ac:dyDescent="0.2">
      <c r="A607" s="14" t="s">
        <v>1327</v>
      </c>
      <c r="B607" s="15" t="s">
        <v>122</v>
      </c>
      <c r="C607" s="15"/>
      <c r="D607" s="14" t="s">
        <v>1361</v>
      </c>
      <c r="E607" s="15" t="s">
        <v>5</v>
      </c>
      <c r="F607" s="15">
        <v>1</v>
      </c>
      <c r="G607" s="16">
        <v>198269.52</v>
      </c>
      <c r="H607" s="16">
        <f t="shared" si="9"/>
        <v>198269.52</v>
      </c>
      <c r="I607" s="15" t="s">
        <v>1344</v>
      </c>
    </row>
    <row r="608" spans="1:9" x14ac:dyDescent="0.2">
      <c r="A608" s="14" t="s">
        <v>1327</v>
      </c>
      <c r="B608" s="15" t="s">
        <v>122</v>
      </c>
      <c r="C608" s="15"/>
      <c r="D608" s="14" t="s">
        <v>1363</v>
      </c>
      <c r="E608" s="15" t="s">
        <v>5</v>
      </c>
      <c r="F608" s="15">
        <v>1</v>
      </c>
      <c r="G608" s="16">
        <v>198269.52</v>
      </c>
      <c r="H608" s="16">
        <f t="shared" si="9"/>
        <v>198269.52</v>
      </c>
      <c r="I608" s="15" t="s">
        <v>1344</v>
      </c>
    </row>
    <row r="609" spans="1:9" x14ac:dyDescent="0.2">
      <c r="A609" s="14" t="s">
        <v>1327</v>
      </c>
      <c r="B609" s="15" t="s">
        <v>122</v>
      </c>
      <c r="C609" s="15"/>
      <c r="D609" s="14" t="s">
        <v>1364</v>
      </c>
      <c r="E609" s="15" t="s">
        <v>5</v>
      </c>
      <c r="F609" s="15">
        <v>1</v>
      </c>
      <c r="G609" s="16">
        <v>198269.52</v>
      </c>
      <c r="H609" s="16">
        <f t="shared" si="9"/>
        <v>198269.52</v>
      </c>
      <c r="I609" s="15" t="s">
        <v>1344</v>
      </c>
    </row>
    <row r="610" spans="1:9" x14ac:dyDescent="0.2">
      <c r="A610" s="14" t="s">
        <v>1327</v>
      </c>
      <c r="B610" s="15" t="s">
        <v>122</v>
      </c>
      <c r="C610" s="15"/>
      <c r="D610" s="14" t="s">
        <v>1365</v>
      </c>
      <c r="E610" s="15" t="s">
        <v>5</v>
      </c>
      <c r="F610" s="15">
        <v>1</v>
      </c>
      <c r="G610" s="16">
        <v>198269.52</v>
      </c>
      <c r="H610" s="16">
        <f t="shared" si="9"/>
        <v>198269.52</v>
      </c>
      <c r="I610" s="15" t="s">
        <v>1344</v>
      </c>
    </row>
    <row r="611" spans="1:9" x14ac:dyDescent="0.2">
      <c r="A611" s="14" t="s">
        <v>1327</v>
      </c>
      <c r="B611" s="15" t="s">
        <v>122</v>
      </c>
      <c r="C611" s="15"/>
      <c r="D611" s="14" t="s">
        <v>1366</v>
      </c>
      <c r="E611" s="15" t="s">
        <v>5</v>
      </c>
      <c r="F611" s="15">
        <v>1</v>
      </c>
      <c r="G611" s="16">
        <v>198269.52</v>
      </c>
      <c r="H611" s="16">
        <f t="shared" si="9"/>
        <v>198269.52</v>
      </c>
      <c r="I611" s="15" t="s">
        <v>1344</v>
      </c>
    </row>
    <row r="612" spans="1:9" x14ac:dyDescent="0.2">
      <c r="A612" s="14" t="s">
        <v>1327</v>
      </c>
      <c r="B612" s="15" t="s">
        <v>122</v>
      </c>
      <c r="C612" s="15"/>
      <c r="D612" s="14" t="s">
        <v>1367</v>
      </c>
      <c r="E612" s="15" t="s">
        <v>5</v>
      </c>
      <c r="F612" s="15">
        <v>1</v>
      </c>
      <c r="G612" s="16">
        <v>198269.52</v>
      </c>
      <c r="H612" s="16">
        <f t="shared" si="9"/>
        <v>198269.52</v>
      </c>
      <c r="I612" s="15" t="s">
        <v>1344</v>
      </c>
    </row>
    <row r="613" spans="1:9" x14ac:dyDescent="0.2">
      <c r="A613" s="14" t="s">
        <v>1327</v>
      </c>
      <c r="B613" s="15" t="s">
        <v>122</v>
      </c>
      <c r="C613" s="15"/>
      <c r="D613" s="14" t="s">
        <v>1368</v>
      </c>
      <c r="E613" s="15" t="s">
        <v>5</v>
      </c>
      <c r="F613" s="15">
        <v>1</v>
      </c>
      <c r="G613" s="16">
        <v>198269.52</v>
      </c>
      <c r="H613" s="16">
        <f t="shared" si="9"/>
        <v>198269.52</v>
      </c>
      <c r="I613" s="15" t="s">
        <v>1344</v>
      </c>
    </row>
    <row r="614" spans="1:9" x14ac:dyDescent="0.2">
      <c r="A614" s="14" t="s">
        <v>1327</v>
      </c>
      <c r="B614" s="15" t="s">
        <v>122</v>
      </c>
      <c r="C614" s="15"/>
      <c r="D614" s="14" t="s">
        <v>1369</v>
      </c>
      <c r="E614" s="15" t="s">
        <v>5</v>
      </c>
      <c r="F614" s="15">
        <v>1</v>
      </c>
      <c r="G614" s="16">
        <v>198269.52</v>
      </c>
      <c r="H614" s="16">
        <f t="shared" si="9"/>
        <v>198269.52</v>
      </c>
      <c r="I614" s="15" t="s">
        <v>1344</v>
      </c>
    </row>
    <row r="615" spans="1:9" x14ac:dyDescent="0.2">
      <c r="A615" s="14" t="s">
        <v>1327</v>
      </c>
      <c r="B615" s="15" t="s">
        <v>122</v>
      </c>
      <c r="C615" s="15"/>
      <c r="D615" s="14" t="s">
        <v>1370</v>
      </c>
      <c r="E615" s="15" t="s">
        <v>5</v>
      </c>
      <c r="F615" s="15">
        <v>1</v>
      </c>
      <c r="G615" s="16">
        <v>198269.52</v>
      </c>
      <c r="H615" s="16">
        <f t="shared" si="9"/>
        <v>198269.52</v>
      </c>
      <c r="I615" s="15" t="s">
        <v>1344</v>
      </c>
    </row>
    <row r="616" spans="1:9" x14ac:dyDescent="0.2">
      <c r="A616" s="14" t="s">
        <v>1327</v>
      </c>
      <c r="B616" s="15" t="s">
        <v>122</v>
      </c>
      <c r="C616" s="15"/>
      <c r="D616" s="14" t="s">
        <v>1371</v>
      </c>
      <c r="E616" s="15" t="s">
        <v>5</v>
      </c>
      <c r="F616" s="15">
        <v>1</v>
      </c>
      <c r="G616" s="16">
        <v>198269.52</v>
      </c>
      <c r="H616" s="16">
        <f t="shared" si="9"/>
        <v>198269.52</v>
      </c>
      <c r="I616" s="15" t="s">
        <v>1344</v>
      </c>
    </row>
    <row r="617" spans="1:9" x14ac:dyDescent="0.2">
      <c r="A617" s="14" t="s">
        <v>1327</v>
      </c>
      <c r="B617" s="15" t="s">
        <v>122</v>
      </c>
      <c r="C617" s="15"/>
      <c r="D617" s="14" t="s">
        <v>1372</v>
      </c>
      <c r="E617" s="15" t="s">
        <v>5</v>
      </c>
      <c r="F617" s="15">
        <v>1</v>
      </c>
      <c r="G617" s="16">
        <v>198269.52</v>
      </c>
      <c r="H617" s="16">
        <f t="shared" si="9"/>
        <v>198269.52</v>
      </c>
      <c r="I617" s="15" t="s">
        <v>1344</v>
      </c>
    </row>
    <row r="618" spans="1:9" x14ac:dyDescent="0.2">
      <c r="A618" s="14" t="s">
        <v>1327</v>
      </c>
      <c r="B618" s="15" t="s">
        <v>122</v>
      </c>
      <c r="C618" s="15"/>
      <c r="D618" s="14" t="s">
        <v>1373</v>
      </c>
      <c r="E618" s="15" t="s">
        <v>5</v>
      </c>
      <c r="F618" s="15">
        <v>1</v>
      </c>
      <c r="G618" s="16">
        <v>198269.52</v>
      </c>
      <c r="H618" s="16">
        <f t="shared" si="9"/>
        <v>198269.52</v>
      </c>
      <c r="I618" s="15" t="s">
        <v>1344</v>
      </c>
    </row>
    <row r="619" spans="1:9" x14ac:dyDescent="0.2">
      <c r="A619" s="14" t="s">
        <v>1327</v>
      </c>
      <c r="B619" s="15" t="s">
        <v>122</v>
      </c>
      <c r="C619" s="15"/>
      <c r="D619" s="14" t="s">
        <v>1374</v>
      </c>
      <c r="E619" s="15" t="s">
        <v>5</v>
      </c>
      <c r="F619" s="15">
        <v>1</v>
      </c>
      <c r="G619" s="16">
        <v>198269.52</v>
      </c>
      <c r="H619" s="16">
        <f t="shared" si="9"/>
        <v>198269.52</v>
      </c>
      <c r="I619" s="15" t="s">
        <v>1344</v>
      </c>
    </row>
    <row r="620" spans="1:9" x14ac:dyDescent="0.2">
      <c r="A620" s="14" t="s">
        <v>1327</v>
      </c>
      <c r="B620" s="15" t="s">
        <v>122</v>
      </c>
      <c r="C620" s="15"/>
      <c r="D620" s="14" t="s">
        <v>1375</v>
      </c>
      <c r="E620" s="15" t="s">
        <v>5</v>
      </c>
      <c r="F620" s="15">
        <v>1</v>
      </c>
      <c r="G620" s="16">
        <v>198269.52</v>
      </c>
      <c r="H620" s="16">
        <f t="shared" si="9"/>
        <v>198269.52</v>
      </c>
      <c r="I620" s="15" t="s">
        <v>1344</v>
      </c>
    </row>
    <row r="621" spans="1:9" x14ac:dyDescent="0.2">
      <c r="A621" s="14" t="s">
        <v>1327</v>
      </c>
      <c r="B621" s="15" t="s">
        <v>122</v>
      </c>
      <c r="C621" s="15"/>
      <c r="D621" s="14" t="s">
        <v>1376</v>
      </c>
      <c r="E621" s="15" t="s">
        <v>5</v>
      </c>
      <c r="F621" s="15">
        <v>1</v>
      </c>
      <c r="G621" s="16">
        <v>198268.52</v>
      </c>
      <c r="H621" s="16">
        <f t="shared" si="9"/>
        <v>198268.52</v>
      </c>
      <c r="I621" s="15" t="s">
        <v>1344</v>
      </c>
    </row>
    <row r="622" spans="1:9" ht="22.5" x14ac:dyDescent="0.2">
      <c r="A622" s="14" t="s">
        <v>1327</v>
      </c>
      <c r="B622" s="15" t="s">
        <v>122</v>
      </c>
      <c r="C622" s="15"/>
      <c r="D622" s="14" t="s">
        <v>1410</v>
      </c>
      <c r="E622" s="15" t="s">
        <v>5</v>
      </c>
      <c r="F622" s="15">
        <v>3</v>
      </c>
      <c r="G622" s="16">
        <v>891334</v>
      </c>
      <c r="H622" s="16">
        <f t="shared" si="9"/>
        <v>2674002</v>
      </c>
      <c r="I622" s="15" t="s">
        <v>1396</v>
      </c>
    </row>
    <row r="623" spans="1:9" x14ac:dyDescent="0.2">
      <c r="A623" s="14" t="s">
        <v>1327</v>
      </c>
      <c r="B623" s="15" t="s">
        <v>122</v>
      </c>
      <c r="C623" s="15"/>
      <c r="D623" s="14" t="s">
        <v>1383</v>
      </c>
      <c r="E623" s="15" t="s">
        <v>5</v>
      </c>
      <c r="F623" s="15">
        <v>1</v>
      </c>
      <c r="G623" s="16">
        <v>288000</v>
      </c>
      <c r="H623" s="16">
        <f t="shared" si="9"/>
        <v>288000</v>
      </c>
      <c r="I623" s="15" t="s">
        <v>1344</v>
      </c>
    </row>
    <row r="624" spans="1:9" x14ac:dyDescent="0.2">
      <c r="A624" s="14" t="s">
        <v>1327</v>
      </c>
      <c r="B624" s="15" t="s">
        <v>122</v>
      </c>
      <c r="C624" s="15"/>
      <c r="D624" s="14" t="s">
        <v>1382</v>
      </c>
      <c r="E624" s="15" t="s">
        <v>5</v>
      </c>
      <c r="F624" s="15">
        <v>1</v>
      </c>
      <c r="G624" s="16">
        <v>288000</v>
      </c>
      <c r="H624" s="16">
        <f t="shared" si="9"/>
        <v>288000</v>
      </c>
      <c r="I624" s="15" t="s">
        <v>1344</v>
      </c>
    </row>
    <row r="625" spans="1:9" x14ac:dyDescent="0.2">
      <c r="A625" s="14" t="s">
        <v>1327</v>
      </c>
      <c r="B625" s="15" t="s">
        <v>8</v>
      </c>
      <c r="C625" s="15"/>
      <c r="D625" s="14" t="s">
        <v>1588</v>
      </c>
      <c r="E625" s="15" t="s">
        <v>5</v>
      </c>
      <c r="F625" s="15">
        <v>1</v>
      </c>
      <c r="G625" s="16">
        <v>144077.79999999999</v>
      </c>
      <c r="H625" s="16">
        <f t="shared" si="9"/>
        <v>144077.79999999999</v>
      </c>
      <c r="I625" s="15" t="s">
        <v>1569</v>
      </c>
    </row>
    <row r="626" spans="1:9" ht="33.75" x14ac:dyDescent="0.2">
      <c r="A626" s="14" t="s">
        <v>1327</v>
      </c>
      <c r="B626" s="15" t="s">
        <v>21</v>
      </c>
      <c r="C626" s="15"/>
      <c r="D626" s="14" t="s">
        <v>1328</v>
      </c>
      <c r="E626" s="15" t="s">
        <v>5</v>
      </c>
      <c r="F626" s="15">
        <v>8</v>
      </c>
      <c r="G626" s="16">
        <v>780000.01</v>
      </c>
      <c r="H626" s="16">
        <f t="shared" si="9"/>
        <v>6240000.0800000001</v>
      </c>
      <c r="I626" s="15" t="s">
        <v>1329</v>
      </c>
    </row>
    <row r="627" spans="1:9" ht="45" x14ac:dyDescent="0.2">
      <c r="A627" s="14" t="s">
        <v>1327</v>
      </c>
      <c r="B627" s="15" t="s">
        <v>38</v>
      </c>
      <c r="C627" s="15"/>
      <c r="D627" s="14" t="s">
        <v>1431</v>
      </c>
      <c r="E627" s="15" t="s">
        <v>5</v>
      </c>
      <c r="F627" s="15">
        <v>1</v>
      </c>
      <c r="G627" s="16">
        <v>1790000</v>
      </c>
      <c r="H627" s="16">
        <f t="shared" si="9"/>
        <v>1790000</v>
      </c>
      <c r="I627" s="15" t="s">
        <v>132</v>
      </c>
    </row>
    <row r="628" spans="1:9" ht="22.5" x14ac:dyDescent="0.2">
      <c r="A628" s="14" t="s">
        <v>1327</v>
      </c>
      <c r="B628" s="15" t="s">
        <v>38</v>
      </c>
      <c r="C628" s="15"/>
      <c r="D628" s="14" t="s">
        <v>1587</v>
      </c>
      <c r="E628" s="15" t="s">
        <v>5</v>
      </c>
      <c r="F628" s="15">
        <v>1</v>
      </c>
      <c r="G628" s="16">
        <v>1718424</v>
      </c>
      <c r="H628" s="16">
        <f t="shared" si="9"/>
        <v>1718424</v>
      </c>
      <c r="I628" s="15" t="s">
        <v>1569</v>
      </c>
    </row>
    <row r="629" spans="1:9" ht="45" x14ac:dyDescent="0.2">
      <c r="A629" s="14" t="s">
        <v>1327</v>
      </c>
      <c r="B629" s="15" t="s">
        <v>38</v>
      </c>
      <c r="C629" s="15" t="s">
        <v>81</v>
      </c>
      <c r="D629" s="14" t="s">
        <v>1393</v>
      </c>
      <c r="E629" s="15" t="s">
        <v>5</v>
      </c>
      <c r="F629" s="15">
        <v>1</v>
      </c>
      <c r="G629" s="16">
        <v>3768019.28</v>
      </c>
      <c r="H629" s="16">
        <f t="shared" si="9"/>
        <v>3768019.28</v>
      </c>
      <c r="I629" s="15" t="s">
        <v>1394</v>
      </c>
    </row>
    <row r="630" spans="1:9" x14ac:dyDescent="0.2">
      <c r="A630" s="14" t="s">
        <v>285</v>
      </c>
      <c r="B630" s="15" t="s">
        <v>8</v>
      </c>
      <c r="C630" s="15"/>
      <c r="D630" s="14" t="s">
        <v>1516</v>
      </c>
      <c r="E630" s="15" t="s">
        <v>5</v>
      </c>
      <c r="F630" s="15">
        <v>3</v>
      </c>
      <c r="G630" s="16">
        <v>263552</v>
      </c>
      <c r="H630" s="16">
        <f t="shared" si="9"/>
        <v>790656</v>
      </c>
      <c r="I630" s="15" t="s">
        <v>1511</v>
      </c>
    </row>
    <row r="631" spans="1:9" ht="22.5" x14ac:dyDescent="0.2">
      <c r="A631" s="14" t="s">
        <v>285</v>
      </c>
      <c r="B631" s="15" t="s">
        <v>8</v>
      </c>
      <c r="C631" s="15"/>
      <c r="D631" s="14" t="s">
        <v>1732</v>
      </c>
      <c r="E631" s="15" t="s">
        <v>5</v>
      </c>
      <c r="F631" s="15">
        <v>4</v>
      </c>
      <c r="G631" s="16">
        <v>314592</v>
      </c>
      <c r="H631" s="16">
        <f t="shared" si="9"/>
        <v>1258368</v>
      </c>
      <c r="I631" s="15" t="s">
        <v>1719</v>
      </c>
    </row>
    <row r="632" spans="1:9" x14ac:dyDescent="0.2">
      <c r="A632" s="14" t="s">
        <v>285</v>
      </c>
      <c r="B632" s="15" t="s">
        <v>8</v>
      </c>
      <c r="C632" s="15"/>
      <c r="D632" s="14" t="s">
        <v>1567</v>
      </c>
      <c r="E632" s="15" t="s">
        <v>5</v>
      </c>
      <c r="F632" s="15">
        <v>2</v>
      </c>
      <c r="G632" s="16">
        <v>240584</v>
      </c>
      <c r="H632" s="16">
        <f t="shared" si="9"/>
        <v>481168</v>
      </c>
      <c r="I632" s="15" t="s">
        <v>1511</v>
      </c>
    </row>
    <row r="633" spans="1:9" x14ac:dyDescent="0.2">
      <c r="A633" s="14" t="s">
        <v>285</v>
      </c>
      <c r="B633" s="15" t="s">
        <v>8</v>
      </c>
      <c r="C633" s="15"/>
      <c r="D633" s="14" t="s">
        <v>1463</v>
      </c>
      <c r="E633" s="15" t="s">
        <v>5</v>
      </c>
      <c r="F633" s="15">
        <v>3</v>
      </c>
      <c r="G633" s="16">
        <v>144077.79999999999</v>
      </c>
      <c r="H633" s="16">
        <f t="shared" si="9"/>
        <v>432233.39999999997</v>
      </c>
      <c r="I633" s="15" t="s">
        <v>1427</v>
      </c>
    </row>
    <row r="634" spans="1:9" x14ac:dyDescent="0.2">
      <c r="A634" s="14" t="s">
        <v>285</v>
      </c>
      <c r="B634" s="15" t="s">
        <v>8</v>
      </c>
      <c r="C634" s="15"/>
      <c r="D634" s="14" t="s">
        <v>1525</v>
      </c>
      <c r="E634" s="15" t="s">
        <v>5</v>
      </c>
      <c r="F634" s="15">
        <v>1</v>
      </c>
      <c r="G634" s="16">
        <v>144077.79999999999</v>
      </c>
      <c r="H634" s="16">
        <f t="shared" si="9"/>
        <v>144077.79999999999</v>
      </c>
      <c r="I634" s="15" t="s">
        <v>1511</v>
      </c>
    </row>
    <row r="635" spans="1:9" x14ac:dyDescent="0.2">
      <c r="A635" s="14" t="s">
        <v>285</v>
      </c>
      <c r="B635" s="15" t="s">
        <v>8</v>
      </c>
      <c r="C635" s="15"/>
      <c r="D635" s="14" t="s">
        <v>1556</v>
      </c>
      <c r="E635" s="15" t="s">
        <v>5</v>
      </c>
      <c r="F635" s="15">
        <v>2</v>
      </c>
      <c r="G635" s="16">
        <v>144077.79999999999</v>
      </c>
      <c r="H635" s="16">
        <f t="shared" si="9"/>
        <v>288155.59999999998</v>
      </c>
      <c r="I635" s="15" t="s">
        <v>1552</v>
      </c>
    </row>
    <row r="636" spans="1:9" ht="33.75" x14ac:dyDescent="0.2">
      <c r="A636" s="14" t="s">
        <v>285</v>
      </c>
      <c r="B636" s="15" t="s">
        <v>38</v>
      </c>
      <c r="C636" s="15"/>
      <c r="D636" s="14" t="s">
        <v>1657</v>
      </c>
      <c r="E636" s="15" t="s">
        <v>5</v>
      </c>
      <c r="F636" s="15">
        <v>9</v>
      </c>
      <c r="G636" s="16">
        <v>1555000</v>
      </c>
      <c r="H636" s="16">
        <f t="shared" si="9"/>
        <v>13995000</v>
      </c>
      <c r="I636" s="15" t="s">
        <v>25</v>
      </c>
    </row>
    <row r="637" spans="1:9" ht="45" x14ac:dyDescent="0.2">
      <c r="A637" s="14" t="s">
        <v>285</v>
      </c>
      <c r="B637" s="15" t="s">
        <v>38</v>
      </c>
      <c r="C637" s="15" t="s">
        <v>328</v>
      </c>
      <c r="D637" s="14" t="s">
        <v>329</v>
      </c>
      <c r="E637" s="15" t="s">
        <v>5</v>
      </c>
      <c r="F637" s="15">
        <v>1</v>
      </c>
      <c r="G637" s="16">
        <v>1195000</v>
      </c>
      <c r="H637" s="16">
        <f t="shared" si="9"/>
        <v>1195000</v>
      </c>
      <c r="I637" s="15" t="s">
        <v>41</v>
      </c>
    </row>
    <row r="638" spans="1:9" ht="45" x14ac:dyDescent="0.2">
      <c r="A638" s="14" t="s">
        <v>285</v>
      </c>
      <c r="B638" s="15" t="s">
        <v>38</v>
      </c>
      <c r="C638" s="15" t="s">
        <v>328</v>
      </c>
      <c r="D638" s="14" t="s">
        <v>330</v>
      </c>
      <c r="E638" s="15" t="s">
        <v>5</v>
      </c>
      <c r="F638" s="15">
        <v>1</v>
      </c>
      <c r="G638" s="16">
        <v>1195000</v>
      </c>
      <c r="H638" s="16">
        <f t="shared" si="9"/>
        <v>1195000</v>
      </c>
      <c r="I638" s="15" t="s">
        <v>41</v>
      </c>
    </row>
    <row r="639" spans="1:9" ht="45" x14ac:dyDescent="0.2">
      <c r="A639" s="14" t="s">
        <v>285</v>
      </c>
      <c r="B639" s="15" t="s">
        <v>38</v>
      </c>
      <c r="C639" s="15"/>
      <c r="D639" s="14" t="s">
        <v>1566</v>
      </c>
      <c r="E639" s="15" t="s">
        <v>5</v>
      </c>
      <c r="F639" s="15">
        <v>1</v>
      </c>
      <c r="G639" s="16">
        <v>1815600</v>
      </c>
      <c r="H639" s="16">
        <f t="shared" si="9"/>
        <v>1815600</v>
      </c>
      <c r="I639" s="15" t="s">
        <v>948</v>
      </c>
    </row>
    <row r="640" spans="1:9" ht="33.75" x14ac:dyDescent="0.2">
      <c r="A640" s="14" t="s">
        <v>285</v>
      </c>
      <c r="B640" s="15" t="s">
        <v>38</v>
      </c>
      <c r="C640" s="15"/>
      <c r="D640" s="14" t="s">
        <v>1133</v>
      </c>
      <c r="E640" s="15" t="s">
        <v>5</v>
      </c>
      <c r="F640" s="15">
        <v>4</v>
      </c>
      <c r="G640" s="16">
        <v>1457000</v>
      </c>
      <c r="H640" s="16">
        <f t="shared" si="9"/>
        <v>5828000</v>
      </c>
      <c r="I640" s="15" t="s">
        <v>32</v>
      </c>
    </row>
    <row r="641" spans="1:9" ht="22.5" x14ac:dyDescent="0.2">
      <c r="A641" s="14" t="s">
        <v>285</v>
      </c>
      <c r="B641" s="15" t="s">
        <v>38</v>
      </c>
      <c r="C641" s="15"/>
      <c r="D641" s="14" t="s">
        <v>1689</v>
      </c>
      <c r="E641" s="15" t="s">
        <v>1081</v>
      </c>
      <c r="F641" s="15">
        <v>1</v>
      </c>
      <c r="G641" s="16">
        <v>1790800</v>
      </c>
      <c r="H641" s="16">
        <f t="shared" si="9"/>
        <v>1790800</v>
      </c>
      <c r="I641" s="15" t="s">
        <v>131</v>
      </c>
    </row>
    <row r="642" spans="1:9" ht="22.5" x14ac:dyDescent="0.2">
      <c r="A642" s="14" t="s">
        <v>285</v>
      </c>
      <c r="B642" s="15" t="s">
        <v>38</v>
      </c>
      <c r="C642" s="15"/>
      <c r="D642" s="14" t="s">
        <v>1697</v>
      </c>
      <c r="E642" s="15" t="s">
        <v>5</v>
      </c>
      <c r="F642" s="15">
        <v>1</v>
      </c>
      <c r="G642" s="16">
        <v>1790800</v>
      </c>
      <c r="H642" s="16">
        <f t="shared" si="9"/>
        <v>1790800</v>
      </c>
      <c r="I642" s="15" t="s">
        <v>131</v>
      </c>
    </row>
    <row r="643" spans="1:9" ht="33.75" x14ac:dyDescent="0.2">
      <c r="A643" s="14" t="s">
        <v>285</v>
      </c>
      <c r="B643" s="15" t="s">
        <v>38</v>
      </c>
      <c r="C643" s="15" t="s">
        <v>119</v>
      </c>
      <c r="D643" s="14" t="s">
        <v>747</v>
      </c>
      <c r="E643" s="15" t="s">
        <v>5</v>
      </c>
      <c r="F643" s="15">
        <v>1</v>
      </c>
      <c r="G643" s="16">
        <v>1700000</v>
      </c>
      <c r="H643" s="16">
        <f t="shared" si="9"/>
        <v>1700000</v>
      </c>
      <c r="I643" s="15" t="s">
        <v>748</v>
      </c>
    </row>
    <row r="644" spans="1:9" ht="22.5" x14ac:dyDescent="0.2">
      <c r="A644" s="14" t="s">
        <v>285</v>
      </c>
      <c r="B644" s="15" t="s">
        <v>38</v>
      </c>
      <c r="C644" s="15"/>
      <c r="D644" s="14" t="s">
        <v>1462</v>
      </c>
      <c r="E644" s="15" t="s">
        <v>5</v>
      </c>
      <c r="F644" s="15">
        <v>3</v>
      </c>
      <c r="G644" s="16">
        <v>1718424</v>
      </c>
      <c r="H644" s="16">
        <f t="shared" si="9"/>
        <v>5155272</v>
      </c>
      <c r="I644" s="15" t="s">
        <v>1427</v>
      </c>
    </row>
    <row r="645" spans="1:9" ht="22.5" x14ac:dyDescent="0.2">
      <c r="A645" s="14" t="s">
        <v>285</v>
      </c>
      <c r="B645" s="15" t="s">
        <v>38</v>
      </c>
      <c r="C645" s="15"/>
      <c r="D645" s="14" t="s">
        <v>1555</v>
      </c>
      <c r="E645" s="15" t="s">
        <v>5</v>
      </c>
      <c r="F645" s="15">
        <v>2</v>
      </c>
      <c r="G645" s="16">
        <v>1718424</v>
      </c>
      <c r="H645" s="16">
        <f t="shared" si="9"/>
        <v>3436848</v>
      </c>
      <c r="I645" s="15" t="s">
        <v>1552</v>
      </c>
    </row>
    <row r="646" spans="1:9" ht="22.5" x14ac:dyDescent="0.2">
      <c r="A646" s="14" t="s">
        <v>285</v>
      </c>
      <c r="B646" s="15" t="s">
        <v>38</v>
      </c>
      <c r="C646" s="15"/>
      <c r="D646" s="14" t="s">
        <v>1524</v>
      </c>
      <c r="E646" s="15" t="s">
        <v>5</v>
      </c>
      <c r="F646" s="15">
        <v>1</v>
      </c>
      <c r="G646" s="16">
        <v>1718424</v>
      </c>
      <c r="H646" s="16">
        <f t="shared" si="9"/>
        <v>1718424</v>
      </c>
      <c r="I646" s="15" t="s">
        <v>1511</v>
      </c>
    </row>
    <row r="647" spans="1:9" ht="33.75" x14ac:dyDescent="0.2">
      <c r="A647" s="14" t="s">
        <v>285</v>
      </c>
      <c r="B647" s="15" t="s">
        <v>38</v>
      </c>
      <c r="C647" s="15" t="s">
        <v>63</v>
      </c>
      <c r="D647" s="14" t="s">
        <v>641</v>
      </c>
      <c r="E647" s="15" t="s">
        <v>5</v>
      </c>
      <c r="F647" s="15">
        <v>1</v>
      </c>
      <c r="G647" s="16">
        <v>1779050</v>
      </c>
      <c r="H647" s="16">
        <f t="shared" si="9"/>
        <v>1779050</v>
      </c>
      <c r="I647" s="15" t="s">
        <v>642</v>
      </c>
    </row>
    <row r="648" spans="1:9" ht="22.5" x14ac:dyDescent="0.2">
      <c r="A648" s="14" t="s">
        <v>285</v>
      </c>
      <c r="B648" s="15" t="s">
        <v>38</v>
      </c>
      <c r="C648" s="15" t="s">
        <v>54</v>
      </c>
      <c r="D648" s="14" t="s">
        <v>957</v>
      </c>
      <c r="E648" s="15" t="s">
        <v>5</v>
      </c>
      <c r="F648" s="15">
        <v>1</v>
      </c>
      <c r="G648" s="16">
        <v>2538853.9500000002</v>
      </c>
      <c r="H648" s="16">
        <f t="shared" si="9"/>
        <v>2538853.9500000002</v>
      </c>
      <c r="I648" s="15" t="s">
        <v>723</v>
      </c>
    </row>
    <row r="649" spans="1:9" ht="33.75" x14ac:dyDescent="0.2">
      <c r="A649" s="14" t="s">
        <v>285</v>
      </c>
      <c r="B649" s="15" t="s">
        <v>38</v>
      </c>
      <c r="C649" s="15" t="s">
        <v>36</v>
      </c>
      <c r="D649" s="14" t="s">
        <v>724</v>
      </c>
      <c r="E649" s="15" t="s">
        <v>5</v>
      </c>
      <c r="F649" s="15">
        <v>1</v>
      </c>
      <c r="G649" s="16">
        <v>2538853.9500000002</v>
      </c>
      <c r="H649" s="16">
        <f t="shared" si="9"/>
        <v>2538853.9500000002</v>
      </c>
      <c r="I649" s="15" t="s">
        <v>723</v>
      </c>
    </row>
    <row r="650" spans="1:9" ht="33.75" x14ac:dyDescent="0.2">
      <c r="A650" s="14" t="s">
        <v>285</v>
      </c>
      <c r="B650" s="15" t="s">
        <v>38</v>
      </c>
      <c r="C650" s="15" t="s">
        <v>59</v>
      </c>
      <c r="D650" s="14" t="s">
        <v>728</v>
      </c>
      <c r="E650" s="15" t="s">
        <v>5</v>
      </c>
      <c r="F650" s="15">
        <v>1</v>
      </c>
      <c r="G650" s="16">
        <v>2538853.9500000002</v>
      </c>
      <c r="H650" s="16">
        <f t="shared" si="9"/>
        <v>2538853.9500000002</v>
      </c>
      <c r="I650" s="15" t="s">
        <v>723</v>
      </c>
    </row>
    <row r="651" spans="1:9" ht="33.75" x14ac:dyDescent="0.2">
      <c r="A651" s="14" t="s">
        <v>285</v>
      </c>
      <c r="B651" s="15" t="s">
        <v>38</v>
      </c>
      <c r="C651" s="15" t="s">
        <v>104</v>
      </c>
      <c r="D651" s="14" t="s">
        <v>811</v>
      </c>
      <c r="E651" s="15" t="s">
        <v>5</v>
      </c>
      <c r="F651" s="15">
        <v>1</v>
      </c>
      <c r="G651" s="16">
        <v>2538853.9500000002</v>
      </c>
      <c r="H651" s="16">
        <f t="shared" ref="H651:H714" si="10">+G651*F651</f>
        <v>2538853.9500000002</v>
      </c>
      <c r="I651" s="15" t="s">
        <v>723</v>
      </c>
    </row>
    <row r="652" spans="1:9" ht="33.75" x14ac:dyDescent="0.2">
      <c r="A652" s="14" t="s">
        <v>285</v>
      </c>
      <c r="B652" s="15" t="s">
        <v>38</v>
      </c>
      <c r="C652" s="15" t="s">
        <v>56</v>
      </c>
      <c r="D652" s="14" t="s">
        <v>866</v>
      </c>
      <c r="E652" s="15" t="s">
        <v>5</v>
      </c>
      <c r="F652" s="15">
        <v>1</v>
      </c>
      <c r="G652" s="16">
        <v>2216592.96</v>
      </c>
      <c r="H652" s="16">
        <f t="shared" si="10"/>
        <v>2216592.96</v>
      </c>
      <c r="I652" s="15" t="s">
        <v>723</v>
      </c>
    </row>
    <row r="653" spans="1:9" x14ac:dyDescent="0.2">
      <c r="A653" s="14" t="s">
        <v>285</v>
      </c>
      <c r="B653" s="15" t="s">
        <v>38</v>
      </c>
      <c r="C653" s="15"/>
      <c r="D653" s="14" t="s">
        <v>1163</v>
      </c>
      <c r="E653" s="15" t="s">
        <v>5</v>
      </c>
      <c r="F653" s="15">
        <v>1</v>
      </c>
      <c r="G653" s="16">
        <v>1350000</v>
      </c>
      <c r="H653" s="16">
        <f t="shared" si="10"/>
        <v>1350000</v>
      </c>
      <c r="I653" s="15" t="s">
        <v>242</v>
      </c>
    </row>
    <row r="654" spans="1:9" x14ac:dyDescent="0.2">
      <c r="A654" s="14" t="s">
        <v>285</v>
      </c>
      <c r="B654" s="15" t="s">
        <v>38</v>
      </c>
      <c r="C654" s="15" t="s">
        <v>118</v>
      </c>
      <c r="D654" s="14" t="s">
        <v>326</v>
      </c>
      <c r="E654" s="15" t="s">
        <v>5</v>
      </c>
      <c r="F654" s="15">
        <v>1</v>
      </c>
      <c r="G654" s="16">
        <v>1237500</v>
      </c>
      <c r="H654" s="16">
        <f t="shared" si="10"/>
        <v>1237500</v>
      </c>
      <c r="I654" s="15" t="s">
        <v>327</v>
      </c>
    </row>
    <row r="655" spans="1:9" x14ac:dyDescent="0.2">
      <c r="A655" s="14" t="s">
        <v>285</v>
      </c>
      <c r="B655" s="15" t="s">
        <v>38</v>
      </c>
      <c r="C655" s="15"/>
      <c r="D655" s="14" t="s">
        <v>1087</v>
      </c>
      <c r="E655" s="15" t="s">
        <v>5</v>
      </c>
      <c r="F655" s="15">
        <v>2</v>
      </c>
      <c r="G655" s="16">
        <v>571880</v>
      </c>
      <c r="H655" s="16">
        <f t="shared" si="10"/>
        <v>1143760</v>
      </c>
      <c r="I655" s="15" t="s">
        <v>167</v>
      </c>
    </row>
    <row r="656" spans="1:9" x14ac:dyDescent="0.2">
      <c r="A656" s="14" t="s">
        <v>285</v>
      </c>
      <c r="B656" s="15" t="s">
        <v>38</v>
      </c>
      <c r="C656" s="15"/>
      <c r="D656" s="14" t="s">
        <v>333</v>
      </c>
      <c r="E656" s="15" t="s">
        <v>5</v>
      </c>
      <c r="F656" s="15">
        <v>1</v>
      </c>
      <c r="G656" s="16">
        <v>571880</v>
      </c>
      <c r="H656" s="16">
        <f t="shared" si="10"/>
        <v>571880</v>
      </c>
      <c r="I656" s="15" t="s">
        <v>29</v>
      </c>
    </row>
    <row r="657" spans="1:9" x14ac:dyDescent="0.2">
      <c r="A657" s="14" t="s">
        <v>285</v>
      </c>
      <c r="B657" s="15" t="s">
        <v>38</v>
      </c>
      <c r="C657" s="15"/>
      <c r="D657" s="14" t="s">
        <v>331</v>
      </c>
      <c r="E657" s="15" t="s">
        <v>5</v>
      </c>
      <c r="F657" s="15">
        <v>1</v>
      </c>
      <c r="G657" s="16">
        <v>571880</v>
      </c>
      <c r="H657" s="16">
        <f t="shared" si="10"/>
        <v>571880</v>
      </c>
      <c r="I657" s="15" t="s">
        <v>332</v>
      </c>
    </row>
    <row r="658" spans="1:9" x14ac:dyDescent="0.2">
      <c r="A658" s="14" t="s">
        <v>285</v>
      </c>
      <c r="B658" s="15" t="s">
        <v>38</v>
      </c>
      <c r="C658" s="15"/>
      <c r="D658" s="14" t="s">
        <v>1749</v>
      </c>
      <c r="E658" s="15" t="s">
        <v>5</v>
      </c>
      <c r="F658" s="15">
        <v>1</v>
      </c>
      <c r="G658" s="16">
        <v>358160</v>
      </c>
      <c r="H658" s="16">
        <f t="shared" si="10"/>
        <v>358160</v>
      </c>
      <c r="I658" s="15" t="s">
        <v>1719</v>
      </c>
    </row>
    <row r="659" spans="1:9" x14ac:dyDescent="0.2">
      <c r="A659" s="14" t="s">
        <v>285</v>
      </c>
      <c r="B659" s="15" t="s">
        <v>38</v>
      </c>
      <c r="C659" s="15" t="s">
        <v>57</v>
      </c>
      <c r="D659" s="14" t="s">
        <v>1693</v>
      </c>
      <c r="E659" s="15" t="s">
        <v>5</v>
      </c>
      <c r="F659" s="15">
        <v>1</v>
      </c>
      <c r="G659" s="16">
        <v>216592.96</v>
      </c>
      <c r="H659" s="16">
        <f t="shared" si="10"/>
        <v>216592.96</v>
      </c>
      <c r="I659" s="15" t="s">
        <v>723</v>
      </c>
    </row>
    <row r="660" spans="1:9" x14ac:dyDescent="0.2">
      <c r="A660" s="14" t="s">
        <v>335</v>
      </c>
      <c r="B660" s="15" t="s">
        <v>46</v>
      </c>
      <c r="C660" s="15"/>
      <c r="D660" s="14" t="s">
        <v>336</v>
      </c>
      <c r="E660" s="15" t="s">
        <v>5</v>
      </c>
      <c r="F660" s="15">
        <v>1</v>
      </c>
      <c r="G660" s="16">
        <v>1218000</v>
      </c>
      <c r="H660" s="16">
        <f t="shared" si="10"/>
        <v>1218000</v>
      </c>
      <c r="I660" s="15" t="s">
        <v>337</v>
      </c>
    </row>
    <row r="661" spans="1:9" ht="22.5" x14ac:dyDescent="0.2">
      <c r="A661" s="14" t="s">
        <v>335</v>
      </c>
      <c r="B661" s="15" t="s">
        <v>338</v>
      </c>
      <c r="C661" s="15"/>
      <c r="D661" s="14" t="s">
        <v>341</v>
      </c>
      <c r="E661" s="15" t="s">
        <v>5</v>
      </c>
      <c r="F661" s="15">
        <v>1</v>
      </c>
      <c r="G661" s="16">
        <v>1294999.3500000001</v>
      </c>
      <c r="H661" s="16">
        <f t="shared" si="10"/>
        <v>1294999.3500000001</v>
      </c>
      <c r="I661" s="15" t="s">
        <v>337</v>
      </c>
    </row>
    <row r="662" spans="1:9" x14ac:dyDescent="0.2">
      <c r="A662" s="14" t="s">
        <v>335</v>
      </c>
      <c r="B662" s="15" t="s">
        <v>338</v>
      </c>
      <c r="C662" s="15"/>
      <c r="D662" s="14" t="s">
        <v>1208</v>
      </c>
      <c r="E662" s="15" t="s">
        <v>5</v>
      </c>
      <c r="F662" s="15">
        <v>1</v>
      </c>
      <c r="G662" s="16">
        <v>3394105</v>
      </c>
      <c r="H662" s="16">
        <f t="shared" si="10"/>
        <v>3394105</v>
      </c>
      <c r="I662" s="15" t="s">
        <v>348</v>
      </c>
    </row>
    <row r="663" spans="1:9" ht="22.5" x14ac:dyDescent="0.2">
      <c r="A663" s="14" t="s">
        <v>335</v>
      </c>
      <c r="B663" s="15" t="s">
        <v>338</v>
      </c>
      <c r="C663" s="15"/>
      <c r="D663" s="14" t="s">
        <v>1307</v>
      </c>
      <c r="E663" s="15" t="s">
        <v>5</v>
      </c>
      <c r="F663" s="15">
        <v>1</v>
      </c>
      <c r="G663" s="16">
        <v>3027600</v>
      </c>
      <c r="H663" s="16">
        <f t="shared" si="10"/>
        <v>3027600</v>
      </c>
      <c r="I663" s="15" t="s">
        <v>239</v>
      </c>
    </row>
    <row r="664" spans="1:9" x14ac:dyDescent="0.2">
      <c r="A664" s="14" t="s">
        <v>335</v>
      </c>
      <c r="B664" s="15" t="s">
        <v>338</v>
      </c>
      <c r="C664" s="15"/>
      <c r="D664" s="14" t="s">
        <v>1187</v>
      </c>
      <c r="E664" s="15" t="s">
        <v>5</v>
      </c>
      <c r="F664" s="15">
        <v>1</v>
      </c>
      <c r="G664" s="16">
        <v>4170200</v>
      </c>
      <c r="H664" s="16">
        <f t="shared" si="10"/>
        <v>4170200</v>
      </c>
      <c r="I664" s="15" t="s">
        <v>337</v>
      </c>
    </row>
    <row r="665" spans="1:9" x14ac:dyDescent="0.2">
      <c r="A665" s="14" t="s">
        <v>335</v>
      </c>
      <c r="B665" s="15" t="s">
        <v>338</v>
      </c>
      <c r="C665" s="15"/>
      <c r="D665" s="14" t="s">
        <v>1096</v>
      </c>
      <c r="E665" s="15" t="s">
        <v>5</v>
      </c>
      <c r="F665" s="15">
        <v>1</v>
      </c>
      <c r="G665" s="16">
        <v>7713915</v>
      </c>
      <c r="H665" s="16">
        <f t="shared" si="10"/>
        <v>7713915</v>
      </c>
      <c r="I665" s="15" t="s">
        <v>31</v>
      </c>
    </row>
    <row r="666" spans="1:9" x14ac:dyDescent="0.2">
      <c r="A666" s="14" t="s">
        <v>335</v>
      </c>
      <c r="B666" s="15" t="s">
        <v>338</v>
      </c>
      <c r="C666" s="15"/>
      <c r="D666" s="14" t="s">
        <v>1095</v>
      </c>
      <c r="E666" s="15" t="s">
        <v>5</v>
      </c>
      <c r="F666" s="15">
        <v>1</v>
      </c>
      <c r="G666" s="16">
        <v>9963086</v>
      </c>
      <c r="H666" s="16">
        <f t="shared" si="10"/>
        <v>9963086</v>
      </c>
      <c r="I666" s="15" t="s">
        <v>31</v>
      </c>
    </row>
    <row r="667" spans="1:9" x14ac:dyDescent="0.2">
      <c r="A667" s="14" t="s">
        <v>335</v>
      </c>
      <c r="B667" s="15" t="s">
        <v>338</v>
      </c>
      <c r="C667" s="15"/>
      <c r="D667" s="14" t="s">
        <v>1716</v>
      </c>
      <c r="E667" s="15" t="s">
        <v>5</v>
      </c>
      <c r="F667" s="15">
        <v>1</v>
      </c>
      <c r="G667" s="16">
        <v>12825675</v>
      </c>
      <c r="H667" s="16">
        <f t="shared" si="10"/>
        <v>12825675</v>
      </c>
      <c r="I667" s="15" t="s">
        <v>31</v>
      </c>
    </row>
    <row r="668" spans="1:9" ht="33.75" x14ac:dyDescent="0.2">
      <c r="A668" s="14" t="s">
        <v>335</v>
      </c>
      <c r="B668" s="15" t="s">
        <v>338</v>
      </c>
      <c r="C668" s="15"/>
      <c r="D668" s="14" t="s">
        <v>1634</v>
      </c>
      <c r="E668" s="15" t="s">
        <v>5</v>
      </c>
      <c r="F668" s="15">
        <v>1</v>
      </c>
      <c r="G668" s="16">
        <v>4524000</v>
      </c>
      <c r="H668" s="16">
        <f t="shared" si="10"/>
        <v>4524000</v>
      </c>
      <c r="I668" s="15" t="s">
        <v>1635</v>
      </c>
    </row>
    <row r="669" spans="1:9" ht="33.75" x14ac:dyDescent="0.2">
      <c r="A669" s="14" t="s">
        <v>335</v>
      </c>
      <c r="B669" s="15" t="s">
        <v>338</v>
      </c>
      <c r="C669" s="15"/>
      <c r="D669" s="14" t="s">
        <v>339</v>
      </c>
      <c r="E669" s="15" t="s">
        <v>5</v>
      </c>
      <c r="F669" s="15">
        <v>1</v>
      </c>
      <c r="G669" s="16">
        <v>1252800</v>
      </c>
      <c r="H669" s="16">
        <f t="shared" si="10"/>
        <v>1252800</v>
      </c>
      <c r="I669" s="15" t="s">
        <v>340</v>
      </c>
    </row>
    <row r="670" spans="1:9" ht="33.75" x14ac:dyDescent="0.2">
      <c r="A670" s="14" t="s">
        <v>335</v>
      </c>
      <c r="B670" s="15" t="s">
        <v>338</v>
      </c>
      <c r="C670" s="15"/>
      <c r="D670" s="14" t="s">
        <v>1144</v>
      </c>
      <c r="E670" s="15" t="s">
        <v>5</v>
      </c>
      <c r="F670" s="15">
        <v>1</v>
      </c>
      <c r="G670" s="16">
        <v>5189594</v>
      </c>
      <c r="H670" s="16">
        <f t="shared" si="10"/>
        <v>5189594</v>
      </c>
      <c r="I670" s="15" t="s">
        <v>99</v>
      </c>
    </row>
    <row r="671" spans="1:9" ht="33.75" x14ac:dyDescent="0.2">
      <c r="A671" s="14" t="s">
        <v>335</v>
      </c>
      <c r="B671" s="15" t="s">
        <v>338</v>
      </c>
      <c r="C671" s="15"/>
      <c r="D671" s="14" t="s">
        <v>1201</v>
      </c>
      <c r="E671" s="15" t="s">
        <v>5</v>
      </c>
      <c r="F671" s="15">
        <v>1</v>
      </c>
      <c r="G671" s="16">
        <v>5189594</v>
      </c>
      <c r="H671" s="16">
        <f t="shared" si="10"/>
        <v>5189594</v>
      </c>
      <c r="I671" s="15" t="s">
        <v>244</v>
      </c>
    </row>
    <row r="672" spans="1:9" ht="33.75" x14ac:dyDescent="0.2">
      <c r="A672" s="14" t="s">
        <v>335</v>
      </c>
      <c r="B672" s="15" t="s">
        <v>338</v>
      </c>
      <c r="C672" s="15"/>
      <c r="D672" s="14" t="s">
        <v>1636</v>
      </c>
      <c r="E672" s="15" t="s">
        <v>5</v>
      </c>
      <c r="F672" s="15">
        <v>1</v>
      </c>
      <c r="G672" s="16">
        <v>4060000</v>
      </c>
      <c r="H672" s="16">
        <f t="shared" si="10"/>
        <v>4060000</v>
      </c>
      <c r="I672" s="15" t="s">
        <v>1635</v>
      </c>
    </row>
    <row r="673" spans="1:9" ht="45" x14ac:dyDescent="0.2">
      <c r="A673" s="14" t="s">
        <v>335</v>
      </c>
      <c r="B673" s="15" t="s">
        <v>122</v>
      </c>
      <c r="C673" s="15"/>
      <c r="D673" s="14" t="s">
        <v>1099</v>
      </c>
      <c r="E673" s="15" t="s">
        <v>5</v>
      </c>
      <c r="F673" s="15">
        <v>2</v>
      </c>
      <c r="G673" s="16">
        <v>2296800</v>
      </c>
      <c r="H673" s="16">
        <f t="shared" si="10"/>
        <v>4593600</v>
      </c>
      <c r="I673" s="15" t="s">
        <v>31</v>
      </c>
    </row>
    <row r="674" spans="1:9" ht="33.75" x14ac:dyDescent="0.2">
      <c r="A674" s="14" t="s">
        <v>335</v>
      </c>
      <c r="B674" s="15" t="s">
        <v>122</v>
      </c>
      <c r="C674" s="15"/>
      <c r="D674" s="14" t="s">
        <v>343</v>
      </c>
      <c r="E674" s="15" t="s">
        <v>5</v>
      </c>
      <c r="F674" s="15">
        <v>6</v>
      </c>
      <c r="G674" s="16">
        <v>1019116</v>
      </c>
      <c r="H674" s="16">
        <f t="shared" si="10"/>
        <v>6114696</v>
      </c>
      <c r="I674" s="15" t="s">
        <v>265</v>
      </c>
    </row>
    <row r="675" spans="1:9" ht="22.5" x14ac:dyDescent="0.2">
      <c r="A675" s="14" t="s">
        <v>335</v>
      </c>
      <c r="B675" s="15" t="s">
        <v>122</v>
      </c>
      <c r="C675" s="15"/>
      <c r="D675" s="14" t="s">
        <v>344</v>
      </c>
      <c r="E675" s="15" t="s">
        <v>5</v>
      </c>
      <c r="F675" s="15">
        <v>4</v>
      </c>
      <c r="G675" s="16">
        <v>409480</v>
      </c>
      <c r="H675" s="16">
        <f t="shared" si="10"/>
        <v>1637920</v>
      </c>
      <c r="I675" s="15" t="s">
        <v>337</v>
      </c>
    </row>
    <row r="676" spans="1:9" x14ac:dyDescent="0.2">
      <c r="A676" s="14" t="s">
        <v>335</v>
      </c>
      <c r="B676" s="15" t="s">
        <v>122</v>
      </c>
      <c r="C676" s="15"/>
      <c r="D676" s="14" t="s">
        <v>342</v>
      </c>
      <c r="E676" s="15" t="s">
        <v>5</v>
      </c>
      <c r="F676" s="15">
        <v>1</v>
      </c>
      <c r="G676" s="16">
        <v>1300000</v>
      </c>
      <c r="H676" s="16">
        <f t="shared" si="10"/>
        <v>1300000</v>
      </c>
      <c r="I676" s="15" t="s">
        <v>265</v>
      </c>
    </row>
    <row r="677" spans="1:9" ht="33.75" x14ac:dyDescent="0.2">
      <c r="A677" s="14" t="s">
        <v>335</v>
      </c>
      <c r="B677" s="15" t="s">
        <v>8</v>
      </c>
      <c r="C677" s="15"/>
      <c r="D677" s="14" t="s">
        <v>1637</v>
      </c>
      <c r="E677" s="15" t="s">
        <v>5</v>
      </c>
      <c r="F677" s="15">
        <v>1</v>
      </c>
      <c r="G677" s="16">
        <v>2119680</v>
      </c>
      <c r="H677" s="16">
        <f t="shared" si="10"/>
        <v>2119680</v>
      </c>
      <c r="I677" s="15" t="s">
        <v>1635</v>
      </c>
    </row>
    <row r="678" spans="1:9" ht="22.5" x14ac:dyDescent="0.2">
      <c r="A678" s="14" t="s">
        <v>335</v>
      </c>
      <c r="B678" s="15" t="s">
        <v>8</v>
      </c>
      <c r="C678" s="15"/>
      <c r="D678" s="14" t="s">
        <v>345</v>
      </c>
      <c r="E678" s="15" t="s">
        <v>5</v>
      </c>
      <c r="F678" s="15">
        <v>1</v>
      </c>
      <c r="G678" s="16">
        <v>638000</v>
      </c>
      <c r="H678" s="16">
        <f t="shared" si="10"/>
        <v>638000</v>
      </c>
      <c r="I678" s="15" t="s">
        <v>31</v>
      </c>
    </row>
    <row r="679" spans="1:9" ht="45" x14ac:dyDescent="0.2">
      <c r="A679" s="14" t="s">
        <v>335</v>
      </c>
      <c r="B679" s="15" t="s">
        <v>8</v>
      </c>
      <c r="C679" s="15"/>
      <c r="D679" s="14" t="s">
        <v>931</v>
      </c>
      <c r="E679" s="15" t="s">
        <v>5</v>
      </c>
      <c r="F679" s="15">
        <v>2</v>
      </c>
      <c r="G679" s="16">
        <v>7540000</v>
      </c>
      <c r="H679" s="16">
        <f t="shared" si="10"/>
        <v>15080000</v>
      </c>
      <c r="I679" s="15" t="s">
        <v>932</v>
      </c>
    </row>
    <row r="680" spans="1:9" ht="33.75" x14ac:dyDescent="0.2">
      <c r="A680" s="14" t="s">
        <v>335</v>
      </c>
      <c r="B680" s="15" t="s">
        <v>8</v>
      </c>
      <c r="C680" s="15"/>
      <c r="D680" s="14" t="s">
        <v>1169</v>
      </c>
      <c r="E680" s="15" t="s">
        <v>5</v>
      </c>
      <c r="F680" s="15">
        <v>1</v>
      </c>
      <c r="G680" s="16">
        <v>3050023</v>
      </c>
      <c r="H680" s="16">
        <f t="shared" si="10"/>
        <v>3050023</v>
      </c>
      <c r="I680" s="15" t="s">
        <v>265</v>
      </c>
    </row>
    <row r="681" spans="1:9" ht="33.75" x14ac:dyDescent="0.2">
      <c r="A681" s="14" t="s">
        <v>335</v>
      </c>
      <c r="B681" s="15" t="s">
        <v>8</v>
      </c>
      <c r="C681" s="15"/>
      <c r="D681" s="14" t="s">
        <v>1145</v>
      </c>
      <c r="E681" s="15" t="s">
        <v>5</v>
      </c>
      <c r="F681" s="15">
        <v>1</v>
      </c>
      <c r="G681" s="16">
        <v>3050023</v>
      </c>
      <c r="H681" s="16">
        <f t="shared" si="10"/>
        <v>3050023</v>
      </c>
      <c r="I681" s="15" t="s">
        <v>99</v>
      </c>
    </row>
    <row r="682" spans="1:9" x14ac:dyDescent="0.2">
      <c r="A682" s="14" t="s">
        <v>335</v>
      </c>
      <c r="B682" s="15" t="s">
        <v>8</v>
      </c>
      <c r="C682" s="15"/>
      <c r="D682" s="14" t="s">
        <v>347</v>
      </c>
      <c r="E682" s="15" t="s">
        <v>5</v>
      </c>
      <c r="F682" s="15">
        <v>4</v>
      </c>
      <c r="G682" s="16">
        <v>293332.5</v>
      </c>
      <c r="H682" s="16">
        <f t="shared" si="10"/>
        <v>1173330</v>
      </c>
      <c r="I682" s="15" t="s">
        <v>348</v>
      </c>
    </row>
    <row r="683" spans="1:9" ht="22.5" x14ac:dyDescent="0.2">
      <c r="A683" s="14" t="s">
        <v>335</v>
      </c>
      <c r="B683" s="15" t="s">
        <v>8</v>
      </c>
      <c r="C683" s="15"/>
      <c r="D683" s="14" t="s">
        <v>1091</v>
      </c>
      <c r="E683" s="15" t="s">
        <v>5</v>
      </c>
      <c r="F683" s="15">
        <v>10</v>
      </c>
      <c r="G683" s="16">
        <v>2445280</v>
      </c>
      <c r="H683" s="16">
        <f t="shared" si="10"/>
        <v>24452800</v>
      </c>
      <c r="I683" s="15" t="s">
        <v>31</v>
      </c>
    </row>
    <row r="684" spans="1:9" ht="22.5" x14ac:dyDescent="0.2">
      <c r="A684" s="14" t="s">
        <v>335</v>
      </c>
      <c r="B684" s="15" t="s">
        <v>8</v>
      </c>
      <c r="C684" s="15"/>
      <c r="D684" s="14" t="s">
        <v>933</v>
      </c>
      <c r="E684" s="15" t="s">
        <v>5</v>
      </c>
      <c r="F684" s="15">
        <v>1</v>
      </c>
      <c r="G684" s="16">
        <v>17801360</v>
      </c>
      <c r="H684" s="16">
        <f t="shared" si="10"/>
        <v>17801360</v>
      </c>
      <c r="I684" s="15" t="s">
        <v>932</v>
      </c>
    </row>
    <row r="685" spans="1:9" x14ac:dyDescent="0.2">
      <c r="A685" s="14" t="s">
        <v>335</v>
      </c>
      <c r="B685" s="15" t="s">
        <v>8</v>
      </c>
      <c r="C685" s="15"/>
      <c r="D685" s="14" t="s">
        <v>346</v>
      </c>
      <c r="E685" s="15" t="s">
        <v>5</v>
      </c>
      <c r="F685" s="15">
        <v>3</v>
      </c>
      <c r="G685" s="16">
        <v>416208</v>
      </c>
      <c r="H685" s="16">
        <f t="shared" si="10"/>
        <v>1248624</v>
      </c>
      <c r="I685" s="15" t="s">
        <v>265</v>
      </c>
    </row>
    <row r="686" spans="1:9" ht="33.75" x14ac:dyDescent="0.2">
      <c r="A686" s="14" t="s">
        <v>335</v>
      </c>
      <c r="B686" s="15" t="s">
        <v>8</v>
      </c>
      <c r="C686" s="15"/>
      <c r="D686" s="14" t="s">
        <v>28</v>
      </c>
      <c r="E686" s="15" t="s">
        <v>5</v>
      </c>
      <c r="F686" s="15">
        <v>5</v>
      </c>
      <c r="G686" s="16">
        <v>406000</v>
      </c>
      <c r="H686" s="16">
        <f t="shared" si="10"/>
        <v>2030000</v>
      </c>
      <c r="I686" s="15" t="s">
        <v>29</v>
      </c>
    </row>
    <row r="687" spans="1:9" ht="22.5" x14ac:dyDescent="0.2">
      <c r="A687" s="14" t="s">
        <v>335</v>
      </c>
      <c r="B687" s="15" t="s">
        <v>8</v>
      </c>
      <c r="C687" s="15"/>
      <c r="D687" s="14" t="s">
        <v>1739</v>
      </c>
      <c r="E687" s="15" t="s">
        <v>5</v>
      </c>
      <c r="F687" s="15">
        <v>3</v>
      </c>
      <c r="G687" s="16">
        <v>314592</v>
      </c>
      <c r="H687" s="16">
        <f t="shared" si="10"/>
        <v>943776</v>
      </c>
      <c r="I687" s="15" t="s">
        <v>1719</v>
      </c>
    </row>
    <row r="688" spans="1:9" ht="33.75" x14ac:dyDescent="0.2">
      <c r="A688" s="14" t="s">
        <v>335</v>
      </c>
      <c r="B688" s="15" t="s">
        <v>8</v>
      </c>
      <c r="C688" s="15"/>
      <c r="D688" s="14" t="s">
        <v>26</v>
      </c>
      <c r="E688" s="15" t="s">
        <v>5</v>
      </c>
      <c r="F688" s="15">
        <v>1</v>
      </c>
      <c r="G688" s="16">
        <v>301600</v>
      </c>
      <c r="H688" s="16">
        <f t="shared" si="10"/>
        <v>301600</v>
      </c>
      <c r="I688" s="15" t="s">
        <v>27</v>
      </c>
    </row>
    <row r="689" spans="1:9" x14ac:dyDescent="0.2">
      <c r="A689" s="14" t="s">
        <v>335</v>
      </c>
      <c r="B689" s="15" t="s">
        <v>8</v>
      </c>
      <c r="C689" s="15"/>
      <c r="D689" s="14" t="s">
        <v>1451</v>
      </c>
      <c r="E689" s="15" t="s">
        <v>5</v>
      </c>
      <c r="F689" s="15">
        <v>2</v>
      </c>
      <c r="G689" s="16">
        <v>144077.79999999999</v>
      </c>
      <c r="H689" s="16">
        <f t="shared" si="10"/>
        <v>288155.59999999998</v>
      </c>
      <c r="I689" s="15" t="s">
        <v>1427</v>
      </c>
    </row>
    <row r="690" spans="1:9" ht="45" x14ac:dyDescent="0.2">
      <c r="A690" s="14" t="s">
        <v>335</v>
      </c>
      <c r="B690" s="15" t="s">
        <v>38</v>
      </c>
      <c r="C690" s="15"/>
      <c r="D690" s="14" t="s">
        <v>754</v>
      </c>
      <c r="E690" s="15" t="s">
        <v>5</v>
      </c>
      <c r="F690" s="15">
        <v>1</v>
      </c>
      <c r="G690" s="16">
        <v>2303120</v>
      </c>
      <c r="H690" s="16">
        <f t="shared" si="10"/>
        <v>2303120</v>
      </c>
      <c r="I690" s="15" t="s">
        <v>755</v>
      </c>
    </row>
    <row r="691" spans="1:9" ht="22.5" x14ac:dyDescent="0.2">
      <c r="A691" s="14" t="s">
        <v>335</v>
      </c>
      <c r="B691" s="15" t="s">
        <v>38</v>
      </c>
      <c r="C691" s="15"/>
      <c r="D691" s="14" t="s">
        <v>1229</v>
      </c>
      <c r="E691" s="15" t="s">
        <v>5</v>
      </c>
      <c r="F691" s="15">
        <v>3</v>
      </c>
      <c r="G691" s="16">
        <v>1555000</v>
      </c>
      <c r="H691" s="16">
        <f t="shared" si="10"/>
        <v>4665000</v>
      </c>
      <c r="I691" s="15" t="s">
        <v>25</v>
      </c>
    </row>
    <row r="692" spans="1:9" x14ac:dyDescent="0.2">
      <c r="A692" s="14" t="s">
        <v>335</v>
      </c>
      <c r="B692" s="15" t="s">
        <v>38</v>
      </c>
      <c r="C692" s="15"/>
      <c r="D692" s="14" t="s">
        <v>1796</v>
      </c>
      <c r="E692" s="15" t="s">
        <v>5</v>
      </c>
      <c r="F692" s="15">
        <v>1</v>
      </c>
      <c r="G692" s="16">
        <v>1260000</v>
      </c>
      <c r="H692" s="16">
        <f t="shared" si="10"/>
        <v>1260000</v>
      </c>
      <c r="I692" s="15" t="s">
        <v>1783</v>
      </c>
    </row>
    <row r="693" spans="1:9" ht="45" x14ac:dyDescent="0.2">
      <c r="A693" s="14" t="s">
        <v>335</v>
      </c>
      <c r="B693" s="15" t="s">
        <v>38</v>
      </c>
      <c r="C693" s="15"/>
      <c r="D693" s="14" t="s">
        <v>973</v>
      </c>
      <c r="E693" s="15" t="s">
        <v>5</v>
      </c>
      <c r="F693" s="15">
        <v>2</v>
      </c>
      <c r="G693" s="16">
        <v>1450000</v>
      </c>
      <c r="H693" s="16">
        <f t="shared" si="10"/>
        <v>2900000</v>
      </c>
      <c r="I693" s="15" t="s">
        <v>488</v>
      </c>
    </row>
    <row r="694" spans="1:9" ht="33.75" x14ac:dyDescent="0.2">
      <c r="A694" s="14" t="s">
        <v>335</v>
      </c>
      <c r="B694" s="15" t="s">
        <v>38</v>
      </c>
      <c r="C694" s="15"/>
      <c r="D694" s="14" t="s">
        <v>1073</v>
      </c>
      <c r="E694" s="15" t="s">
        <v>5</v>
      </c>
      <c r="F694" s="15">
        <v>1</v>
      </c>
      <c r="G694" s="16">
        <v>1400000</v>
      </c>
      <c r="H694" s="16">
        <f t="shared" si="10"/>
        <v>1400000</v>
      </c>
      <c r="I694" s="15" t="s">
        <v>891</v>
      </c>
    </row>
    <row r="695" spans="1:9" ht="45" x14ac:dyDescent="0.2">
      <c r="A695" s="14" t="s">
        <v>335</v>
      </c>
      <c r="B695" s="15" t="s">
        <v>38</v>
      </c>
      <c r="C695" s="15"/>
      <c r="D695" s="14" t="s">
        <v>1058</v>
      </c>
      <c r="E695" s="15" t="s">
        <v>5</v>
      </c>
      <c r="F695" s="15">
        <v>1</v>
      </c>
      <c r="G695" s="16">
        <v>1790000</v>
      </c>
      <c r="H695" s="16">
        <f t="shared" si="10"/>
        <v>1790000</v>
      </c>
      <c r="I695" s="15" t="s">
        <v>132</v>
      </c>
    </row>
    <row r="696" spans="1:9" ht="33.75" x14ac:dyDescent="0.2">
      <c r="A696" s="14" t="s">
        <v>335</v>
      </c>
      <c r="B696" s="15" t="s">
        <v>38</v>
      </c>
      <c r="C696" s="15" t="s">
        <v>143</v>
      </c>
      <c r="D696" s="14" t="s">
        <v>993</v>
      </c>
      <c r="E696" s="15" t="s">
        <v>5</v>
      </c>
      <c r="F696" s="15">
        <v>1</v>
      </c>
      <c r="G696" s="16">
        <v>1460000</v>
      </c>
      <c r="H696" s="16">
        <f t="shared" si="10"/>
        <v>1460000</v>
      </c>
      <c r="I696" s="15" t="s">
        <v>664</v>
      </c>
    </row>
    <row r="697" spans="1:9" ht="22.5" x14ac:dyDescent="0.2">
      <c r="A697" s="14" t="s">
        <v>335</v>
      </c>
      <c r="B697" s="15" t="s">
        <v>38</v>
      </c>
      <c r="C697" s="15"/>
      <c r="D697" s="14" t="s">
        <v>1450</v>
      </c>
      <c r="E697" s="15" t="s">
        <v>5</v>
      </c>
      <c r="F697" s="15">
        <v>2</v>
      </c>
      <c r="G697" s="16">
        <v>1718424</v>
      </c>
      <c r="H697" s="16">
        <f t="shared" si="10"/>
        <v>3436848</v>
      </c>
      <c r="I697" s="15" t="s">
        <v>1427</v>
      </c>
    </row>
    <row r="698" spans="1:9" ht="33.75" x14ac:dyDescent="0.2">
      <c r="A698" s="14" t="s">
        <v>335</v>
      </c>
      <c r="B698" s="15" t="s">
        <v>38</v>
      </c>
      <c r="C698" s="15"/>
      <c r="D698" s="14" t="s">
        <v>999</v>
      </c>
      <c r="E698" s="15" t="s">
        <v>5</v>
      </c>
      <c r="F698" s="15">
        <v>1</v>
      </c>
      <c r="G698" s="16">
        <v>1432640</v>
      </c>
      <c r="H698" s="16">
        <f t="shared" si="10"/>
        <v>1432640</v>
      </c>
      <c r="I698" s="15" t="s">
        <v>131</v>
      </c>
    </row>
    <row r="699" spans="1:9" ht="22.5" x14ac:dyDescent="0.2">
      <c r="A699" s="14" t="s">
        <v>335</v>
      </c>
      <c r="B699" s="15" t="s">
        <v>38</v>
      </c>
      <c r="C699" s="15"/>
      <c r="D699" s="14" t="s">
        <v>349</v>
      </c>
      <c r="E699" s="15" t="s">
        <v>5</v>
      </c>
      <c r="F699" s="15">
        <v>1</v>
      </c>
      <c r="G699" s="16">
        <v>1260000</v>
      </c>
      <c r="H699" s="16">
        <f t="shared" si="10"/>
        <v>1260000</v>
      </c>
      <c r="I699" s="15" t="s">
        <v>350</v>
      </c>
    </row>
    <row r="700" spans="1:9" ht="45" x14ac:dyDescent="0.2">
      <c r="A700" s="14" t="s">
        <v>335</v>
      </c>
      <c r="B700" s="15" t="s">
        <v>38</v>
      </c>
      <c r="C700" s="15" t="s">
        <v>100</v>
      </c>
      <c r="D700" s="14" t="s">
        <v>799</v>
      </c>
      <c r="E700" s="15" t="s">
        <v>5</v>
      </c>
      <c r="F700" s="15">
        <v>1</v>
      </c>
      <c r="G700" s="16">
        <v>3768019.28</v>
      </c>
      <c r="H700" s="16">
        <f t="shared" si="10"/>
        <v>3768019.28</v>
      </c>
      <c r="I700" s="15" t="s">
        <v>800</v>
      </c>
    </row>
    <row r="701" spans="1:9" ht="33.75" x14ac:dyDescent="0.2">
      <c r="A701" s="14" t="s">
        <v>335</v>
      </c>
      <c r="B701" s="15" t="s">
        <v>38</v>
      </c>
      <c r="C701" s="15" t="s">
        <v>190</v>
      </c>
      <c r="D701" s="14" t="s">
        <v>722</v>
      </c>
      <c r="E701" s="15" t="s">
        <v>5</v>
      </c>
      <c r="F701" s="15">
        <v>1</v>
      </c>
      <c r="G701" s="16">
        <v>1995000</v>
      </c>
      <c r="H701" s="16">
        <f t="shared" si="10"/>
        <v>1995000</v>
      </c>
      <c r="I701" s="15" t="s">
        <v>723</v>
      </c>
    </row>
    <row r="702" spans="1:9" ht="45" x14ac:dyDescent="0.2">
      <c r="A702" s="14" t="s">
        <v>335</v>
      </c>
      <c r="B702" s="15" t="s">
        <v>38</v>
      </c>
      <c r="C702" s="15"/>
      <c r="D702" s="14" t="s">
        <v>1186</v>
      </c>
      <c r="E702" s="15" t="s">
        <v>5</v>
      </c>
      <c r="F702" s="15">
        <v>1</v>
      </c>
      <c r="G702" s="16">
        <v>1460000</v>
      </c>
      <c r="H702" s="16">
        <f t="shared" si="10"/>
        <v>1460000</v>
      </c>
      <c r="I702" s="15" t="s">
        <v>337</v>
      </c>
    </row>
    <row r="703" spans="1:9" x14ac:dyDescent="0.2">
      <c r="A703" s="14" t="s">
        <v>335</v>
      </c>
      <c r="B703" s="15" t="s">
        <v>38</v>
      </c>
      <c r="C703" s="15"/>
      <c r="D703" s="14" t="s">
        <v>354</v>
      </c>
      <c r="E703" s="15" t="s">
        <v>5</v>
      </c>
      <c r="F703" s="15">
        <v>1</v>
      </c>
      <c r="G703" s="16">
        <v>530000</v>
      </c>
      <c r="H703" s="16">
        <f t="shared" si="10"/>
        <v>530000</v>
      </c>
      <c r="I703" s="15" t="s">
        <v>337</v>
      </c>
    </row>
    <row r="704" spans="1:9" x14ac:dyDescent="0.2">
      <c r="A704" s="14" t="s">
        <v>335</v>
      </c>
      <c r="B704" s="15" t="s">
        <v>38</v>
      </c>
      <c r="C704" s="15"/>
      <c r="D704" s="14" t="s">
        <v>356</v>
      </c>
      <c r="E704" s="15" t="s">
        <v>5</v>
      </c>
      <c r="F704" s="15">
        <v>1</v>
      </c>
      <c r="G704" s="16">
        <v>380000</v>
      </c>
      <c r="H704" s="16">
        <f t="shared" si="10"/>
        <v>380000</v>
      </c>
      <c r="I704" s="15" t="s">
        <v>348</v>
      </c>
    </row>
    <row r="705" spans="1:9" x14ac:dyDescent="0.2">
      <c r="A705" s="14" t="s">
        <v>335</v>
      </c>
      <c r="B705" s="15" t="s">
        <v>38</v>
      </c>
      <c r="C705" s="15"/>
      <c r="D705" s="14" t="s">
        <v>353</v>
      </c>
      <c r="E705" s="15" t="s">
        <v>5</v>
      </c>
      <c r="F705" s="15">
        <v>1</v>
      </c>
      <c r="G705" s="16">
        <v>1237500</v>
      </c>
      <c r="H705" s="16">
        <f t="shared" si="10"/>
        <v>1237500</v>
      </c>
      <c r="I705" s="15" t="s">
        <v>332</v>
      </c>
    </row>
    <row r="706" spans="1:9" x14ac:dyDescent="0.2">
      <c r="A706" s="14" t="s">
        <v>335</v>
      </c>
      <c r="B706" s="15" t="s">
        <v>38</v>
      </c>
      <c r="C706" s="15"/>
      <c r="D706" s="14" t="s">
        <v>1206</v>
      </c>
      <c r="E706" s="15" t="s">
        <v>5</v>
      </c>
      <c r="F706" s="15">
        <v>1</v>
      </c>
      <c r="G706" s="16">
        <v>1520052</v>
      </c>
      <c r="H706" s="16">
        <f t="shared" si="10"/>
        <v>1520052</v>
      </c>
      <c r="I706" s="15" t="s">
        <v>348</v>
      </c>
    </row>
    <row r="707" spans="1:9" x14ac:dyDescent="0.2">
      <c r="A707" s="14" t="s">
        <v>335</v>
      </c>
      <c r="B707" s="15" t="s">
        <v>38</v>
      </c>
      <c r="C707" s="15"/>
      <c r="D707" s="14" t="s">
        <v>1207</v>
      </c>
      <c r="E707" s="15" t="s">
        <v>5</v>
      </c>
      <c r="F707" s="15">
        <v>1</v>
      </c>
      <c r="G707" s="16">
        <v>3900600</v>
      </c>
      <c r="H707" s="16">
        <f t="shared" si="10"/>
        <v>3900600</v>
      </c>
      <c r="I707" s="15" t="s">
        <v>348</v>
      </c>
    </row>
    <row r="708" spans="1:9" ht="22.5" x14ac:dyDescent="0.2">
      <c r="A708" s="14" t="s">
        <v>335</v>
      </c>
      <c r="B708" s="15" t="s">
        <v>38</v>
      </c>
      <c r="C708" s="15"/>
      <c r="D708" s="14" t="s">
        <v>1197</v>
      </c>
      <c r="E708" s="15" t="s">
        <v>5</v>
      </c>
      <c r="F708" s="15">
        <v>5</v>
      </c>
      <c r="G708" s="16">
        <v>522000</v>
      </c>
      <c r="H708" s="16">
        <f t="shared" si="10"/>
        <v>2610000</v>
      </c>
      <c r="I708" s="15" t="s">
        <v>337</v>
      </c>
    </row>
    <row r="709" spans="1:9" x14ac:dyDescent="0.2">
      <c r="A709" s="14" t="s">
        <v>335</v>
      </c>
      <c r="B709" s="15" t="s">
        <v>38</v>
      </c>
      <c r="C709" s="15"/>
      <c r="D709" s="14" t="s">
        <v>352</v>
      </c>
      <c r="E709" s="15" t="s">
        <v>5</v>
      </c>
      <c r="F709" s="15">
        <v>1</v>
      </c>
      <c r="G709" s="16">
        <v>571880</v>
      </c>
      <c r="H709" s="16">
        <f t="shared" si="10"/>
        <v>571880</v>
      </c>
      <c r="I709" s="15" t="s">
        <v>332</v>
      </c>
    </row>
    <row r="710" spans="1:9" ht="22.5" x14ac:dyDescent="0.2">
      <c r="A710" s="14" t="s">
        <v>335</v>
      </c>
      <c r="B710" s="15" t="s">
        <v>38</v>
      </c>
      <c r="C710" s="15"/>
      <c r="D710" s="14" t="s">
        <v>897</v>
      </c>
      <c r="E710" s="15" t="s">
        <v>5</v>
      </c>
      <c r="F710" s="15">
        <v>1</v>
      </c>
      <c r="G710" s="16">
        <v>280000</v>
      </c>
      <c r="H710" s="16">
        <f t="shared" si="10"/>
        <v>280000</v>
      </c>
      <c r="I710" s="15" t="s">
        <v>891</v>
      </c>
    </row>
    <row r="711" spans="1:9" x14ac:dyDescent="0.2">
      <c r="A711" s="14" t="s">
        <v>335</v>
      </c>
      <c r="B711" s="15" t="s">
        <v>38</v>
      </c>
      <c r="C711" s="15"/>
      <c r="D711" s="14" t="s">
        <v>351</v>
      </c>
      <c r="E711" s="15" t="s">
        <v>5</v>
      </c>
      <c r="F711" s="15">
        <v>1</v>
      </c>
      <c r="G711" s="16">
        <v>417600</v>
      </c>
      <c r="H711" s="16">
        <f t="shared" si="10"/>
        <v>417600</v>
      </c>
      <c r="I711" s="15" t="s">
        <v>132</v>
      </c>
    </row>
    <row r="712" spans="1:9" x14ac:dyDescent="0.2">
      <c r="A712" s="14" t="s">
        <v>335</v>
      </c>
      <c r="B712" s="15" t="s">
        <v>38</v>
      </c>
      <c r="C712" s="15"/>
      <c r="D712" s="14" t="s">
        <v>1604</v>
      </c>
      <c r="E712" s="15" t="s">
        <v>5</v>
      </c>
      <c r="F712" s="15">
        <v>1</v>
      </c>
      <c r="G712" s="16">
        <v>270000.5</v>
      </c>
      <c r="H712" s="16">
        <f t="shared" si="10"/>
        <v>270000.5</v>
      </c>
      <c r="I712" s="15" t="s">
        <v>1532</v>
      </c>
    </row>
    <row r="713" spans="1:9" x14ac:dyDescent="0.2">
      <c r="A713" s="14" t="s">
        <v>335</v>
      </c>
      <c r="B713" s="15" t="s">
        <v>38</v>
      </c>
      <c r="C713" s="15"/>
      <c r="D713" s="14" t="s">
        <v>355</v>
      </c>
      <c r="E713" s="15" t="s">
        <v>5</v>
      </c>
      <c r="F713" s="15">
        <v>1</v>
      </c>
      <c r="G713" s="16">
        <v>290000</v>
      </c>
      <c r="H713" s="16">
        <f t="shared" si="10"/>
        <v>290000</v>
      </c>
      <c r="I713" s="15" t="s">
        <v>337</v>
      </c>
    </row>
    <row r="714" spans="1:9" ht="45" x14ac:dyDescent="0.2">
      <c r="A714" s="14" t="s">
        <v>335</v>
      </c>
      <c r="B714" s="15" t="s">
        <v>67</v>
      </c>
      <c r="C714" s="15"/>
      <c r="D714" s="14" t="s">
        <v>934</v>
      </c>
      <c r="E714" s="15" t="s">
        <v>5</v>
      </c>
      <c r="F714" s="15">
        <v>4</v>
      </c>
      <c r="G714" s="16">
        <v>3993740.75</v>
      </c>
      <c r="H714" s="16">
        <f t="shared" si="10"/>
        <v>15974963</v>
      </c>
      <c r="I714" s="15" t="s">
        <v>932</v>
      </c>
    </row>
    <row r="715" spans="1:9" ht="22.5" x14ac:dyDescent="0.2">
      <c r="A715" s="14" t="s">
        <v>335</v>
      </c>
      <c r="B715" s="15" t="s">
        <v>43</v>
      </c>
      <c r="C715" s="15"/>
      <c r="D715" s="14" t="s">
        <v>357</v>
      </c>
      <c r="E715" s="15" t="s">
        <v>5</v>
      </c>
      <c r="F715" s="15">
        <v>1</v>
      </c>
      <c r="G715" s="16">
        <v>481400</v>
      </c>
      <c r="H715" s="16">
        <f t="shared" ref="H715:H778" si="11">+G715*F715</f>
        <v>481400</v>
      </c>
      <c r="I715" s="15" t="s">
        <v>132</v>
      </c>
    </row>
    <row r="716" spans="1:9" ht="22.5" x14ac:dyDescent="0.2">
      <c r="A716" s="14" t="s">
        <v>358</v>
      </c>
      <c r="B716" s="15" t="s">
        <v>93</v>
      </c>
      <c r="C716" s="15"/>
      <c r="D716" s="14" t="s">
        <v>359</v>
      </c>
      <c r="E716" s="15" t="s">
        <v>5</v>
      </c>
      <c r="F716" s="15">
        <v>1</v>
      </c>
      <c r="G716" s="16">
        <v>1142444.55</v>
      </c>
      <c r="H716" s="16">
        <f t="shared" si="11"/>
        <v>1142444.55</v>
      </c>
      <c r="I716" s="15" t="s">
        <v>99</v>
      </c>
    </row>
    <row r="717" spans="1:9" x14ac:dyDescent="0.2">
      <c r="A717" s="14" t="s">
        <v>358</v>
      </c>
      <c r="B717" s="15" t="s">
        <v>360</v>
      </c>
      <c r="C717" s="15"/>
      <c r="D717" s="14" t="s">
        <v>902</v>
      </c>
      <c r="E717" s="15" t="s">
        <v>5</v>
      </c>
      <c r="F717" s="15">
        <v>1</v>
      </c>
      <c r="G717" s="16">
        <v>2000000</v>
      </c>
      <c r="H717" s="16">
        <f t="shared" si="11"/>
        <v>2000000</v>
      </c>
      <c r="I717" s="15" t="s">
        <v>302</v>
      </c>
    </row>
    <row r="718" spans="1:9" x14ac:dyDescent="0.2">
      <c r="A718" s="14" t="s">
        <v>358</v>
      </c>
      <c r="B718" s="15" t="s">
        <v>122</v>
      </c>
      <c r="C718" s="15"/>
      <c r="D718" s="14" t="s">
        <v>361</v>
      </c>
      <c r="E718" s="15" t="s">
        <v>5</v>
      </c>
      <c r="F718" s="15">
        <v>3</v>
      </c>
      <c r="G718" s="16">
        <v>332920</v>
      </c>
      <c r="H718" s="16">
        <f t="shared" si="11"/>
        <v>998760</v>
      </c>
      <c r="I718" s="15" t="s">
        <v>348</v>
      </c>
    </row>
    <row r="719" spans="1:9" ht="33.75" x14ac:dyDescent="0.2">
      <c r="A719" s="14" t="s">
        <v>358</v>
      </c>
      <c r="B719" s="15" t="s">
        <v>8</v>
      </c>
      <c r="C719" s="15"/>
      <c r="D719" s="14" t="s">
        <v>28</v>
      </c>
      <c r="E719" s="15" t="s">
        <v>5</v>
      </c>
      <c r="F719" s="15">
        <v>1</v>
      </c>
      <c r="G719" s="16">
        <v>406000</v>
      </c>
      <c r="H719" s="16">
        <f t="shared" si="11"/>
        <v>406000</v>
      </c>
      <c r="I719" s="15" t="s">
        <v>29</v>
      </c>
    </row>
    <row r="720" spans="1:9" ht="22.5" x14ac:dyDescent="0.2">
      <c r="A720" s="14" t="s">
        <v>358</v>
      </c>
      <c r="B720" s="15" t="s">
        <v>8</v>
      </c>
      <c r="C720" s="15"/>
      <c r="D720" s="14" t="s">
        <v>1726</v>
      </c>
      <c r="E720" s="15" t="s">
        <v>5</v>
      </c>
      <c r="F720" s="15">
        <v>1</v>
      </c>
      <c r="G720" s="16">
        <v>314592</v>
      </c>
      <c r="H720" s="16">
        <f t="shared" si="11"/>
        <v>314592</v>
      </c>
      <c r="I720" s="15" t="s">
        <v>1719</v>
      </c>
    </row>
    <row r="721" spans="1:9" ht="33.75" x14ac:dyDescent="0.2">
      <c r="A721" s="14" t="s">
        <v>358</v>
      </c>
      <c r="B721" s="15" t="s">
        <v>8</v>
      </c>
      <c r="C721" s="15"/>
      <c r="D721" s="14" t="s">
        <v>26</v>
      </c>
      <c r="E721" s="15" t="s">
        <v>5</v>
      </c>
      <c r="F721" s="15">
        <v>3</v>
      </c>
      <c r="G721" s="16">
        <v>301600</v>
      </c>
      <c r="H721" s="16">
        <f t="shared" si="11"/>
        <v>904800</v>
      </c>
      <c r="I721" s="15" t="s">
        <v>27</v>
      </c>
    </row>
    <row r="722" spans="1:9" x14ac:dyDescent="0.2">
      <c r="A722" s="14" t="s">
        <v>358</v>
      </c>
      <c r="B722" s="15" t="s">
        <v>8</v>
      </c>
      <c r="C722" s="15"/>
      <c r="D722" s="14" t="s">
        <v>362</v>
      </c>
      <c r="E722" s="15" t="s">
        <v>5</v>
      </c>
      <c r="F722" s="15">
        <v>8</v>
      </c>
      <c r="G722" s="16">
        <v>872320</v>
      </c>
      <c r="H722" s="16">
        <f t="shared" si="11"/>
        <v>6978560</v>
      </c>
      <c r="I722" s="15" t="s">
        <v>348</v>
      </c>
    </row>
    <row r="723" spans="1:9" x14ac:dyDescent="0.2">
      <c r="A723" s="14" t="s">
        <v>358</v>
      </c>
      <c r="B723" s="15" t="s">
        <v>21</v>
      </c>
      <c r="C723" s="15"/>
      <c r="D723" s="14" t="s">
        <v>363</v>
      </c>
      <c r="E723" s="15" t="s">
        <v>5</v>
      </c>
      <c r="F723" s="15">
        <v>1</v>
      </c>
      <c r="G723" s="16">
        <v>790000</v>
      </c>
      <c r="H723" s="16">
        <f t="shared" si="11"/>
        <v>790000</v>
      </c>
      <c r="I723" s="15" t="s">
        <v>244</v>
      </c>
    </row>
    <row r="724" spans="1:9" ht="45" x14ac:dyDescent="0.2">
      <c r="A724" s="14" t="s">
        <v>364</v>
      </c>
      <c r="B724" s="15" t="s">
        <v>360</v>
      </c>
      <c r="C724" s="15" t="s">
        <v>54</v>
      </c>
      <c r="D724" s="14" t="s">
        <v>540</v>
      </c>
      <c r="E724" s="15" t="s">
        <v>5</v>
      </c>
      <c r="F724" s="15">
        <v>1</v>
      </c>
      <c r="G724" s="16">
        <v>7561599</v>
      </c>
      <c r="H724" s="16">
        <f t="shared" si="11"/>
        <v>7561599</v>
      </c>
      <c r="I724" s="15"/>
    </row>
    <row r="725" spans="1:9" x14ac:dyDescent="0.2">
      <c r="A725" s="14" t="s">
        <v>365</v>
      </c>
      <c r="B725" s="15" t="s">
        <v>21</v>
      </c>
      <c r="C725" s="15" t="s">
        <v>110</v>
      </c>
      <c r="D725" s="14" t="s">
        <v>1654</v>
      </c>
      <c r="E725" s="15" t="s">
        <v>5</v>
      </c>
      <c r="F725" s="15">
        <v>1</v>
      </c>
      <c r="G725" s="16">
        <v>5792700</v>
      </c>
      <c r="H725" s="16">
        <f t="shared" si="11"/>
        <v>5792700</v>
      </c>
      <c r="I725" s="15"/>
    </row>
    <row r="726" spans="1:9" x14ac:dyDescent="0.2">
      <c r="A726" s="14" t="s">
        <v>76</v>
      </c>
      <c r="B726" s="15" t="s">
        <v>8</v>
      </c>
      <c r="C726" s="15"/>
      <c r="D726" s="14" t="s">
        <v>1517</v>
      </c>
      <c r="E726" s="15" t="s">
        <v>5</v>
      </c>
      <c r="F726" s="15">
        <v>1</v>
      </c>
      <c r="G726" s="16">
        <v>1840000.2</v>
      </c>
      <c r="H726" s="16">
        <f t="shared" si="11"/>
        <v>1840000.2</v>
      </c>
      <c r="I726" s="15" t="s">
        <v>1511</v>
      </c>
    </row>
    <row r="727" spans="1:9" ht="22.5" x14ac:dyDescent="0.2">
      <c r="A727" s="14" t="s">
        <v>76</v>
      </c>
      <c r="B727" s="15" t="s">
        <v>8</v>
      </c>
      <c r="C727" s="15"/>
      <c r="D727" s="14" t="s">
        <v>968</v>
      </c>
      <c r="E727" s="15" t="s">
        <v>5</v>
      </c>
      <c r="F727" s="15">
        <v>1</v>
      </c>
      <c r="G727" s="16">
        <v>5700000</v>
      </c>
      <c r="H727" s="16">
        <f t="shared" si="11"/>
        <v>5700000</v>
      </c>
      <c r="I727" s="15" t="s">
        <v>965</v>
      </c>
    </row>
    <row r="728" spans="1:9" ht="33.75" x14ac:dyDescent="0.2">
      <c r="A728" s="14" t="s">
        <v>76</v>
      </c>
      <c r="B728" s="15" t="s">
        <v>8</v>
      </c>
      <c r="C728" s="15"/>
      <c r="D728" s="14" t="s">
        <v>28</v>
      </c>
      <c r="E728" s="15" t="s">
        <v>5</v>
      </c>
      <c r="F728" s="15">
        <v>1</v>
      </c>
      <c r="G728" s="16">
        <v>406000</v>
      </c>
      <c r="H728" s="16">
        <f t="shared" si="11"/>
        <v>406000</v>
      </c>
      <c r="I728" s="15" t="s">
        <v>29</v>
      </c>
    </row>
    <row r="729" spans="1:9" ht="22.5" x14ac:dyDescent="0.2">
      <c r="A729" s="14" t="s">
        <v>76</v>
      </c>
      <c r="B729" s="15" t="s">
        <v>8</v>
      </c>
      <c r="C729" s="15"/>
      <c r="D729" s="14" t="s">
        <v>367</v>
      </c>
      <c r="E729" s="15" t="s">
        <v>5</v>
      </c>
      <c r="F729" s="15">
        <v>1</v>
      </c>
      <c r="G729" s="16">
        <v>599499.6</v>
      </c>
      <c r="H729" s="16">
        <f t="shared" si="11"/>
        <v>599499.6</v>
      </c>
      <c r="I729" s="15" t="s">
        <v>129</v>
      </c>
    </row>
    <row r="730" spans="1:9" x14ac:dyDescent="0.2">
      <c r="A730" s="14" t="s">
        <v>76</v>
      </c>
      <c r="B730" s="15" t="s">
        <v>8</v>
      </c>
      <c r="C730" s="15"/>
      <c r="D730" s="14" t="s">
        <v>366</v>
      </c>
      <c r="E730" s="15" t="s">
        <v>5</v>
      </c>
      <c r="F730" s="15">
        <v>1</v>
      </c>
      <c r="G730" s="16">
        <v>449999.96</v>
      </c>
      <c r="H730" s="16">
        <f t="shared" si="11"/>
        <v>449999.96</v>
      </c>
      <c r="I730" s="15" t="s">
        <v>88</v>
      </c>
    </row>
    <row r="731" spans="1:9" x14ac:dyDescent="0.2">
      <c r="A731" s="14" t="s">
        <v>76</v>
      </c>
      <c r="B731" s="15" t="s">
        <v>8</v>
      </c>
      <c r="C731" s="15"/>
      <c r="D731" s="14" t="s">
        <v>1433</v>
      </c>
      <c r="E731" s="15" t="s">
        <v>5</v>
      </c>
      <c r="F731" s="15">
        <v>1</v>
      </c>
      <c r="G731" s="16">
        <v>144077.79999999999</v>
      </c>
      <c r="H731" s="16">
        <f t="shared" si="11"/>
        <v>144077.79999999999</v>
      </c>
      <c r="I731" s="15" t="s">
        <v>1427</v>
      </c>
    </row>
    <row r="732" spans="1:9" x14ac:dyDescent="0.2">
      <c r="A732" s="14" t="s">
        <v>76</v>
      </c>
      <c r="B732" s="15" t="s">
        <v>16</v>
      </c>
      <c r="C732" s="15"/>
      <c r="D732" s="14" t="s">
        <v>1897</v>
      </c>
      <c r="E732" s="15" t="s">
        <v>5</v>
      </c>
      <c r="F732" s="15">
        <v>1</v>
      </c>
      <c r="G732" s="16">
        <v>1059000</v>
      </c>
      <c r="H732" s="16">
        <f t="shared" si="11"/>
        <v>1059000</v>
      </c>
      <c r="I732" s="15" t="s">
        <v>1783</v>
      </c>
    </row>
    <row r="733" spans="1:9" x14ac:dyDescent="0.2">
      <c r="A733" s="14" t="s">
        <v>76</v>
      </c>
      <c r="B733" s="15" t="s">
        <v>21</v>
      </c>
      <c r="C733" s="15"/>
      <c r="D733" s="14" t="s">
        <v>1487</v>
      </c>
      <c r="E733" s="15" t="s">
        <v>5</v>
      </c>
      <c r="F733" s="15">
        <v>1</v>
      </c>
      <c r="G733" s="16">
        <v>1570000</v>
      </c>
      <c r="H733" s="16">
        <f t="shared" si="11"/>
        <v>1570000</v>
      </c>
      <c r="I733" s="15" t="s">
        <v>1488</v>
      </c>
    </row>
    <row r="734" spans="1:9" ht="22.5" x14ac:dyDescent="0.2">
      <c r="A734" s="14" t="s">
        <v>76</v>
      </c>
      <c r="B734" s="15" t="s">
        <v>21</v>
      </c>
      <c r="C734" s="15"/>
      <c r="D734" s="14" t="s">
        <v>1395</v>
      </c>
      <c r="E734" s="15" t="s">
        <v>5</v>
      </c>
      <c r="F734" s="15">
        <v>1</v>
      </c>
      <c r="G734" s="16">
        <v>1224844</v>
      </c>
      <c r="H734" s="16">
        <f t="shared" si="11"/>
        <v>1224844</v>
      </c>
      <c r="I734" s="15" t="s">
        <v>1396</v>
      </c>
    </row>
    <row r="735" spans="1:9" x14ac:dyDescent="0.2">
      <c r="A735" s="14" t="s">
        <v>76</v>
      </c>
      <c r="B735" s="15" t="s">
        <v>21</v>
      </c>
      <c r="C735" s="15"/>
      <c r="D735" s="14" t="s">
        <v>368</v>
      </c>
      <c r="E735" s="15" t="s">
        <v>5</v>
      </c>
      <c r="F735" s="15">
        <v>1</v>
      </c>
      <c r="G735" s="16">
        <v>790000</v>
      </c>
      <c r="H735" s="16">
        <f t="shared" si="11"/>
        <v>790000</v>
      </c>
      <c r="I735" s="15" t="s">
        <v>337</v>
      </c>
    </row>
    <row r="736" spans="1:9" x14ac:dyDescent="0.2">
      <c r="A736" s="14" t="s">
        <v>76</v>
      </c>
      <c r="B736" s="15" t="s">
        <v>21</v>
      </c>
      <c r="C736" s="15"/>
      <c r="D736" s="14" t="s">
        <v>1178</v>
      </c>
      <c r="E736" s="15" t="s">
        <v>5</v>
      </c>
      <c r="F736" s="15">
        <v>1</v>
      </c>
      <c r="G736" s="16">
        <v>1999000</v>
      </c>
      <c r="H736" s="16">
        <f t="shared" si="11"/>
        <v>1999000</v>
      </c>
      <c r="I736" s="15" t="s">
        <v>192</v>
      </c>
    </row>
    <row r="737" spans="1:9" x14ac:dyDescent="0.2">
      <c r="A737" s="14" t="s">
        <v>76</v>
      </c>
      <c r="B737" s="15" t="s">
        <v>38</v>
      </c>
      <c r="C737" s="15"/>
      <c r="D737" s="14" t="s">
        <v>1243</v>
      </c>
      <c r="E737" s="15" t="s">
        <v>5</v>
      </c>
      <c r="F737" s="15">
        <v>1</v>
      </c>
      <c r="G737" s="16">
        <v>1555000</v>
      </c>
      <c r="H737" s="16">
        <f t="shared" si="11"/>
        <v>1555000</v>
      </c>
      <c r="I737" s="15" t="s">
        <v>25</v>
      </c>
    </row>
    <row r="738" spans="1:9" ht="22.5" x14ac:dyDescent="0.2">
      <c r="A738" s="14" t="s">
        <v>76</v>
      </c>
      <c r="B738" s="15" t="s">
        <v>38</v>
      </c>
      <c r="C738" s="15"/>
      <c r="D738" s="14" t="s">
        <v>1131</v>
      </c>
      <c r="E738" s="15" t="s">
        <v>5</v>
      </c>
      <c r="F738" s="15">
        <v>1</v>
      </c>
      <c r="G738" s="16">
        <v>1979000</v>
      </c>
      <c r="H738" s="16">
        <f t="shared" si="11"/>
        <v>1979000</v>
      </c>
      <c r="I738" s="15" t="s">
        <v>32</v>
      </c>
    </row>
    <row r="739" spans="1:9" x14ac:dyDescent="0.2">
      <c r="A739" s="14" t="s">
        <v>76</v>
      </c>
      <c r="B739" s="15" t="s">
        <v>38</v>
      </c>
      <c r="C739" s="15"/>
      <c r="D739" s="14" t="s">
        <v>1432</v>
      </c>
      <c r="E739" s="15" t="s">
        <v>5</v>
      </c>
      <c r="F739" s="15">
        <v>1</v>
      </c>
      <c r="G739" s="16">
        <v>1718424</v>
      </c>
      <c r="H739" s="16">
        <f t="shared" si="11"/>
        <v>1718424</v>
      </c>
      <c r="I739" s="15" t="s">
        <v>1427</v>
      </c>
    </row>
    <row r="740" spans="1:9" ht="22.5" x14ac:dyDescent="0.2">
      <c r="A740" s="14" t="s">
        <v>369</v>
      </c>
      <c r="B740" s="15" t="s">
        <v>370</v>
      </c>
      <c r="C740" s="15"/>
      <c r="D740" s="14" t="s">
        <v>921</v>
      </c>
      <c r="E740" s="15" t="s">
        <v>5</v>
      </c>
      <c r="F740" s="15">
        <v>2</v>
      </c>
      <c r="G740" s="16">
        <v>6380000</v>
      </c>
      <c r="H740" s="16">
        <f t="shared" si="11"/>
        <v>12760000</v>
      </c>
      <c r="I740" s="15" t="s">
        <v>920</v>
      </c>
    </row>
    <row r="741" spans="1:9" x14ac:dyDescent="0.2">
      <c r="A741" s="14" t="s">
        <v>369</v>
      </c>
      <c r="B741" s="15" t="s">
        <v>370</v>
      </c>
      <c r="C741" s="15"/>
      <c r="D741" s="14" t="s">
        <v>371</v>
      </c>
      <c r="E741" s="15" t="s">
        <v>5</v>
      </c>
      <c r="F741" s="15">
        <v>1</v>
      </c>
      <c r="G741" s="16">
        <v>780000</v>
      </c>
      <c r="H741" s="16">
        <f t="shared" si="11"/>
        <v>780000</v>
      </c>
      <c r="I741" s="15" t="s">
        <v>242</v>
      </c>
    </row>
    <row r="742" spans="1:9" ht="22.5" x14ac:dyDescent="0.2">
      <c r="A742" s="14" t="s">
        <v>369</v>
      </c>
      <c r="B742" s="15" t="s">
        <v>370</v>
      </c>
      <c r="C742" s="15"/>
      <c r="D742" s="14" t="s">
        <v>1070</v>
      </c>
      <c r="E742" s="15" t="s">
        <v>5</v>
      </c>
      <c r="F742" s="15">
        <v>2</v>
      </c>
      <c r="G742" s="16">
        <v>1142444.55</v>
      </c>
      <c r="H742" s="16">
        <f t="shared" si="11"/>
        <v>2284889.1</v>
      </c>
      <c r="I742" s="15" t="s">
        <v>151</v>
      </c>
    </row>
    <row r="743" spans="1:9" ht="22.5" x14ac:dyDescent="0.2">
      <c r="A743" s="14" t="s">
        <v>369</v>
      </c>
      <c r="B743" s="15" t="s">
        <v>370</v>
      </c>
      <c r="C743" s="15"/>
      <c r="D743" s="14" t="s">
        <v>1063</v>
      </c>
      <c r="E743" s="15" t="s">
        <v>5</v>
      </c>
      <c r="F743" s="15">
        <v>2</v>
      </c>
      <c r="G743" s="16">
        <v>1142444.55</v>
      </c>
      <c r="H743" s="16">
        <f t="shared" si="11"/>
        <v>2284889.1</v>
      </c>
      <c r="I743" s="15" t="s">
        <v>132</v>
      </c>
    </row>
    <row r="744" spans="1:9" ht="22.5" x14ac:dyDescent="0.2">
      <c r="A744" s="14" t="s">
        <v>369</v>
      </c>
      <c r="B744" s="15" t="s">
        <v>370</v>
      </c>
      <c r="C744" s="15"/>
      <c r="D744" s="14" t="s">
        <v>1071</v>
      </c>
      <c r="E744" s="15" t="s">
        <v>5</v>
      </c>
      <c r="F744" s="15">
        <v>1</v>
      </c>
      <c r="G744" s="16">
        <v>1142444.55</v>
      </c>
      <c r="H744" s="16">
        <f t="shared" si="11"/>
        <v>1142444.55</v>
      </c>
      <c r="I744" s="15" t="s">
        <v>132</v>
      </c>
    </row>
    <row r="745" spans="1:9" ht="22.5" x14ac:dyDescent="0.2">
      <c r="A745" s="14" t="s">
        <v>369</v>
      </c>
      <c r="B745" s="15" t="s">
        <v>370</v>
      </c>
      <c r="C745" s="15"/>
      <c r="D745" s="14" t="s">
        <v>884</v>
      </c>
      <c r="E745" s="15" t="s">
        <v>5</v>
      </c>
      <c r="F745" s="15">
        <v>1</v>
      </c>
      <c r="G745" s="16">
        <v>1413924</v>
      </c>
      <c r="H745" s="16">
        <f t="shared" si="11"/>
        <v>1413924</v>
      </c>
      <c r="I745" s="15" t="s">
        <v>885</v>
      </c>
    </row>
    <row r="746" spans="1:9" x14ac:dyDescent="0.2">
      <c r="A746" s="14" t="s">
        <v>369</v>
      </c>
      <c r="B746" s="15" t="s">
        <v>370</v>
      </c>
      <c r="C746" s="15"/>
      <c r="D746" s="14" t="s">
        <v>886</v>
      </c>
      <c r="E746" s="15" t="s">
        <v>5</v>
      </c>
      <c r="F746" s="15">
        <v>1</v>
      </c>
      <c r="G746" s="16">
        <v>1542800</v>
      </c>
      <c r="H746" s="16">
        <f t="shared" si="11"/>
        <v>1542800</v>
      </c>
      <c r="I746" s="15" t="s">
        <v>885</v>
      </c>
    </row>
    <row r="747" spans="1:9" x14ac:dyDescent="0.2">
      <c r="A747" s="14" t="s">
        <v>369</v>
      </c>
      <c r="B747" s="15" t="s">
        <v>156</v>
      </c>
      <c r="C747" s="15" t="s">
        <v>101</v>
      </c>
      <c r="D747" s="14" t="s">
        <v>541</v>
      </c>
      <c r="E747" s="15" t="s">
        <v>5</v>
      </c>
      <c r="F747" s="15">
        <v>1</v>
      </c>
      <c r="G747" s="16">
        <v>2711500</v>
      </c>
      <c r="H747" s="16">
        <f t="shared" si="11"/>
        <v>2711500</v>
      </c>
      <c r="I747" s="15" t="s">
        <v>542</v>
      </c>
    </row>
    <row r="748" spans="1:9" ht="22.5" x14ac:dyDescent="0.2">
      <c r="A748" s="14" t="s">
        <v>369</v>
      </c>
      <c r="B748" s="15" t="s">
        <v>156</v>
      </c>
      <c r="C748" s="15"/>
      <c r="D748" s="14" t="s">
        <v>888</v>
      </c>
      <c r="E748" s="15" t="s">
        <v>5</v>
      </c>
      <c r="F748" s="15">
        <v>1</v>
      </c>
      <c r="G748" s="16">
        <v>1543479</v>
      </c>
      <c r="H748" s="16">
        <f t="shared" si="11"/>
        <v>1543479</v>
      </c>
      <c r="I748" s="15" t="s">
        <v>885</v>
      </c>
    </row>
    <row r="749" spans="1:9" ht="22.5" x14ac:dyDescent="0.2">
      <c r="A749" s="14" t="s">
        <v>369</v>
      </c>
      <c r="B749" s="15" t="s">
        <v>156</v>
      </c>
      <c r="C749" s="15"/>
      <c r="D749" s="14" t="s">
        <v>809</v>
      </c>
      <c r="E749" s="15" t="s">
        <v>5</v>
      </c>
      <c r="F749" s="15">
        <v>1</v>
      </c>
      <c r="G749" s="16">
        <v>2198490</v>
      </c>
      <c r="H749" s="16">
        <f t="shared" si="11"/>
        <v>2198490</v>
      </c>
      <c r="I749" s="15" t="s">
        <v>810</v>
      </c>
    </row>
    <row r="750" spans="1:9" ht="33.75" x14ac:dyDescent="0.2">
      <c r="A750" s="14" t="s">
        <v>369</v>
      </c>
      <c r="B750" s="15" t="s">
        <v>156</v>
      </c>
      <c r="C750" s="15"/>
      <c r="D750" s="14" t="s">
        <v>859</v>
      </c>
      <c r="E750" s="15" t="s">
        <v>5</v>
      </c>
      <c r="F750" s="15">
        <v>1</v>
      </c>
      <c r="G750" s="16">
        <v>6788320</v>
      </c>
      <c r="H750" s="16">
        <f t="shared" si="11"/>
        <v>6788320</v>
      </c>
      <c r="I750" s="15" t="s">
        <v>858</v>
      </c>
    </row>
    <row r="751" spans="1:9" ht="33.75" x14ac:dyDescent="0.2">
      <c r="A751" s="14" t="s">
        <v>369</v>
      </c>
      <c r="B751" s="15" t="s">
        <v>156</v>
      </c>
      <c r="C751" s="15"/>
      <c r="D751" s="14" t="s">
        <v>860</v>
      </c>
      <c r="E751" s="15" t="s">
        <v>5</v>
      </c>
      <c r="F751" s="15">
        <v>1</v>
      </c>
      <c r="G751" s="16">
        <v>6788320</v>
      </c>
      <c r="H751" s="16">
        <f t="shared" si="11"/>
        <v>6788320</v>
      </c>
      <c r="I751" s="15" t="s">
        <v>858</v>
      </c>
    </row>
    <row r="752" spans="1:9" ht="45" x14ac:dyDescent="0.2">
      <c r="A752" s="14" t="s">
        <v>369</v>
      </c>
      <c r="B752" s="15" t="s">
        <v>156</v>
      </c>
      <c r="C752" s="15"/>
      <c r="D752" s="14" t="s">
        <v>994</v>
      </c>
      <c r="E752" s="15" t="s">
        <v>5</v>
      </c>
      <c r="F752" s="15">
        <v>1</v>
      </c>
      <c r="G752" s="16">
        <v>12238361</v>
      </c>
      <c r="H752" s="16">
        <f t="shared" si="11"/>
        <v>12238361</v>
      </c>
      <c r="I752" s="15" t="s">
        <v>995</v>
      </c>
    </row>
    <row r="753" spans="1:9" x14ac:dyDescent="0.2">
      <c r="A753" s="14" t="s">
        <v>369</v>
      </c>
      <c r="B753" s="15" t="s">
        <v>93</v>
      </c>
      <c r="C753" s="15"/>
      <c r="D753" s="14" t="s">
        <v>372</v>
      </c>
      <c r="E753" s="15" t="s">
        <v>5</v>
      </c>
      <c r="F753" s="15">
        <v>1</v>
      </c>
      <c r="G753" s="16">
        <v>414286</v>
      </c>
      <c r="H753" s="16">
        <f t="shared" si="11"/>
        <v>414286</v>
      </c>
      <c r="I753" s="15" t="s">
        <v>192</v>
      </c>
    </row>
    <row r="754" spans="1:9" ht="22.5" x14ac:dyDescent="0.2">
      <c r="A754" s="14" t="s">
        <v>369</v>
      </c>
      <c r="B754" s="15" t="s">
        <v>93</v>
      </c>
      <c r="C754" s="15"/>
      <c r="D754" s="14" t="s">
        <v>452</v>
      </c>
      <c r="E754" s="15" t="s">
        <v>5</v>
      </c>
      <c r="F754" s="15">
        <v>2</v>
      </c>
      <c r="G754" s="16">
        <v>364570.5</v>
      </c>
      <c r="H754" s="16">
        <f t="shared" si="11"/>
        <v>729141</v>
      </c>
      <c r="I754" s="15" t="s">
        <v>192</v>
      </c>
    </row>
    <row r="755" spans="1:9" x14ac:dyDescent="0.2">
      <c r="A755" s="14" t="s">
        <v>369</v>
      </c>
      <c r="B755" s="15" t="s">
        <v>122</v>
      </c>
      <c r="C755" s="15"/>
      <c r="D755" s="14" t="s">
        <v>1406</v>
      </c>
      <c r="E755" s="15" t="s">
        <v>5</v>
      </c>
      <c r="F755" s="15">
        <v>1</v>
      </c>
      <c r="G755" s="16">
        <v>293999.78000000003</v>
      </c>
      <c r="H755" s="16">
        <f t="shared" si="11"/>
        <v>293999.78000000003</v>
      </c>
      <c r="I755" s="15" t="s">
        <v>1396</v>
      </c>
    </row>
    <row r="756" spans="1:9" x14ac:dyDescent="0.2">
      <c r="A756" s="14" t="s">
        <v>369</v>
      </c>
      <c r="B756" s="15" t="s">
        <v>8</v>
      </c>
      <c r="C756" s="15"/>
      <c r="D756" s="14" t="s">
        <v>380</v>
      </c>
      <c r="E756" s="15" t="s">
        <v>5</v>
      </c>
      <c r="F756" s="15">
        <v>1</v>
      </c>
      <c r="G756" s="16">
        <v>525960</v>
      </c>
      <c r="H756" s="16">
        <f t="shared" si="11"/>
        <v>525960</v>
      </c>
      <c r="I756" s="15" t="s">
        <v>31</v>
      </c>
    </row>
    <row r="757" spans="1:9" x14ac:dyDescent="0.2">
      <c r="A757" s="14" t="s">
        <v>369</v>
      </c>
      <c r="B757" s="15" t="s">
        <v>8</v>
      </c>
      <c r="C757" s="15"/>
      <c r="D757" s="14" t="s">
        <v>379</v>
      </c>
      <c r="E757" s="15" t="s">
        <v>5</v>
      </c>
      <c r="F757" s="15">
        <v>1</v>
      </c>
      <c r="G757" s="16">
        <v>352620</v>
      </c>
      <c r="H757" s="16">
        <f t="shared" si="11"/>
        <v>352620</v>
      </c>
      <c r="I757" s="15" t="s">
        <v>31</v>
      </c>
    </row>
    <row r="758" spans="1:9" x14ac:dyDescent="0.2">
      <c r="A758" s="14" t="s">
        <v>369</v>
      </c>
      <c r="B758" s="15" t="s">
        <v>8</v>
      </c>
      <c r="C758" s="15"/>
      <c r="D758" s="14" t="s">
        <v>381</v>
      </c>
      <c r="E758" s="15" t="s">
        <v>5</v>
      </c>
      <c r="F758" s="15">
        <v>1</v>
      </c>
      <c r="G758" s="16">
        <v>391500</v>
      </c>
      <c r="H758" s="16">
        <f t="shared" si="11"/>
        <v>391500</v>
      </c>
      <c r="I758" s="15" t="s">
        <v>31</v>
      </c>
    </row>
    <row r="759" spans="1:9" x14ac:dyDescent="0.2">
      <c r="A759" s="14" t="s">
        <v>369</v>
      </c>
      <c r="B759" s="15" t="s">
        <v>8</v>
      </c>
      <c r="C759" s="15"/>
      <c r="D759" s="14" t="s">
        <v>377</v>
      </c>
      <c r="E759" s="15" t="s">
        <v>5</v>
      </c>
      <c r="F759" s="15">
        <v>1</v>
      </c>
      <c r="G759" s="16">
        <v>381240</v>
      </c>
      <c r="H759" s="16">
        <f t="shared" si="11"/>
        <v>381240</v>
      </c>
      <c r="I759" s="15" t="s">
        <v>31</v>
      </c>
    </row>
    <row r="760" spans="1:9" x14ac:dyDescent="0.2">
      <c r="A760" s="14" t="s">
        <v>369</v>
      </c>
      <c r="B760" s="15" t="s">
        <v>8</v>
      </c>
      <c r="C760" s="15"/>
      <c r="D760" s="14" t="s">
        <v>378</v>
      </c>
      <c r="E760" s="15" t="s">
        <v>5</v>
      </c>
      <c r="F760" s="15">
        <v>1</v>
      </c>
      <c r="G760" s="16">
        <v>381240</v>
      </c>
      <c r="H760" s="16">
        <f t="shared" si="11"/>
        <v>381240</v>
      </c>
      <c r="I760" s="15" t="s">
        <v>31</v>
      </c>
    </row>
    <row r="761" spans="1:9" ht="22.5" x14ac:dyDescent="0.2">
      <c r="A761" s="14" t="s">
        <v>369</v>
      </c>
      <c r="B761" s="15" t="s">
        <v>8</v>
      </c>
      <c r="C761" s="15"/>
      <c r="D761" s="14" t="s">
        <v>382</v>
      </c>
      <c r="E761" s="15" t="s">
        <v>5</v>
      </c>
      <c r="F761" s="15">
        <v>8</v>
      </c>
      <c r="G761" s="16">
        <v>411788.88</v>
      </c>
      <c r="H761" s="16">
        <f t="shared" si="11"/>
        <v>3294311.04</v>
      </c>
      <c r="I761" s="15" t="s">
        <v>152</v>
      </c>
    </row>
    <row r="762" spans="1:9" x14ac:dyDescent="0.2">
      <c r="A762" s="14" t="s">
        <v>369</v>
      </c>
      <c r="B762" s="15" t="s">
        <v>8</v>
      </c>
      <c r="C762" s="15"/>
      <c r="D762" s="14" t="s">
        <v>153</v>
      </c>
      <c r="E762" s="15" t="s">
        <v>5</v>
      </c>
      <c r="F762" s="15">
        <v>21</v>
      </c>
      <c r="G762" s="16">
        <v>315479.88</v>
      </c>
      <c r="H762" s="16">
        <f t="shared" si="11"/>
        <v>6625077.4800000004</v>
      </c>
      <c r="I762" s="15" t="s">
        <v>152</v>
      </c>
    </row>
    <row r="763" spans="1:9" ht="33.75" x14ac:dyDescent="0.2">
      <c r="A763" s="14" t="s">
        <v>369</v>
      </c>
      <c r="B763" s="15" t="s">
        <v>8</v>
      </c>
      <c r="C763" s="15"/>
      <c r="D763" s="14" t="s">
        <v>28</v>
      </c>
      <c r="E763" s="15" t="s">
        <v>5</v>
      </c>
      <c r="F763" s="15">
        <v>1</v>
      </c>
      <c r="G763" s="16">
        <v>406000</v>
      </c>
      <c r="H763" s="16">
        <f t="shared" si="11"/>
        <v>406000</v>
      </c>
      <c r="I763" s="15" t="s">
        <v>29</v>
      </c>
    </row>
    <row r="764" spans="1:9" x14ac:dyDescent="0.2">
      <c r="A764" s="14" t="s">
        <v>369</v>
      </c>
      <c r="B764" s="15" t="s">
        <v>8</v>
      </c>
      <c r="C764" s="15"/>
      <c r="D764" s="14" t="s">
        <v>1608</v>
      </c>
      <c r="E764" s="15" t="s">
        <v>5</v>
      </c>
      <c r="F764" s="15">
        <v>1</v>
      </c>
      <c r="G764" s="16">
        <v>144077.79999999999</v>
      </c>
      <c r="H764" s="16">
        <f t="shared" si="11"/>
        <v>144077.79999999999</v>
      </c>
      <c r="I764" s="15" t="s">
        <v>1607</v>
      </c>
    </row>
    <row r="765" spans="1:9" ht="33.75" x14ac:dyDescent="0.2">
      <c r="A765" s="14" t="s">
        <v>369</v>
      </c>
      <c r="B765" s="15" t="s">
        <v>21</v>
      </c>
      <c r="C765" s="15"/>
      <c r="D765" s="14" t="s">
        <v>1016</v>
      </c>
      <c r="E765" s="15" t="s">
        <v>5</v>
      </c>
      <c r="F765" s="15">
        <v>12</v>
      </c>
      <c r="G765" s="16">
        <v>644960</v>
      </c>
      <c r="H765" s="16">
        <f t="shared" si="11"/>
        <v>7739520</v>
      </c>
      <c r="I765" s="15" t="s">
        <v>95</v>
      </c>
    </row>
    <row r="766" spans="1:9" x14ac:dyDescent="0.2">
      <c r="A766" s="14" t="s">
        <v>369</v>
      </c>
      <c r="B766" s="15" t="s">
        <v>21</v>
      </c>
      <c r="C766" s="15"/>
      <c r="D766" s="14" t="s">
        <v>1422</v>
      </c>
      <c r="E766" s="15" t="s">
        <v>5</v>
      </c>
      <c r="F766" s="15">
        <v>1</v>
      </c>
      <c r="G766" s="16">
        <v>310000</v>
      </c>
      <c r="H766" s="16">
        <f t="shared" si="11"/>
        <v>310000</v>
      </c>
      <c r="I766" s="15" t="s">
        <v>1396</v>
      </c>
    </row>
    <row r="767" spans="1:9" ht="22.5" x14ac:dyDescent="0.2">
      <c r="A767" s="14" t="s">
        <v>369</v>
      </c>
      <c r="B767" s="15" t="s">
        <v>38</v>
      </c>
      <c r="C767" s="15"/>
      <c r="D767" s="14" t="s">
        <v>1775</v>
      </c>
      <c r="E767" s="15" t="s">
        <v>5</v>
      </c>
      <c r="F767" s="15">
        <v>1</v>
      </c>
      <c r="G767" s="16">
        <v>1791666</v>
      </c>
      <c r="H767" s="16">
        <f t="shared" si="11"/>
        <v>1791666</v>
      </c>
      <c r="I767" s="15" t="s">
        <v>1774</v>
      </c>
    </row>
    <row r="768" spans="1:9" x14ac:dyDescent="0.2">
      <c r="A768" s="14" t="s">
        <v>369</v>
      </c>
      <c r="B768" s="15" t="s">
        <v>38</v>
      </c>
      <c r="C768" s="15"/>
      <c r="D768" s="14" t="s">
        <v>1606</v>
      </c>
      <c r="E768" s="15" t="s">
        <v>5</v>
      </c>
      <c r="F768" s="15">
        <v>1</v>
      </c>
      <c r="G768" s="16">
        <v>1718424</v>
      </c>
      <c r="H768" s="16">
        <f t="shared" si="11"/>
        <v>1718424</v>
      </c>
      <c r="I768" s="15" t="s">
        <v>1607</v>
      </c>
    </row>
    <row r="769" spans="1:9" ht="22.5" x14ac:dyDescent="0.2">
      <c r="A769" s="14" t="s">
        <v>383</v>
      </c>
      <c r="B769" s="15" t="s">
        <v>338</v>
      </c>
      <c r="C769" s="15"/>
      <c r="D769" s="14" t="s">
        <v>1166</v>
      </c>
      <c r="E769" s="15" t="s">
        <v>5</v>
      </c>
      <c r="F769" s="15">
        <v>2</v>
      </c>
      <c r="G769" s="16">
        <v>4669000</v>
      </c>
      <c r="H769" s="16">
        <f t="shared" si="11"/>
        <v>9338000</v>
      </c>
      <c r="I769" s="15" t="s">
        <v>265</v>
      </c>
    </row>
    <row r="770" spans="1:9" ht="22.5" x14ac:dyDescent="0.2">
      <c r="A770" s="14" t="s">
        <v>383</v>
      </c>
      <c r="B770" s="15" t="s">
        <v>338</v>
      </c>
      <c r="C770" s="15"/>
      <c r="D770" s="14" t="s">
        <v>1199</v>
      </c>
      <c r="E770" s="15" t="s">
        <v>5</v>
      </c>
      <c r="F770" s="15">
        <v>1</v>
      </c>
      <c r="G770" s="16">
        <v>4669000</v>
      </c>
      <c r="H770" s="16">
        <f t="shared" si="11"/>
        <v>4669000</v>
      </c>
      <c r="I770" s="15" t="s">
        <v>337</v>
      </c>
    </row>
    <row r="771" spans="1:9" ht="22.5" x14ac:dyDescent="0.2">
      <c r="A771" s="14" t="s">
        <v>383</v>
      </c>
      <c r="B771" s="15" t="s">
        <v>338</v>
      </c>
      <c r="C771" s="15"/>
      <c r="D771" s="14" t="s">
        <v>1713</v>
      </c>
      <c r="E771" s="15" t="s">
        <v>5</v>
      </c>
      <c r="F771" s="15">
        <v>1</v>
      </c>
      <c r="G771" s="16">
        <v>956437</v>
      </c>
      <c r="H771" s="16">
        <f t="shared" si="11"/>
        <v>956437</v>
      </c>
      <c r="I771" s="15" t="s">
        <v>1704</v>
      </c>
    </row>
    <row r="772" spans="1:9" ht="22.5" x14ac:dyDescent="0.2">
      <c r="A772" s="14" t="s">
        <v>383</v>
      </c>
      <c r="B772" s="15" t="s">
        <v>338</v>
      </c>
      <c r="C772" s="15"/>
      <c r="D772" s="14" t="s">
        <v>1682</v>
      </c>
      <c r="E772" s="15" t="s">
        <v>5</v>
      </c>
      <c r="F772" s="15">
        <v>1</v>
      </c>
      <c r="G772" s="16">
        <v>956437</v>
      </c>
      <c r="H772" s="16">
        <f t="shared" si="11"/>
        <v>956437</v>
      </c>
      <c r="I772" s="15" t="s">
        <v>1683</v>
      </c>
    </row>
    <row r="773" spans="1:9" ht="33.75" x14ac:dyDescent="0.2">
      <c r="A773" s="14" t="s">
        <v>383</v>
      </c>
      <c r="B773" s="15" t="s">
        <v>338</v>
      </c>
      <c r="C773" s="15"/>
      <c r="D773" s="14" t="s">
        <v>1167</v>
      </c>
      <c r="E773" s="15" t="s">
        <v>5</v>
      </c>
      <c r="F773" s="15">
        <v>1</v>
      </c>
      <c r="G773" s="16">
        <v>7424000</v>
      </c>
      <c r="H773" s="16">
        <f t="shared" si="11"/>
        <v>7424000</v>
      </c>
      <c r="I773" s="15" t="s">
        <v>265</v>
      </c>
    </row>
    <row r="774" spans="1:9" x14ac:dyDescent="0.2">
      <c r="A774" s="14" t="s">
        <v>383</v>
      </c>
      <c r="B774" s="15" t="s">
        <v>338</v>
      </c>
      <c r="C774" s="15"/>
      <c r="D774" s="14" t="s">
        <v>761</v>
      </c>
      <c r="E774" s="15" t="s">
        <v>5</v>
      </c>
      <c r="F774" s="15">
        <v>1</v>
      </c>
      <c r="G774" s="16">
        <v>9575800</v>
      </c>
      <c r="H774" s="16">
        <f t="shared" si="11"/>
        <v>9575800</v>
      </c>
      <c r="I774" s="15" t="s">
        <v>762</v>
      </c>
    </row>
    <row r="775" spans="1:9" x14ac:dyDescent="0.2">
      <c r="A775" s="14" t="s">
        <v>383</v>
      </c>
      <c r="B775" s="15" t="s">
        <v>338</v>
      </c>
      <c r="C775" s="15"/>
      <c r="D775" s="14" t="s">
        <v>1744</v>
      </c>
      <c r="E775" s="15" t="s">
        <v>5</v>
      </c>
      <c r="F775" s="15">
        <v>1</v>
      </c>
      <c r="G775" s="16">
        <v>1712160</v>
      </c>
      <c r="H775" s="16">
        <f t="shared" si="11"/>
        <v>1712160</v>
      </c>
      <c r="I775" s="15" t="s">
        <v>1719</v>
      </c>
    </row>
    <row r="776" spans="1:9" ht="22.5" x14ac:dyDescent="0.2">
      <c r="A776" s="14" t="s">
        <v>383</v>
      </c>
      <c r="B776" s="15" t="s">
        <v>338</v>
      </c>
      <c r="C776" s="15" t="s">
        <v>322</v>
      </c>
      <c r="D776" s="14" t="s">
        <v>795</v>
      </c>
      <c r="E776" s="15" t="s">
        <v>5</v>
      </c>
      <c r="F776" s="15">
        <v>2</v>
      </c>
      <c r="G776" s="16">
        <v>1994871.34</v>
      </c>
      <c r="H776" s="16">
        <f t="shared" si="11"/>
        <v>3989742.68</v>
      </c>
      <c r="I776" s="15" t="s">
        <v>758</v>
      </c>
    </row>
    <row r="777" spans="1:9" x14ac:dyDescent="0.2">
      <c r="A777" s="14" t="s">
        <v>383</v>
      </c>
      <c r="B777" s="15" t="s">
        <v>338</v>
      </c>
      <c r="C777" s="15"/>
      <c r="D777" s="14" t="s">
        <v>1743</v>
      </c>
      <c r="E777" s="15" t="s">
        <v>5</v>
      </c>
      <c r="F777" s="15">
        <v>1</v>
      </c>
      <c r="G777" s="16">
        <v>2470800</v>
      </c>
      <c r="H777" s="16">
        <f t="shared" si="11"/>
        <v>2470800</v>
      </c>
      <c r="I777" s="15" t="s">
        <v>1719</v>
      </c>
    </row>
    <row r="778" spans="1:9" x14ac:dyDescent="0.2">
      <c r="A778" s="14" t="s">
        <v>383</v>
      </c>
      <c r="B778" s="15" t="s">
        <v>93</v>
      </c>
      <c r="C778" s="15" t="s">
        <v>9</v>
      </c>
      <c r="D778" s="14" t="s">
        <v>711</v>
      </c>
      <c r="E778" s="15" t="s">
        <v>5</v>
      </c>
      <c r="F778" s="15">
        <v>1</v>
      </c>
      <c r="G778" s="16">
        <v>2180800</v>
      </c>
      <c r="H778" s="16">
        <f t="shared" si="11"/>
        <v>2180800</v>
      </c>
      <c r="I778" s="15" t="s">
        <v>708</v>
      </c>
    </row>
    <row r="779" spans="1:9" ht="22.5" x14ac:dyDescent="0.2">
      <c r="A779" s="14" t="s">
        <v>383</v>
      </c>
      <c r="B779" s="15" t="s">
        <v>93</v>
      </c>
      <c r="C779" s="15" t="s">
        <v>79</v>
      </c>
      <c r="D779" s="14" t="s">
        <v>543</v>
      </c>
      <c r="E779" s="15" t="s">
        <v>5</v>
      </c>
      <c r="F779" s="15">
        <v>1</v>
      </c>
      <c r="G779" s="16">
        <v>3551546.48</v>
      </c>
      <c r="H779" s="16">
        <f t="shared" ref="H779:H842" si="12">+G779*F779</f>
        <v>3551546.48</v>
      </c>
      <c r="I779" s="15" t="s">
        <v>544</v>
      </c>
    </row>
    <row r="780" spans="1:9" x14ac:dyDescent="0.2">
      <c r="A780" s="14" t="s">
        <v>383</v>
      </c>
      <c r="B780" s="15" t="s">
        <v>93</v>
      </c>
      <c r="C780" s="15" t="s">
        <v>322</v>
      </c>
      <c r="D780" s="14" t="s">
        <v>545</v>
      </c>
      <c r="E780" s="15" t="s">
        <v>5</v>
      </c>
      <c r="F780" s="15">
        <v>1</v>
      </c>
      <c r="G780" s="16">
        <v>8777213.0600000005</v>
      </c>
      <c r="H780" s="16">
        <f t="shared" si="12"/>
        <v>8777213.0600000005</v>
      </c>
      <c r="I780" s="15" t="s">
        <v>546</v>
      </c>
    </row>
    <row r="781" spans="1:9" ht="22.5" x14ac:dyDescent="0.2">
      <c r="A781" s="14" t="s">
        <v>383</v>
      </c>
      <c r="B781" s="15" t="s">
        <v>93</v>
      </c>
      <c r="C781" s="15" t="s">
        <v>11</v>
      </c>
      <c r="D781" s="14" t="s">
        <v>769</v>
      </c>
      <c r="E781" s="15" t="s">
        <v>5</v>
      </c>
      <c r="F781" s="15">
        <v>1</v>
      </c>
      <c r="G781" s="16">
        <v>3050800</v>
      </c>
      <c r="H781" s="16">
        <f t="shared" si="12"/>
        <v>3050800</v>
      </c>
      <c r="I781" s="15" t="s">
        <v>766</v>
      </c>
    </row>
    <row r="782" spans="1:9" x14ac:dyDescent="0.2">
      <c r="A782" s="14" t="s">
        <v>383</v>
      </c>
      <c r="B782" s="15" t="s">
        <v>93</v>
      </c>
      <c r="C782" s="15" t="s">
        <v>322</v>
      </c>
      <c r="D782" s="14" t="s">
        <v>547</v>
      </c>
      <c r="E782" s="15" t="s">
        <v>5</v>
      </c>
      <c r="F782" s="15">
        <v>1</v>
      </c>
      <c r="G782" s="16">
        <v>23655610</v>
      </c>
      <c r="H782" s="16">
        <f t="shared" si="12"/>
        <v>23655610</v>
      </c>
      <c r="I782" s="15" t="s">
        <v>548</v>
      </c>
    </row>
    <row r="783" spans="1:9" x14ac:dyDescent="0.2">
      <c r="A783" s="14" t="s">
        <v>383</v>
      </c>
      <c r="B783" s="15" t="s">
        <v>93</v>
      </c>
      <c r="C783" s="15" t="s">
        <v>158</v>
      </c>
      <c r="D783" s="14" t="s">
        <v>551</v>
      </c>
      <c r="E783" s="15" t="s">
        <v>5</v>
      </c>
      <c r="F783" s="15">
        <v>1</v>
      </c>
      <c r="G783" s="16">
        <v>6525232</v>
      </c>
      <c r="H783" s="16">
        <f t="shared" si="12"/>
        <v>6525232</v>
      </c>
      <c r="I783" s="15" t="s">
        <v>552</v>
      </c>
    </row>
    <row r="784" spans="1:9" ht="22.5" x14ac:dyDescent="0.2">
      <c r="A784" s="14" t="s">
        <v>383</v>
      </c>
      <c r="B784" s="15" t="s">
        <v>93</v>
      </c>
      <c r="C784" s="15" t="s">
        <v>66</v>
      </c>
      <c r="D784" s="14" t="s">
        <v>714</v>
      </c>
      <c r="E784" s="15" t="s">
        <v>5</v>
      </c>
      <c r="F784" s="15">
        <v>1</v>
      </c>
      <c r="G784" s="16">
        <v>5812760</v>
      </c>
      <c r="H784" s="16">
        <f t="shared" si="12"/>
        <v>5812760</v>
      </c>
      <c r="I784" s="15" t="s">
        <v>715</v>
      </c>
    </row>
    <row r="785" spans="1:9" ht="22.5" x14ac:dyDescent="0.2">
      <c r="A785" s="14" t="s">
        <v>383</v>
      </c>
      <c r="B785" s="15" t="s">
        <v>93</v>
      </c>
      <c r="C785" s="15" t="s">
        <v>322</v>
      </c>
      <c r="D785" s="14" t="s">
        <v>830</v>
      </c>
      <c r="E785" s="15" t="s">
        <v>5</v>
      </c>
      <c r="F785" s="15">
        <v>1</v>
      </c>
      <c r="G785" s="16">
        <v>1994871.34</v>
      </c>
      <c r="H785" s="16">
        <f t="shared" si="12"/>
        <v>1994871.34</v>
      </c>
      <c r="I785" s="15" t="s">
        <v>758</v>
      </c>
    </row>
    <row r="786" spans="1:9" ht="22.5" x14ac:dyDescent="0.2">
      <c r="A786" s="14" t="s">
        <v>383</v>
      </c>
      <c r="B786" s="15" t="s">
        <v>93</v>
      </c>
      <c r="C786" s="15" t="s">
        <v>79</v>
      </c>
      <c r="D786" s="14" t="s">
        <v>1681</v>
      </c>
      <c r="E786" s="15" t="s">
        <v>5</v>
      </c>
      <c r="F786" s="15">
        <v>1</v>
      </c>
      <c r="G786" s="16">
        <v>5674947.5800000001</v>
      </c>
      <c r="H786" s="16">
        <f t="shared" si="12"/>
        <v>5674947.5800000001</v>
      </c>
      <c r="I786" s="15" t="s">
        <v>544</v>
      </c>
    </row>
    <row r="787" spans="1:9" ht="22.5" x14ac:dyDescent="0.2">
      <c r="A787" s="14" t="s">
        <v>383</v>
      </c>
      <c r="B787" s="15" t="s">
        <v>93</v>
      </c>
      <c r="C787" s="15"/>
      <c r="D787" s="14" t="s">
        <v>1106</v>
      </c>
      <c r="E787" s="15" t="s">
        <v>5</v>
      </c>
      <c r="F787" s="15">
        <v>2</v>
      </c>
      <c r="G787" s="16">
        <v>9251000</v>
      </c>
      <c r="H787" s="16">
        <f t="shared" si="12"/>
        <v>18502000</v>
      </c>
      <c r="I787" s="15" t="s">
        <v>167</v>
      </c>
    </row>
    <row r="788" spans="1:9" x14ac:dyDescent="0.2">
      <c r="A788" s="14" t="s">
        <v>383</v>
      </c>
      <c r="B788" s="15" t="s">
        <v>93</v>
      </c>
      <c r="C788" s="15" t="s">
        <v>142</v>
      </c>
      <c r="D788" s="14" t="s">
        <v>549</v>
      </c>
      <c r="E788" s="15" t="s">
        <v>5</v>
      </c>
      <c r="F788" s="15">
        <v>1</v>
      </c>
      <c r="G788" s="16">
        <v>2537565.96</v>
      </c>
      <c r="H788" s="16">
        <f t="shared" si="12"/>
        <v>2537565.96</v>
      </c>
      <c r="I788" s="15" t="s">
        <v>550</v>
      </c>
    </row>
    <row r="789" spans="1:9" ht="33.75" x14ac:dyDescent="0.2">
      <c r="A789" s="14" t="s">
        <v>383</v>
      </c>
      <c r="B789" s="15" t="s">
        <v>122</v>
      </c>
      <c r="C789" s="15"/>
      <c r="D789" s="14" t="s">
        <v>1083</v>
      </c>
      <c r="E789" s="15" t="s">
        <v>5</v>
      </c>
      <c r="F789" s="15">
        <v>1</v>
      </c>
      <c r="G789" s="16">
        <v>3480000</v>
      </c>
      <c r="H789" s="16">
        <f t="shared" si="12"/>
        <v>3480000</v>
      </c>
      <c r="I789" s="15" t="s">
        <v>390</v>
      </c>
    </row>
    <row r="790" spans="1:9" ht="22.5" x14ac:dyDescent="0.2">
      <c r="A790" s="14" t="s">
        <v>383</v>
      </c>
      <c r="B790" s="15" t="s">
        <v>122</v>
      </c>
      <c r="C790" s="15"/>
      <c r="D790" s="14" t="s">
        <v>935</v>
      </c>
      <c r="E790" s="15" t="s">
        <v>5</v>
      </c>
      <c r="F790" s="15">
        <v>1</v>
      </c>
      <c r="G790" s="16">
        <v>7957891</v>
      </c>
      <c r="H790" s="16">
        <f t="shared" si="12"/>
        <v>7957891</v>
      </c>
      <c r="I790" s="15" t="s">
        <v>936</v>
      </c>
    </row>
    <row r="791" spans="1:9" ht="45" x14ac:dyDescent="0.2">
      <c r="A791" s="14" t="s">
        <v>383</v>
      </c>
      <c r="B791" s="15" t="s">
        <v>122</v>
      </c>
      <c r="C791" s="15"/>
      <c r="D791" s="14" t="s">
        <v>1082</v>
      </c>
      <c r="E791" s="15" t="s">
        <v>5</v>
      </c>
      <c r="F791" s="15">
        <v>1</v>
      </c>
      <c r="G791" s="16">
        <v>6600400</v>
      </c>
      <c r="H791" s="16">
        <f t="shared" si="12"/>
        <v>6600400</v>
      </c>
      <c r="I791" s="15" t="s">
        <v>390</v>
      </c>
    </row>
    <row r="792" spans="1:9" ht="33.75" x14ac:dyDescent="0.2">
      <c r="A792" s="14" t="s">
        <v>383</v>
      </c>
      <c r="B792" s="15" t="s">
        <v>8</v>
      </c>
      <c r="C792" s="15"/>
      <c r="D792" s="14" t="s">
        <v>28</v>
      </c>
      <c r="E792" s="15" t="s">
        <v>5</v>
      </c>
      <c r="F792" s="15">
        <v>2</v>
      </c>
      <c r="G792" s="16">
        <v>406000</v>
      </c>
      <c r="H792" s="16">
        <f t="shared" si="12"/>
        <v>812000</v>
      </c>
      <c r="I792" s="15" t="s">
        <v>29</v>
      </c>
    </row>
    <row r="793" spans="1:9" ht="33.75" x14ac:dyDescent="0.2">
      <c r="A793" s="14" t="s">
        <v>383</v>
      </c>
      <c r="B793" s="15" t="s">
        <v>8</v>
      </c>
      <c r="C793" s="15"/>
      <c r="D793" s="14" t="s">
        <v>384</v>
      </c>
      <c r="E793" s="15" t="s">
        <v>5</v>
      </c>
      <c r="F793" s="15">
        <v>2</v>
      </c>
      <c r="G793" s="16">
        <v>388600</v>
      </c>
      <c r="H793" s="16">
        <f t="shared" si="12"/>
        <v>777200</v>
      </c>
      <c r="I793" s="15" t="s">
        <v>29</v>
      </c>
    </row>
    <row r="794" spans="1:9" ht="22.5" x14ac:dyDescent="0.2">
      <c r="A794" s="14" t="s">
        <v>383</v>
      </c>
      <c r="B794" s="15" t="s">
        <v>8</v>
      </c>
      <c r="C794" s="15"/>
      <c r="D794" s="14" t="s">
        <v>1718</v>
      </c>
      <c r="E794" s="15" t="s">
        <v>5</v>
      </c>
      <c r="F794" s="15">
        <v>1</v>
      </c>
      <c r="G794" s="16">
        <v>314592</v>
      </c>
      <c r="H794" s="16">
        <f t="shared" si="12"/>
        <v>314592</v>
      </c>
      <c r="I794" s="15" t="s">
        <v>1719</v>
      </c>
    </row>
    <row r="795" spans="1:9" x14ac:dyDescent="0.2">
      <c r="A795" s="14" t="s">
        <v>383</v>
      </c>
      <c r="B795" s="15" t="s">
        <v>8</v>
      </c>
      <c r="C795" s="15"/>
      <c r="D795" s="14" t="s">
        <v>1485</v>
      </c>
      <c r="E795" s="15" t="s">
        <v>5</v>
      </c>
      <c r="F795" s="15">
        <v>1</v>
      </c>
      <c r="G795" s="16">
        <v>144077.79999999999</v>
      </c>
      <c r="H795" s="16">
        <f t="shared" si="12"/>
        <v>144077.79999999999</v>
      </c>
      <c r="I795" s="15" t="s">
        <v>1427</v>
      </c>
    </row>
    <row r="796" spans="1:9" x14ac:dyDescent="0.2">
      <c r="A796" s="14" t="s">
        <v>383</v>
      </c>
      <c r="B796" s="15" t="s">
        <v>21</v>
      </c>
      <c r="C796" s="15"/>
      <c r="D796" s="14" t="s">
        <v>385</v>
      </c>
      <c r="E796" s="15" t="s">
        <v>5</v>
      </c>
      <c r="F796" s="15">
        <v>1</v>
      </c>
      <c r="G796" s="16">
        <v>329900</v>
      </c>
      <c r="H796" s="16">
        <f t="shared" si="12"/>
        <v>329900</v>
      </c>
      <c r="I796" s="15" t="s">
        <v>386</v>
      </c>
    </row>
    <row r="797" spans="1:9" x14ac:dyDescent="0.2">
      <c r="A797" s="14" t="s">
        <v>383</v>
      </c>
      <c r="B797" s="15" t="s">
        <v>38</v>
      </c>
      <c r="C797" s="15"/>
      <c r="D797" s="14" t="s">
        <v>1484</v>
      </c>
      <c r="E797" s="15" t="s">
        <v>5</v>
      </c>
      <c r="F797" s="15">
        <v>1</v>
      </c>
      <c r="G797" s="16">
        <v>1718424</v>
      </c>
      <c r="H797" s="16">
        <f t="shared" si="12"/>
        <v>1718424</v>
      </c>
      <c r="I797" s="15" t="s">
        <v>1427</v>
      </c>
    </row>
    <row r="798" spans="1:9" ht="33.75" x14ac:dyDescent="0.2">
      <c r="A798" s="14" t="s">
        <v>383</v>
      </c>
      <c r="B798" s="15" t="s">
        <v>38</v>
      </c>
      <c r="C798" s="15" t="s">
        <v>55</v>
      </c>
      <c r="D798" s="14" t="s">
        <v>731</v>
      </c>
      <c r="E798" s="15" t="s">
        <v>5</v>
      </c>
      <c r="F798" s="15">
        <v>1</v>
      </c>
      <c r="G798" s="16">
        <v>2216592.96</v>
      </c>
      <c r="H798" s="16">
        <f t="shared" si="12"/>
        <v>2216592.96</v>
      </c>
      <c r="I798" s="15" t="s">
        <v>730</v>
      </c>
    </row>
    <row r="799" spans="1:9" ht="33.75" x14ac:dyDescent="0.2">
      <c r="A799" s="14" t="s">
        <v>383</v>
      </c>
      <c r="B799" s="15" t="s">
        <v>38</v>
      </c>
      <c r="C799" s="15"/>
      <c r="D799" s="14" t="s">
        <v>1074</v>
      </c>
      <c r="E799" s="15" t="s">
        <v>5</v>
      </c>
      <c r="F799" s="15">
        <v>1</v>
      </c>
      <c r="G799" s="16">
        <v>3394221.86</v>
      </c>
      <c r="H799" s="16">
        <f t="shared" si="12"/>
        <v>3394221.86</v>
      </c>
      <c r="I799" s="15" t="s">
        <v>106</v>
      </c>
    </row>
    <row r="800" spans="1:9" x14ac:dyDescent="0.2">
      <c r="A800" s="14" t="s">
        <v>320</v>
      </c>
      <c r="B800" s="15" t="s">
        <v>400</v>
      </c>
      <c r="C800" s="15"/>
      <c r="D800" s="14" t="s">
        <v>1751</v>
      </c>
      <c r="E800" s="15" t="s">
        <v>5</v>
      </c>
      <c r="F800" s="15">
        <v>1</v>
      </c>
      <c r="G800" s="16">
        <v>1730762</v>
      </c>
      <c r="H800" s="16">
        <f t="shared" si="12"/>
        <v>1730762</v>
      </c>
      <c r="I800" s="15" t="s">
        <v>759</v>
      </c>
    </row>
    <row r="801" spans="1:9" ht="22.5" x14ac:dyDescent="0.2">
      <c r="A801" s="14" t="s">
        <v>387</v>
      </c>
      <c r="B801" s="15" t="s">
        <v>1023</v>
      </c>
      <c r="C801" s="15"/>
      <c r="D801" s="14" t="s">
        <v>1086</v>
      </c>
      <c r="E801" s="15" t="s">
        <v>5</v>
      </c>
      <c r="F801" s="15">
        <v>1</v>
      </c>
      <c r="G801" s="16">
        <v>4782332</v>
      </c>
      <c r="H801" s="16">
        <f t="shared" si="12"/>
        <v>4782332</v>
      </c>
      <c r="I801" s="15" t="s">
        <v>132</v>
      </c>
    </row>
    <row r="802" spans="1:9" ht="22.5" x14ac:dyDescent="0.2">
      <c r="A802" s="14" t="s">
        <v>387</v>
      </c>
      <c r="B802" s="15" t="s">
        <v>1023</v>
      </c>
      <c r="C802" s="15"/>
      <c r="D802" s="14" t="s">
        <v>1147</v>
      </c>
      <c r="E802" s="15" t="s">
        <v>5</v>
      </c>
      <c r="F802" s="15">
        <v>1</v>
      </c>
      <c r="G802" s="16">
        <v>4782332</v>
      </c>
      <c r="H802" s="16">
        <f t="shared" si="12"/>
        <v>4782332</v>
      </c>
      <c r="I802" s="15" t="s">
        <v>99</v>
      </c>
    </row>
    <row r="803" spans="1:9" ht="45" x14ac:dyDescent="0.2">
      <c r="A803" s="14" t="s">
        <v>387</v>
      </c>
      <c r="B803" s="15" t="s">
        <v>1023</v>
      </c>
      <c r="C803" s="15"/>
      <c r="D803" s="14" t="s">
        <v>1162</v>
      </c>
      <c r="E803" s="15" t="s">
        <v>5</v>
      </c>
      <c r="F803" s="15">
        <v>1</v>
      </c>
      <c r="G803" s="16">
        <v>21257918</v>
      </c>
      <c r="H803" s="16">
        <f t="shared" si="12"/>
        <v>21257918</v>
      </c>
      <c r="I803" s="15" t="s">
        <v>242</v>
      </c>
    </row>
    <row r="804" spans="1:9" ht="22.5" x14ac:dyDescent="0.2">
      <c r="A804" s="14" t="s">
        <v>387</v>
      </c>
      <c r="B804" s="15" t="s">
        <v>1023</v>
      </c>
      <c r="C804" s="15"/>
      <c r="D804" s="14" t="s">
        <v>1585</v>
      </c>
      <c r="E804" s="15" t="s">
        <v>5</v>
      </c>
      <c r="F804" s="15">
        <v>1</v>
      </c>
      <c r="G804" s="16">
        <v>14360850</v>
      </c>
      <c r="H804" s="16">
        <f t="shared" si="12"/>
        <v>14360850</v>
      </c>
      <c r="I804" s="15" t="s">
        <v>924</v>
      </c>
    </row>
    <row r="805" spans="1:9" ht="33.75" x14ac:dyDescent="0.2">
      <c r="A805" s="14" t="s">
        <v>387</v>
      </c>
      <c r="B805" s="15" t="s">
        <v>1023</v>
      </c>
      <c r="C805" s="15"/>
      <c r="D805" s="14" t="s">
        <v>1156</v>
      </c>
      <c r="E805" s="15" t="s">
        <v>5</v>
      </c>
      <c r="F805" s="15">
        <v>1</v>
      </c>
      <c r="G805" s="16">
        <v>29000000</v>
      </c>
      <c r="H805" s="16">
        <f t="shared" si="12"/>
        <v>29000000</v>
      </c>
      <c r="I805" s="15" t="s">
        <v>1009</v>
      </c>
    </row>
    <row r="806" spans="1:9" ht="22.5" x14ac:dyDescent="0.2">
      <c r="A806" s="14" t="s">
        <v>387</v>
      </c>
      <c r="B806" s="15" t="s">
        <v>1023</v>
      </c>
      <c r="C806" s="15"/>
      <c r="D806" s="14" t="s">
        <v>1325</v>
      </c>
      <c r="E806" s="15" t="s">
        <v>5</v>
      </c>
      <c r="F806" s="15">
        <v>1</v>
      </c>
      <c r="G806" s="16">
        <v>2034900</v>
      </c>
      <c r="H806" s="16">
        <f t="shared" si="12"/>
        <v>2034900</v>
      </c>
      <c r="I806" s="15" t="s">
        <v>1315</v>
      </c>
    </row>
    <row r="807" spans="1:9" ht="33.75" x14ac:dyDescent="0.2">
      <c r="A807" s="14" t="s">
        <v>387</v>
      </c>
      <c r="B807" s="15" t="s">
        <v>1023</v>
      </c>
      <c r="C807" s="15"/>
      <c r="D807" s="14" t="s">
        <v>1536</v>
      </c>
      <c r="E807" s="15" t="s">
        <v>5</v>
      </c>
      <c r="F807" s="15">
        <v>1</v>
      </c>
      <c r="G807" s="16">
        <v>25000000</v>
      </c>
      <c r="H807" s="16">
        <f t="shared" si="12"/>
        <v>25000000</v>
      </c>
      <c r="I807" s="15" t="s">
        <v>1532</v>
      </c>
    </row>
    <row r="808" spans="1:9" ht="22.5" x14ac:dyDescent="0.2">
      <c r="A808" s="14" t="s">
        <v>387</v>
      </c>
      <c r="B808" s="15" t="s">
        <v>1023</v>
      </c>
      <c r="C808" s="15"/>
      <c r="D808" s="14" t="s">
        <v>1078</v>
      </c>
      <c r="E808" s="15" t="s">
        <v>5</v>
      </c>
      <c r="F808" s="15">
        <v>1</v>
      </c>
      <c r="G808" s="16">
        <v>17783981</v>
      </c>
      <c r="H808" s="16">
        <f t="shared" si="12"/>
        <v>17783981</v>
      </c>
      <c r="I808" s="15" t="s">
        <v>151</v>
      </c>
    </row>
    <row r="809" spans="1:9" x14ac:dyDescent="0.2">
      <c r="A809" s="14" t="s">
        <v>387</v>
      </c>
      <c r="B809" s="15" t="s">
        <v>1023</v>
      </c>
      <c r="C809" s="15" t="s">
        <v>143</v>
      </c>
      <c r="D809" s="14" t="s">
        <v>1040</v>
      </c>
      <c r="E809" s="15" t="s">
        <v>5</v>
      </c>
      <c r="F809" s="15">
        <v>1</v>
      </c>
      <c r="G809" s="16">
        <v>53461920.5</v>
      </c>
      <c r="H809" s="16">
        <f t="shared" si="12"/>
        <v>53461920.5</v>
      </c>
      <c r="I809" s="15" t="s">
        <v>162</v>
      </c>
    </row>
    <row r="810" spans="1:9" x14ac:dyDescent="0.2">
      <c r="A810" s="14" t="s">
        <v>387</v>
      </c>
      <c r="B810" s="15" t="s">
        <v>1023</v>
      </c>
      <c r="C810" s="15" t="s">
        <v>143</v>
      </c>
      <c r="D810" s="14" t="s">
        <v>1044</v>
      </c>
      <c r="E810" s="15" t="s">
        <v>5</v>
      </c>
      <c r="F810" s="15">
        <v>1</v>
      </c>
      <c r="G810" s="16">
        <v>53461920.5</v>
      </c>
      <c r="H810" s="16">
        <f t="shared" si="12"/>
        <v>53461920.5</v>
      </c>
      <c r="I810" s="15" t="s">
        <v>162</v>
      </c>
    </row>
    <row r="811" spans="1:9" ht="22.5" x14ac:dyDescent="0.2">
      <c r="A811" s="14" t="s">
        <v>387</v>
      </c>
      <c r="B811" s="15" t="s">
        <v>1023</v>
      </c>
      <c r="C811" s="15" t="s">
        <v>143</v>
      </c>
      <c r="D811" s="14" t="s">
        <v>1158</v>
      </c>
      <c r="E811" s="15" t="s">
        <v>5</v>
      </c>
      <c r="F811" s="15">
        <v>1</v>
      </c>
      <c r="G811" s="16">
        <v>50736120.5</v>
      </c>
      <c r="H811" s="16">
        <f t="shared" si="12"/>
        <v>50736120.5</v>
      </c>
      <c r="I811" s="15" t="s">
        <v>162</v>
      </c>
    </row>
    <row r="812" spans="1:9" ht="22.5" x14ac:dyDescent="0.2">
      <c r="A812" s="14" t="s">
        <v>387</v>
      </c>
      <c r="B812" s="15" t="s">
        <v>1023</v>
      </c>
      <c r="C812" s="15" t="s">
        <v>158</v>
      </c>
      <c r="D812" s="14" t="s">
        <v>1076</v>
      </c>
      <c r="E812" s="15" t="s">
        <v>5</v>
      </c>
      <c r="F812" s="15">
        <v>1</v>
      </c>
      <c r="G812" s="16">
        <v>6724520</v>
      </c>
      <c r="H812" s="16">
        <f t="shared" si="12"/>
        <v>6724520</v>
      </c>
      <c r="I812" s="15" t="s">
        <v>1077</v>
      </c>
    </row>
    <row r="813" spans="1:9" ht="33.75" x14ac:dyDescent="0.2">
      <c r="A813" s="14" t="s">
        <v>387</v>
      </c>
      <c r="B813" s="15" t="s">
        <v>1023</v>
      </c>
      <c r="C813" s="15"/>
      <c r="D813" s="14" t="s">
        <v>1065</v>
      </c>
      <c r="E813" s="15" t="s">
        <v>5</v>
      </c>
      <c r="F813" s="15">
        <v>1</v>
      </c>
      <c r="G813" s="16">
        <v>12866295.439999999</v>
      </c>
      <c r="H813" s="16">
        <f t="shared" si="12"/>
        <v>12866295.439999999</v>
      </c>
      <c r="I813" s="15" t="s">
        <v>132</v>
      </c>
    </row>
    <row r="814" spans="1:9" ht="33.75" x14ac:dyDescent="0.2">
      <c r="A814" s="14" t="s">
        <v>387</v>
      </c>
      <c r="B814" s="15" t="s">
        <v>1023</v>
      </c>
      <c r="C814" s="15"/>
      <c r="D814" s="14" t="s">
        <v>1323</v>
      </c>
      <c r="E814" s="15" t="s">
        <v>5</v>
      </c>
      <c r="F814" s="15">
        <v>1</v>
      </c>
      <c r="G814" s="16">
        <v>12866295.439999999</v>
      </c>
      <c r="H814" s="16">
        <f t="shared" si="12"/>
        <v>12866295.439999999</v>
      </c>
      <c r="I814" s="15" t="s">
        <v>1315</v>
      </c>
    </row>
    <row r="815" spans="1:9" ht="33.75" x14ac:dyDescent="0.2">
      <c r="A815" s="14" t="s">
        <v>387</v>
      </c>
      <c r="B815" s="15" t="s">
        <v>1023</v>
      </c>
      <c r="C815" s="15" t="s">
        <v>104</v>
      </c>
      <c r="D815" s="14" t="s">
        <v>575</v>
      </c>
      <c r="E815" s="15" t="s">
        <v>5</v>
      </c>
      <c r="F815" s="15">
        <v>1</v>
      </c>
      <c r="G815" s="16">
        <v>12866295.439999999</v>
      </c>
      <c r="H815" s="16">
        <f t="shared" si="12"/>
        <v>12866295.439999999</v>
      </c>
      <c r="I815" s="15" t="s">
        <v>504</v>
      </c>
    </row>
    <row r="816" spans="1:9" ht="22.5" x14ac:dyDescent="0.2">
      <c r="A816" s="14" t="s">
        <v>387</v>
      </c>
      <c r="B816" s="15" t="s">
        <v>1023</v>
      </c>
      <c r="C816" s="15"/>
      <c r="D816" s="14" t="s">
        <v>1216</v>
      </c>
      <c r="E816" s="15" t="s">
        <v>5</v>
      </c>
      <c r="F816" s="15">
        <v>1</v>
      </c>
      <c r="G816" s="16">
        <v>19418185</v>
      </c>
      <c r="H816" s="16">
        <f t="shared" si="12"/>
        <v>19418185</v>
      </c>
      <c r="I816" s="15" t="s">
        <v>88</v>
      </c>
    </row>
    <row r="817" spans="1:9" ht="22.5" x14ac:dyDescent="0.2">
      <c r="A817" s="14" t="s">
        <v>387</v>
      </c>
      <c r="B817" s="15" t="s">
        <v>1023</v>
      </c>
      <c r="C817" s="15"/>
      <c r="D817" s="14" t="s">
        <v>1042</v>
      </c>
      <c r="E817" s="15" t="s">
        <v>5</v>
      </c>
      <c r="F817" s="15">
        <v>1</v>
      </c>
      <c r="G817" s="16">
        <v>13237364.359999999</v>
      </c>
      <c r="H817" s="16">
        <f t="shared" si="12"/>
        <v>13237364.359999999</v>
      </c>
      <c r="I817" s="15" t="s">
        <v>1043</v>
      </c>
    </row>
    <row r="818" spans="1:9" ht="22.5" x14ac:dyDescent="0.2">
      <c r="A818" s="14" t="s">
        <v>387</v>
      </c>
      <c r="B818" s="15" t="s">
        <v>1023</v>
      </c>
      <c r="C818" s="15"/>
      <c r="D818" s="14" t="s">
        <v>1066</v>
      </c>
      <c r="E818" s="15" t="s">
        <v>5</v>
      </c>
      <c r="F818" s="15">
        <v>1</v>
      </c>
      <c r="G818" s="16">
        <v>41816389</v>
      </c>
      <c r="H818" s="16">
        <f t="shared" si="12"/>
        <v>41816389</v>
      </c>
      <c r="I818" s="15" t="s">
        <v>132</v>
      </c>
    </row>
    <row r="819" spans="1:9" x14ac:dyDescent="0.2">
      <c r="A819" s="14" t="s">
        <v>387</v>
      </c>
      <c r="B819" s="15" t="s">
        <v>1023</v>
      </c>
      <c r="C819" s="15"/>
      <c r="D819" s="14" t="s">
        <v>1159</v>
      </c>
      <c r="E819" s="15" t="s">
        <v>5</v>
      </c>
      <c r="F819" s="15">
        <v>1</v>
      </c>
      <c r="G819" s="16">
        <v>14616000</v>
      </c>
      <c r="H819" s="16">
        <f t="shared" si="12"/>
        <v>14616000</v>
      </c>
      <c r="I819" s="15" t="s">
        <v>810</v>
      </c>
    </row>
    <row r="820" spans="1:9" ht="22.5" x14ac:dyDescent="0.2">
      <c r="A820" s="14" t="s">
        <v>387</v>
      </c>
      <c r="B820" s="15" t="s">
        <v>1023</v>
      </c>
      <c r="C820" s="15"/>
      <c r="D820" s="14" t="s">
        <v>1326</v>
      </c>
      <c r="E820" s="15" t="s">
        <v>5</v>
      </c>
      <c r="F820" s="15">
        <v>1</v>
      </c>
      <c r="G820" s="16">
        <v>4386563</v>
      </c>
      <c r="H820" s="16">
        <f t="shared" si="12"/>
        <v>4386563</v>
      </c>
      <c r="I820" s="15" t="s">
        <v>1315</v>
      </c>
    </row>
    <row r="821" spans="1:9" ht="22.5" x14ac:dyDescent="0.2">
      <c r="A821" s="14" t="s">
        <v>387</v>
      </c>
      <c r="B821" s="15" t="s">
        <v>1023</v>
      </c>
      <c r="C821" s="15"/>
      <c r="D821" s="14" t="s">
        <v>1217</v>
      </c>
      <c r="E821" s="15" t="s">
        <v>5</v>
      </c>
      <c r="F821" s="15">
        <v>1</v>
      </c>
      <c r="G821" s="16">
        <v>30621680</v>
      </c>
      <c r="H821" s="16">
        <f t="shared" si="12"/>
        <v>30621680</v>
      </c>
      <c r="I821" s="15" t="s">
        <v>88</v>
      </c>
    </row>
    <row r="822" spans="1:9" ht="22.5" x14ac:dyDescent="0.2">
      <c r="A822" s="14" t="s">
        <v>387</v>
      </c>
      <c r="B822" s="15" t="s">
        <v>1023</v>
      </c>
      <c r="C822" s="15"/>
      <c r="D822" s="14" t="s">
        <v>1215</v>
      </c>
      <c r="E822" s="15" t="s">
        <v>5</v>
      </c>
      <c r="F822" s="15">
        <v>1</v>
      </c>
      <c r="G822" s="16">
        <v>13074167</v>
      </c>
      <c r="H822" s="16">
        <f t="shared" si="12"/>
        <v>13074167</v>
      </c>
      <c r="I822" s="15" t="s">
        <v>88</v>
      </c>
    </row>
    <row r="823" spans="1:9" ht="22.5" x14ac:dyDescent="0.2">
      <c r="A823" s="14" t="s">
        <v>387</v>
      </c>
      <c r="B823" s="15" t="s">
        <v>1023</v>
      </c>
      <c r="C823" s="15"/>
      <c r="D823" s="14" t="s">
        <v>1137</v>
      </c>
      <c r="E823" s="15" t="s">
        <v>5</v>
      </c>
      <c r="F823" s="15">
        <v>1</v>
      </c>
      <c r="G823" s="16">
        <v>13074167</v>
      </c>
      <c r="H823" s="16">
        <f t="shared" si="12"/>
        <v>13074167</v>
      </c>
      <c r="I823" s="15" t="s">
        <v>702</v>
      </c>
    </row>
    <row r="824" spans="1:9" ht="33.75" x14ac:dyDescent="0.2">
      <c r="A824" s="14" t="s">
        <v>387</v>
      </c>
      <c r="B824" s="15" t="s">
        <v>1023</v>
      </c>
      <c r="C824" s="15" t="s">
        <v>112</v>
      </c>
      <c r="D824" s="14" t="s">
        <v>1024</v>
      </c>
      <c r="E824" s="15" t="s">
        <v>5</v>
      </c>
      <c r="F824" s="15">
        <v>1</v>
      </c>
      <c r="G824" s="16">
        <v>13129301</v>
      </c>
      <c r="H824" s="16">
        <f t="shared" si="12"/>
        <v>13129301</v>
      </c>
      <c r="I824" s="15" t="s">
        <v>668</v>
      </c>
    </row>
    <row r="825" spans="1:9" ht="33.75" x14ac:dyDescent="0.2">
      <c r="A825" s="14" t="s">
        <v>387</v>
      </c>
      <c r="B825" s="15" t="s">
        <v>1023</v>
      </c>
      <c r="C825" s="15"/>
      <c r="D825" s="14" t="s">
        <v>1214</v>
      </c>
      <c r="E825" s="15" t="s">
        <v>5</v>
      </c>
      <c r="F825" s="15">
        <v>1</v>
      </c>
      <c r="G825" s="16">
        <v>13129301</v>
      </c>
      <c r="H825" s="16">
        <f t="shared" si="12"/>
        <v>13129301</v>
      </c>
      <c r="I825" s="15" t="s">
        <v>88</v>
      </c>
    </row>
    <row r="826" spans="1:9" ht="33.75" x14ac:dyDescent="0.2">
      <c r="A826" s="14" t="s">
        <v>387</v>
      </c>
      <c r="B826" s="15" t="s">
        <v>1023</v>
      </c>
      <c r="C826" s="15"/>
      <c r="D826" s="14" t="s">
        <v>1185</v>
      </c>
      <c r="E826" s="15" t="s">
        <v>5</v>
      </c>
      <c r="F826" s="15">
        <v>1</v>
      </c>
      <c r="G826" s="16">
        <v>4554000</v>
      </c>
      <c r="H826" s="16">
        <f t="shared" si="12"/>
        <v>4554000</v>
      </c>
      <c r="I826" s="15" t="s">
        <v>135</v>
      </c>
    </row>
    <row r="827" spans="1:9" ht="22.5" x14ac:dyDescent="0.2">
      <c r="A827" s="14" t="s">
        <v>387</v>
      </c>
      <c r="B827" s="15" t="s">
        <v>1023</v>
      </c>
      <c r="C827" s="15"/>
      <c r="D827" s="14" t="s">
        <v>1223</v>
      </c>
      <c r="E827" s="15" t="s">
        <v>5</v>
      </c>
      <c r="F827" s="15">
        <v>1</v>
      </c>
      <c r="G827" s="16">
        <v>12048300</v>
      </c>
      <c r="H827" s="16">
        <f t="shared" si="12"/>
        <v>12048300</v>
      </c>
      <c r="I827" s="15" t="s">
        <v>25</v>
      </c>
    </row>
    <row r="828" spans="1:9" ht="33.75" x14ac:dyDescent="0.2">
      <c r="A828" s="14" t="s">
        <v>387</v>
      </c>
      <c r="B828" s="15" t="s">
        <v>1023</v>
      </c>
      <c r="C828" s="15"/>
      <c r="D828" s="14" t="s">
        <v>1222</v>
      </c>
      <c r="E828" s="15" t="s">
        <v>5</v>
      </c>
      <c r="F828" s="15">
        <v>1</v>
      </c>
      <c r="G828" s="16">
        <v>52200000</v>
      </c>
      <c r="H828" s="16">
        <f t="shared" si="12"/>
        <v>52200000</v>
      </c>
      <c r="I828" s="15" t="s">
        <v>25</v>
      </c>
    </row>
    <row r="829" spans="1:9" x14ac:dyDescent="0.2">
      <c r="A829" s="14" t="s">
        <v>387</v>
      </c>
      <c r="B829" s="15" t="s">
        <v>1023</v>
      </c>
      <c r="C829" s="15"/>
      <c r="D829" s="14" t="s">
        <v>1324</v>
      </c>
      <c r="E829" s="15" t="s">
        <v>5</v>
      </c>
      <c r="F829" s="15">
        <v>1</v>
      </c>
      <c r="G829" s="16">
        <v>43893834</v>
      </c>
      <c r="H829" s="16">
        <f t="shared" si="12"/>
        <v>43893834</v>
      </c>
      <c r="I829" s="15" t="s">
        <v>1315</v>
      </c>
    </row>
    <row r="830" spans="1:9" ht="22.5" x14ac:dyDescent="0.2">
      <c r="A830" s="14" t="s">
        <v>387</v>
      </c>
      <c r="B830" s="15" t="s">
        <v>828</v>
      </c>
      <c r="C830" s="15"/>
      <c r="D830" s="14" t="s">
        <v>982</v>
      </c>
      <c r="E830" s="15" t="s">
        <v>5</v>
      </c>
      <c r="F830" s="15">
        <v>1</v>
      </c>
      <c r="G830" s="16">
        <v>3480000</v>
      </c>
      <c r="H830" s="16">
        <f t="shared" si="12"/>
        <v>3480000</v>
      </c>
      <c r="I830" s="15" t="s">
        <v>488</v>
      </c>
    </row>
    <row r="831" spans="1:9" ht="22.5" x14ac:dyDescent="0.2">
      <c r="A831" s="14" t="s">
        <v>387</v>
      </c>
      <c r="B831" s="15" t="s">
        <v>828</v>
      </c>
      <c r="C831" s="15"/>
      <c r="D831" s="14" t="s">
        <v>829</v>
      </c>
      <c r="E831" s="15" t="s">
        <v>5</v>
      </c>
      <c r="F831" s="15">
        <v>1</v>
      </c>
      <c r="G831" s="16">
        <v>39126800</v>
      </c>
      <c r="H831" s="16">
        <f t="shared" si="12"/>
        <v>39126800</v>
      </c>
      <c r="I831" s="15" t="s">
        <v>350</v>
      </c>
    </row>
    <row r="832" spans="1:9" ht="45" x14ac:dyDescent="0.2">
      <c r="A832" s="14" t="s">
        <v>387</v>
      </c>
      <c r="B832" s="15" t="s">
        <v>953</v>
      </c>
      <c r="C832" s="15"/>
      <c r="D832" s="14" t="s">
        <v>954</v>
      </c>
      <c r="E832" s="15" t="s">
        <v>5</v>
      </c>
      <c r="F832" s="15">
        <v>1</v>
      </c>
      <c r="G832" s="16">
        <v>4988000</v>
      </c>
      <c r="H832" s="16">
        <f t="shared" si="12"/>
        <v>4988000</v>
      </c>
      <c r="I832" s="15" t="s">
        <v>340</v>
      </c>
    </row>
    <row r="833" spans="1:9" ht="33.75" x14ac:dyDescent="0.2">
      <c r="A833" s="14" t="s">
        <v>387</v>
      </c>
      <c r="B833" s="15" t="s">
        <v>953</v>
      </c>
      <c r="C833" s="15"/>
      <c r="D833" s="14" t="s">
        <v>964</v>
      </c>
      <c r="E833" s="15" t="s">
        <v>5</v>
      </c>
      <c r="F833" s="15">
        <v>1</v>
      </c>
      <c r="G833" s="16">
        <v>188187641</v>
      </c>
      <c r="H833" s="16">
        <f t="shared" si="12"/>
        <v>188187641</v>
      </c>
      <c r="I833" s="15" t="s">
        <v>965</v>
      </c>
    </row>
    <row r="834" spans="1:9" ht="22.5" x14ac:dyDescent="0.2">
      <c r="A834" s="14" t="s">
        <v>387</v>
      </c>
      <c r="B834" s="15" t="s">
        <v>953</v>
      </c>
      <c r="C834" s="15"/>
      <c r="D834" s="14" t="s">
        <v>966</v>
      </c>
      <c r="E834" s="15" t="s">
        <v>5</v>
      </c>
      <c r="F834" s="15">
        <v>2</v>
      </c>
      <c r="G834" s="16">
        <v>25171579.5</v>
      </c>
      <c r="H834" s="16">
        <f t="shared" si="12"/>
        <v>50343159</v>
      </c>
      <c r="I834" s="15" t="s">
        <v>965</v>
      </c>
    </row>
    <row r="835" spans="1:9" x14ac:dyDescent="0.2">
      <c r="A835" s="14" t="s">
        <v>387</v>
      </c>
      <c r="B835" s="15" t="s">
        <v>400</v>
      </c>
      <c r="C835" s="15" t="s">
        <v>413</v>
      </c>
      <c r="D835" s="14" t="s">
        <v>663</v>
      </c>
      <c r="E835" s="15" t="s">
        <v>5</v>
      </c>
      <c r="F835" s="15">
        <v>1</v>
      </c>
      <c r="G835" s="16">
        <v>27765978</v>
      </c>
      <c r="H835" s="16">
        <f t="shared" si="12"/>
        <v>27765978</v>
      </c>
      <c r="I835" s="15" t="s">
        <v>664</v>
      </c>
    </row>
    <row r="836" spans="1:9" x14ac:dyDescent="0.2">
      <c r="A836" s="14" t="s">
        <v>387</v>
      </c>
      <c r="B836" s="15" t="s">
        <v>400</v>
      </c>
      <c r="C836" s="15" t="s">
        <v>47</v>
      </c>
      <c r="D836" s="14" t="s">
        <v>553</v>
      </c>
      <c r="E836" s="15" t="s">
        <v>5</v>
      </c>
      <c r="F836" s="15">
        <v>1</v>
      </c>
      <c r="G836" s="16">
        <v>1962720</v>
      </c>
      <c r="H836" s="16">
        <f t="shared" si="12"/>
        <v>1962720</v>
      </c>
      <c r="I836" s="15" t="s">
        <v>554</v>
      </c>
    </row>
    <row r="837" spans="1:9" x14ac:dyDescent="0.2">
      <c r="A837" s="14" t="s">
        <v>387</v>
      </c>
      <c r="B837" s="15" t="s">
        <v>400</v>
      </c>
      <c r="C837" s="15" t="s">
        <v>6</v>
      </c>
      <c r="D837" s="14" t="s">
        <v>555</v>
      </c>
      <c r="E837" s="15" t="s">
        <v>5</v>
      </c>
      <c r="F837" s="15">
        <v>1</v>
      </c>
      <c r="G837" s="16">
        <v>17345000</v>
      </c>
      <c r="H837" s="16">
        <f t="shared" si="12"/>
        <v>17345000</v>
      </c>
      <c r="I837" s="15"/>
    </row>
    <row r="838" spans="1:9" ht="45" x14ac:dyDescent="0.2">
      <c r="A838" s="14" t="s">
        <v>387</v>
      </c>
      <c r="B838" s="15" t="s">
        <v>400</v>
      </c>
      <c r="C838" s="15"/>
      <c r="D838" s="14" t="s">
        <v>732</v>
      </c>
      <c r="E838" s="15" t="s">
        <v>5</v>
      </c>
      <c r="F838" s="15">
        <v>1</v>
      </c>
      <c r="G838" s="16">
        <v>31963195</v>
      </c>
      <c r="H838" s="16">
        <f t="shared" si="12"/>
        <v>31963195</v>
      </c>
      <c r="I838" s="15" t="s">
        <v>733</v>
      </c>
    </row>
    <row r="839" spans="1:9" ht="22.5" x14ac:dyDescent="0.2">
      <c r="A839" s="14" t="s">
        <v>387</v>
      </c>
      <c r="B839" s="15" t="s">
        <v>400</v>
      </c>
      <c r="C839" s="15" t="s">
        <v>142</v>
      </c>
      <c r="D839" s="14" t="s">
        <v>556</v>
      </c>
      <c r="E839" s="15" t="s">
        <v>5</v>
      </c>
      <c r="F839" s="15">
        <v>1</v>
      </c>
      <c r="G839" s="16">
        <v>10722460</v>
      </c>
      <c r="H839" s="16">
        <f t="shared" si="12"/>
        <v>10722460</v>
      </c>
      <c r="I839" s="15" t="s">
        <v>539</v>
      </c>
    </row>
    <row r="840" spans="1:9" ht="33.75" x14ac:dyDescent="0.2">
      <c r="A840" s="14" t="s">
        <v>387</v>
      </c>
      <c r="B840" s="15" t="s">
        <v>400</v>
      </c>
      <c r="C840" s="15" t="s">
        <v>240</v>
      </c>
      <c r="D840" s="14" t="s">
        <v>720</v>
      </c>
      <c r="E840" s="15" t="s">
        <v>5</v>
      </c>
      <c r="F840" s="15">
        <v>1</v>
      </c>
      <c r="G840" s="16">
        <v>31720492</v>
      </c>
      <c r="H840" s="16">
        <f t="shared" si="12"/>
        <v>31720492</v>
      </c>
      <c r="I840" s="15" t="s">
        <v>721</v>
      </c>
    </row>
    <row r="841" spans="1:9" ht="22.5" x14ac:dyDescent="0.2">
      <c r="A841" s="14" t="s">
        <v>387</v>
      </c>
      <c r="B841" s="15" t="s">
        <v>46</v>
      </c>
      <c r="C841" s="15" t="s">
        <v>84</v>
      </c>
      <c r="D841" s="14" t="s">
        <v>557</v>
      </c>
      <c r="E841" s="15" t="s">
        <v>5</v>
      </c>
      <c r="F841" s="15">
        <v>1</v>
      </c>
      <c r="G841" s="16">
        <v>4904637</v>
      </c>
      <c r="H841" s="16">
        <f t="shared" si="12"/>
        <v>4904637</v>
      </c>
      <c r="I841" s="15" t="s">
        <v>558</v>
      </c>
    </row>
    <row r="842" spans="1:9" ht="33.75" x14ac:dyDescent="0.2">
      <c r="A842" s="14" t="s">
        <v>387</v>
      </c>
      <c r="B842" s="15" t="s">
        <v>46</v>
      </c>
      <c r="C842" s="15" t="s">
        <v>48</v>
      </c>
      <c r="D842" s="14" t="s">
        <v>712</v>
      </c>
      <c r="E842" s="15" t="s">
        <v>5</v>
      </c>
      <c r="F842" s="15">
        <v>2</v>
      </c>
      <c r="G842" s="16">
        <v>1400000</v>
      </c>
      <c r="H842" s="16">
        <f t="shared" si="12"/>
        <v>2800000</v>
      </c>
      <c r="I842" s="15" t="s">
        <v>713</v>
      </c>
    </row>
    <row r="843" spans="1:9" ht="22.5" x14ac:dyDescent="0.2">
      <c r="A843" s="14" t="s">
        <v>387</v>
      </c>
      <c r="B843" s="15" t="s">
        <v>46</v>
      </c>
      <c r="C843" s="15" t="s">
        <v>84</v>
      </c>
      <c r="D843" s="14" t="s">
        <v>559</v>
      </c>
      <c r="E843" s="15" t="s">
        <v>5</v>
      </c>
      <c r="F843" s="15">
        <v>1</v>
      </c>
      <c r="G843" s="16">
        <v>2641581</v>
      </c>
      <c r="H843" s="16">
        <f t="shared" ref="H843:H906" si="13">+G843*F843</f>
        <v>2641581</v>
      </c>
      <c r="I843" s="15" t="s">
        <v>558</v>
      </c>
    </row>
    <row r="844" spans="1:9" ht="22.5" x14ac:dyDescent="0.2">
      <c r="A844" s="14" t="s">
        <v>387</v>
      </c>
      <c r="B844" s="15" t="s">
        <v>46</v>
      </c>
      <c r="C844" s="15" t="s">
        <v>84</v>
      </c>
      <c r="D844" s="14" t="s">
        <v>560</v>
      </c>
      <c r="E844" s="15" t="s">
        <v>5</v>
      </c>
      <c r="F844" s="15">
        <v>1</v>
      </c>
      <c r="G844" s="16">
        <v>3045793</v>
      </c>
      <c r="H844" s="16">
        <f t="shared" si="13"/>
        <v>3045793</v>
      </c>
      <c r="I844" s="15" t="s">
        <v>558</v>
      </c>
    </row>
    <row r="845" spans="1:9" x14ac:dyDescent="0.2">
      <c r="A845" s="14" t="s">
        <v>387</v>
      </c>
      <c r="B845" s="15" t="s">
        <v>46</v>
      </c>
      <c r="C845" s="15" t="s">
        <v>84</v>
      </c>
      <c r="D845" s="14" t="s">
        <v>561</v>
      </c>
      <c r="E845" s="15" t="s">
        <v>5</v>
      </c>
      <c r="F845" s="15">
        <v>1</v>
      </c>
      <c r="G845" s="16">
        <v>3752163</v>
      </c>
      <c r="H845" s="16">
        <f t="shared" si="13"/>
        <v>3752163</v>
      </c>
      <c r="I845" s="15" t="s">
        <v>558</v>
      </c>
    </row>
    <row r="846" spans="1:9" ht="22.5" x14ac:dyDescent="0.2">
      <c r="A846" s="14" t="s">
        <v>387</v>
      </c>
      <c r="B846" s="15" t="s">
        <v>46</v>
      </c>
      <c r="C846" s="15" t="s">
        <v>84</v>
      </c>
      <c r="D846" s="14" t="s">
        <v>562</v>
      </c>
      <c r="E846" s="15" t="s">
        <v>5</v>
      </c>
      <c r="F846" s="15">
        <v>1</v>
      </c>
      <c r="G846" s="16">
        <v>2546735</v>
      </c>
      <c r="H846" s="16">
        <f t="shared" si="13"/>
        <v>2546735</v>
      </c>
      <c r="I846" s="15" t="s">
        <v>558</v>
      </c>
    </row>
    <row r="847" spans="1:9" ht="22.5" x14ac:dyDescent="0.2">
      <c r="A847" s="14" t="s">
        <v>387</v>
      </c>
      <c r="B847" s="15" t="s">
        <v>46</v>
      </c>
      <c r="C847" s="15" t="s">
        <v>84</v>
      </c>
      <c r="D847" s="14" t="s">
        <v>563</v>
      </c>
      <c r="E847" s="15" t="s">
        <v>5</v>
      </c>
      <c r="F847" s="15">
        <v>1</v>
      </c>
      <c r="G847" s="16">
        <v>1704161</v>
      </c>
      <c r="H847" s="16">
        <f t="shared" si="13"/>
        <v>1704161</v>
      </c>
      <c r="I847" s="15" t="s">
        <v>558</v>
      </c>
    </row>
    <row r="848" spans="1:9" ht="45" x14ac:dyDescent="0.2">
      <c r="A848" s="14" t="s">
        <v>387</v>
      </c>
      <c r="B848" s="15" t="s">
        <v>388</v>
      </c>
      <c r="C848" s="15" t="s">
        <v>1000</v>
      </c>
      <c r="D848" s="14" t="s">
        <v>1001</v>
      </c>
      <c r="E848" s="15" t="s">
        <v>5</v>
      </c>
      <c r="F848" s="15">
        <v>1</v>
      </c>
      <c r="G848" s="16">
        <v>4756000</v>
      </c>
      <c r="H848" s="16">
        <f t="shared" si="13"/>
        <v>4756000</v>
      </c>
      <c r="I848" s="15" t="s">
        <v>690</v>
      </c>
    </row>
    <row r="849" spans="1:9" ht="22.5" x14ac:dyDescent="0.2">
      <c r="A849" s="14" t="s">
        <v>387</v>
      </c>
      <c r="B849" s="15" t="s">
        <v>388</v>
      </c>
      <c r="C849" s="15" t="s">
        <v>23</v>
      </c>
      <c r="D849" s="14" t="s">
        <v>627</v>
      </c>
      <c r="E849" s="15" t="s">
        <v>5</v>
      </c>
      <c r="F849" s="15">
        <v>1</v>
      </c>
      <c r="G849" s="16">
        <v>4274748</v>
      </c>
      <c r="H849" s="16">
        <f t="shared" si="13"/>
        <v>4274748</v>
      </c>
      <c r="I849" s="15"/>
    </row>
    <row r="850" spans="1:9" x14ac:dyDescent="0.2">
      <c r="A850" s="14" t="s">
        <v>387</v>
      </c>
      <c r="B850" s="15" t="s">
        <v>388</v>
      </c>
      <c r="C850" s="15"/>
      <c r="D850" s="14" t="s">
        <v>925</v>
      </c>
      <c r="E850" s="15" t="s">
        <v>5</v>
      </c>
      <c r="F850" s="15">
        <v>1</v>
      </c>
      <c r="G850" s="16">
        <v>2035800</v>
      </c>
      <c r="H850" s="16">
        <f t="shared" si="13"/>
        <v>2035800</v>
      </c>
      <c r="I850" s="15" t="s">
        <v>924</v>
      </c>
    </row>
    <row r="851" spans="1:9" ht="22.5" x14ac:dyDescent="0.2">
      <c r="A851" s="14" t="s">
        <v>387</v>
      </c>
      <c r="B851" s="15" t="s">
        <v>370</v>
      </c>
      <c r="C851" s="15"/>
      <c r="D851" s="14" t="s">
        <v>921</v>
      </c>
      <c r="E851" s="15" t="s">
        <v>5</v>
      </c>
      <c r="F851" s="15">
        <v>4</v>
      </c>
      <c r="G851" s="16">
        <v>6380000</v>
      </c>
      <c r="H851" s="16">
        <f t="shared" si="13"/>
        <v>25520000</v>
      </c>
      <c r="I851" s="15" t="s">
        <v>920</v>
      </c>
    </row>
    <row r="852" spans="1:9" ht="33.75" x14ac:dyDescent="0.2">
      <c r="A852" s="14" t="s">
        <v>387</v>
      </c>
      <c r="B852" s="15" t="s">
        <v>370</v>
      </c>
      <c r="C852" s="15"/>
      <c r="D852" s="14" t="s">
        <v>985</v>
      </c>
      <c r="E852" s="15" t="s">
        <v>5</v>
      </c>
      <c r="F852" s="15">
        <v>10</v>
      </c>
      <c r="G852" s="16">
        <v>3248000</v>
      </c>
      <c r="H852" s="16">
        <f t="shared" si="13"/>
        <v>32480000</v>
      </c>
      <c r="I852" s="15" t="s">
        <v>986</v>
      </c>
    </row>
    <row r="853" spans="1:9" x14ac:dyDescent="0.2">
      <c r="A853" s="14" t="s">
        <v>387</v>
      </c>
      <c r="B853" s="15" t="s">
        <v>156</v>
      </c>
      <c r="C853" s="15"/>
      <c r="D853" s="14" t="s">
        <v>1321</v>
      </c>
      <c r="E853" s="15" t="s">
        <v>5</v>
      </c>
      <c r="F853" s="15">
        <v>1</v>
      </c>
      <c r="G853" s="16">
        <v>1579493</v>
      </c>
      <c r="H853" s="16">
        <f t="shared" si="13"/>
        <v>1579493</v>
      </c>
      <c r="I853" s="15" t="s">
        <v>1315</v>
      </c>
    </row>
    <row r="854" spans="1:9" x14ac:dyDescent="0.2">
      <c r="A854" s="14" t="s">
        <v>387</v>
      </c>
      <c r="B854" s="15" t="s">
        <v>156</v>
      </c>
      <c r="C854" s="15"/>
      <c r="D854" s="14" t="s">
        <v>1320</v>
      </c>
      <c r="E854" s="15" t="s">
        <v>5</v>
      </c>
      <c r="F854" s="15">
        <v>1</v>
      </c>
      <c r="G854" s="16">
        <v>2237435</v>
      </c>
      <c r="H854" s="16">
        <f t="shared" si="13"/>
        <v>2237435</v>
      </c>
      <c r="I854" s="15" t="s">
        <v>1315</v>
      </c>
    </row>
    <row r="855" spans="1:9" ht="45" x14ac:dyDescent="0.2">
      <c r="A855" s="14" t="s">
        <v>387</v>
      </c>
      <c r="B855" s="15" t="s">
        <v>93</v>
      </c>
      <c r="C855" s="15" t="s">
        <v>692</v>
      </c>
      <c r="D855" s="14" t="s">
        <v>1025</v>
      </c>
      <c r="E855" s="15" t="s">
        <v>5</v>
      </c>
      <c r="F855" s="15">
        <v>1</v>
      </c>
      <c r="G855" s="16">
        <v>87000000</v>
      </c>
      <c r="H855" s="16">
        <f t="shared" si="13"/>
        <v>87000000</v>
      </c>
      <c r="I855" s="15" t="s">
        <v>41</v>
      </c>
    </row>
    <row r="856" spans="1:9" x14ac:dyDescent="0.2">
      <c r="A856" s="14" t="s">
        <v>387</v>
      </c>
      <c r="B856" s="15" t="s">
        <v>93</v>
      </c>
      <c r="C856" s="15"/>
      <c r="D856" s="14" t="s">
        <v>1322</v>
      </c>
      <c r="E856" s="15" t="s">
        <v>5</v>
      </c>
      <c r="F856" s="15">
        <v>1</v>
      </c>
      <c r="G856" s="16">
        <v>2714344</v>
      </c>
      <c r="H856" s="16">
        <f t="shared" si="13"/>
        <v>2714344</v>
      </c>
      <c r="I856" s="15" t="s">
        <v>1315</v>
      </c>
    </row>
    <row r="857" spans="1:9" ht="22.5" x14ac:dyDescent="0.2">
      <c r="A857" s="14" t="s">
        <v>387</v>
      </c>
      <c r="B857" s="15" t="s">
        <v>93</v>
      </c>
      <c r="C857" s="15"/>
      <c r="D857" s="14" t="s">
        <v>1010</v>
      </c>
      <c r="E857" s="15" t="s">
        <v>5</v>
      </c>
      <c r="F857" s="15">
        <v>1</v>
      </c>
      <c r="G857" s="16">
        <v>6032000</v>
      </c>
      <c r="H857" s="16">
        <f t="shared" si="13"/>
        <v>6032000</v>
      </c>
      <c r="I857" s="15" t="s">
        <v>1009</v>
      </c>
    </row>
    <row r="858" spans="1:9" ht="22.5" x14ac:dyDescent="0.2">
      <c r="A858" s="14" t="s">
        <v>387</v>
      </c>
      <c r="B858" s="15" t="s">
        <v>93</v>
      </c>
      <c r="C858" s="15"/>
      <c r="D858" s="14" t="s">
        <v>1644</v>
      </c>
      <c r="E858" s="15" t="s">
        <v>5</v>
      </c>
      <c r="F858" s="15">
        <v>2</v>
      </c>
      <c r="G858" s="16">
        <v>4089000</v>
      </c>
      <c r="H858" s="16">
        <f t="shared" si="13"/>
        <v>8178000</v>
      </c>
      <c r="I858" s="15" t="s">
        <v>1607</v>
      </c>
    </row>
    <row r="859" spans="1:9" ht="33.75" x14ac:dyDescent="0.2">
      <c r="A859" s="14" t="s">
        <v>387</v>
      </c>
      <c r="B859" s="15" t="s">
        <v>360</v>
      </c>
      <c r="C859" s="15" t="s">
        <v>158</v>
      </c>
      <c r="D859" s="14" t="s">
        <v>1583</v>
      </c>
      <c r="E859" s="15" t="s">
        <v>5</v>
      </c>
      <c r="F859" s="15">
        <v>1</v>
      </c>
      <c r="G859" s="16">
        <v>30300286</v>
      </c>
      <c r="H859" s="16">
        <f t="shared" si="13"/>
        <v>30300286</v>
      </c>
      <c r="I859" s="15" t="s">
        <v>1584</v>
      </c>
    </row>
    <row r="860" spans="1:9" x14ac:dyDescent="0.2">
      <c r="A860" s="14" t="s">
        <v>387</v>
      </c>
      <c r="B860" s="15" t="s">
        <v>360</v>
      </c>
      <c r="C860" s="15"/>
      <c r="D860" s="14" t="s">
        <v>1582</v>
      </c>
      <c r="E860" s="15" t="s">
        <v>5</v>
      </c>
      <c r="F860" s="15">
        <v>1</v>
      </c>
      <c r="G860" s="16">
        <v>16716797.300000001</v>
      </c>
      <c r="H860" s="16">
        <f t="shared" si="13"/>
        <v>16716797.300000001</v>
      </c>
      <c r="I860" s="15" t="s">
        <v>965</v>
      </c>
    </row>
    <row r="861" spans="1:9" ht="22.5" x14ac:dyDescent="0.2">
      <c r="A861" s="14" t="s">
        <v>387</v>
      </c>
      <c r="B861" s="15" t="s">
        <v>122</v>
      </c>
      <c r="C861" s="15"/>
      <c r="D861" s="14" t="s">
        <v>807</v>
      </c>
      <c r="E861" s="15" t="s">
        <v>5</v>
      </c>
      <c r="F861" s="15">
        <v>2</v>
      </c>
      <c r="G861" s="16">
        <v>1566000</v>
      </c>
      <c r="H861" s="16">
        <f t="shared" si="13"/>
        <v>3132000</v>
      </c>
      <c r="I861" s="15" t="s">
        <v>808</v>
      </c>
    </row>
    <row r="862" spans="1:9" ht="45" x14ac:dyDescent="0.2">
      <c r="A862" s="14" t="s">
        <v>387</v>
      </c>
      <c r="B862" s="15" t="s">
        <v>122</v>
      </c>
      <c r="C862" s="15"/>
      <c r="D862" s="14" t="s">
        <v>1008</v>
      </c>
      <c r="E862" s="15" t="s">
        <v>5</v>
      </c>
      <c r="F862" s="15">
        <v>1</v>
      </c>
      <c r="G862" s="16">
        <v>4060000</v>
      </c>
      <c r="H862" s="16">
        <f t="shared" si="13"/>
        <v>4060000</v>
      </c>
      <c r="I862" s="15" t="s">
        <v>1009</v>
      </c>
    </row>
    <row r="863" spans="1:9" ht="22.5" x14ac:dyDescent="0.2">
      <c r="A863" s="14" t="s">
        <v>387</v>
      </c>
      <c r="B863" s="15" t="s">
        <v>122</v>
      </c>
      <c r="C863" s="15" t="s">
        <v>185</v>
      </c>
      <c r="D863" s="14" t="s">
        <v>564</v>
      </c>
      <c r="E863" s="15" t="s">
        <v>5</v>
      </c>
      <c r="F863" s="15">
        <v>1</v>
      </c>
      <c r="G863" s="16">
        <v>3990000</v>
      </c>
      <c r="H863" s="16">
        <f t="shared" si="13"/>
        <v>3990000</v>
      </c>
      <c r="I863" s="15"/>
    </row>
    <row r="864" spans="1:9" ht="22.5" x14ac:dyDescent="0.2">
      <c r="A864" s="14" t="s">
        <v>387</v>
      </c>
      <c r="B864" s="15" t="s">
        <v>122</v>
      </c>
      <c r="C864" s="15" t="s">
        <v>186</v>
      </c>
      <c r="D864" s="14" t="s">
        <v>565</v>
      </c>
      <c r="E864" s="15" t="s">
        <v>5</v>
      </c>
      <c r="F864" s="15">
        <v>1</v>
      </c>
      <c r="G864" s="16">
        <v>3420000</v>
      </c>
      <c r="H864" s="16">
        <f t="shared" si="13"/>
        <v>3420000</v>
      </c>
      <c r="I864" s="15"/>
    </row>
    <row r="865" spans="1:9" x14ac:dyDescent="0.2">
      <c r="A865" s="14" t="s">
        <v>387</v>
      </c>
      <c r="B865" s="15" t="s">
        <v>122</v>
      </c>
      <c r="C865" s="15" t="s">
        <v>7</v>
      </c>
      <c r="D865" s="14" t="s">
        <v>950</v>
      </c>
      <c r="E865" s="15" t="s">
        <v>5</v>
      </c>
      <c r="F865" s="15">
        <v>1</v>
      </c>
      <c r="G865" s="16">
        <v>3420000</v>
      </c>
      <c r="H865" s="16">
        <f t="shared" si="13"/>
        <v>3420000</v>
      </c>
      <c r="I865" s="15" t="s">
        <v>951</v>
      </c>
    </row>
    <row r="866" spans="1:9" ht="22.5" x14ac:dyDescent="0.2">
      <c r="A866" s="14" t="s">
        <v>387</v>
      </c>
      <c r="B866" s="15" t="s">
        <v>122</v>
      </c>
      <c r="C866" s="15" t="s">
        <v>187</v>
      </c>
      <c r="D866" s="14" t="s">
        <v>566</v>
      </c>
      <c r="E866" s="15" t="s">
        <v>5</v>
      </c>
      <c r="F866" s="15">
        <v>1</v>
      </c>
      <c r="G866" s="16">
        <v>4332000</v>
      </c>
      <c r="H866" s="16">
        <f t="shared" si="13"/>
        <v>4332000</v>
      </c>
      <c r="I866" s="15"/>
    </row>
    <row r="867" spans="1:9" x14ac:dyDescent="0.2">
      <c r="A867" s="14" t="s">
        <v>387</v>
      </c>
      <c r="B867" s="15" t="s">
        <v>122</v>
      </c>
      <c r="C867" s="15"/>
      <c r="D867" s="14" t="s">
        <v>919</v>
      </c>
      <c r="E867" s="15" t="s">
        <v>5</v>
      </c>
      <c r="F867" s="15">
        <v>1</v>
      </c>
      <c r="G867" s="16">
        <v>17400000</v>
      </c>
      <c r="H867" s="16">
        <f t="shared" si="13"/>
        <v>17400000</v>
      </c>
      <c r="I867" s="15" t="s">
        <v>920</v>
      </c>
    </row>
    <row r="868" spans="1:9" ht="22.5" x14ac:dyDescent="0.2">
      <c r="A868" s="14" t="s">
        <v>387</v>
      </c>
      <c r="B868" s="15" t="s">
        <v>122</v>
      </c>
      <c r="C868" s="15"/>
      <c r="D868" s="14" t="s">
        <v>1661</v>
      </c>
      <c r="E868" s="15" t="s">
        <v>5</v>
      </c>
      <c r="F868" s="15">
        <v>1</v>
      </c>
      <c r="G868" s="16">
        <v>16472000</v>
      </c>
      <c r="H868" s="16">
        <f t="shared" si="13"/>
        <v>16472000</v>
      </c>
      <c r="I868" s="15" t="s">
        <v>797</v>
      </c>
    </row>
    <row r="869" spans="1:9" ht="22.5" x14ac:dyDescent="0.2">
      <c r="A869" s="14" t="s">
        <v>387</v>
      </c>
      <c r="B869" s="15" t="s">
        <v>122</v>
      </c>
      <c r="C869" s="15"/>
      <c r="D869" s="14" t="s">
        <v>389</v>
      </c>
      <c r="E869" s="15" t="s">
        <v>5</v>
      </c>
      <c r="F869" s="15">
        <v>5</v>
      </c>
      <c r="G869" s="16">
        <v>342331</v>
      </c>
      <c r="H869" s="16">
        <f t="shared" si="13"/>
        <v>1711655</v>
      </c>
      <c r="I869" s="15" t="s">
        <v>390</v>
      </c>
    </row>
    <row r="870" spans="1:9" ht="22.5" x14ac:dyDescent="0.2">
      <c r="A870" s="14" t="s">
        <v>387</v>
      </c>
      <c r="B870" s="15" t="s">
        <v>122</v>
      </c>
      <c r="C870" s="15" t="s">
        <v>197</v>
      </c>
      <c r="D870" s="14" t="s">
        <v>567</v>
      </c>
      <c r="E870" s="15" t="s">
        <v>5</v>
      </c>
      <c r="F870" s="15">
        <v>1</v>
      </c>
      <c r="G870" s="16">
        <v>4560000</v>
      </c>
      <c r="H870" s="16">
        <f t="shared" si="13"/>
        <v>4560000</v>
      </c>
      <c r="I870" s="15"/>
    </row>
    <row r="871" spans="1:9" x14ac:dyDescent="0.2">
      <c r="A871" s="14" t="s">
        <v>387</v>
      </c>
      <c r="B871" s="15" t="s">
        <v>122</v>
      </c>
      <c r="C871" s="15"/>
      <c r="D871" s="14" t="s">
        <v>923</v>
      </c>
      <c r="E871" s="15" t="s">
        <v>5</v>
      </c>
      <c r="F871" s="15">
        <v>1</v>
      </c>
      <c r="G871" s="16">
        <v>2884000</v>
      </c>
      <c r="H871" s="16">
        <f t="shared" si="13"/>
        <v>2884000</v>
      </c>
      <c r="I871" s="15" t="s">
        <v>350</v>
      </c>
    </row>
    <row r="872" spans="1:9" ht="22.5" x14ac:dyDescent="0.2">
      <c r="A872" s="14" t="s">
        <v>387</v>
      </c>
      <c r="B872" s="15" t="s">
        <v>8</v>
      </c>
      <c r="C872" s="15"/>
      <c r="D872" s="14" t="s">
        <v>1275</v>
      </c>
      <c r="E872" s="15" t="s">
        <v>5</v>
      </c>
      <c r="F872" s="15">
        <v>1</v>
      </c>
      <c r="G872" s="16">
        <v>2455720</v>
      </c>
      <c r="H872" s="16">
        <f t="shared" si="13"/>
        <v>2455720</v>
      </c>
      <c r="I872" s="15" t="s">
        <v>106</v>
      </c>
    </row>
    <row r="873" spans="1:9" x14ac:dyDescent="0.2">
      <c r="A873" s="14" t="s">
        <v>387</v>
      </c>
      <c r="B873" s="15" t="s">
        <v>8</v>
      </c>
      <c r="C873" s="15"/>
      <c r="D873" s="14" t="s">
        <v>1573</v>
      </c>
      <c r="E873" s="15" t="s">
        <v>5</v>
      </c>
      <c r="F873" s="15">
        <v>1</v>
      </c>
      <c r="G873" s="16">
        <v>1943000</v>
      </c>
      <c r="H873" s="16">
        <f t="shared" si="13"/>
        <v>1943000</v>
      </c>
      <c r="I873" s="15" t="s">
        <v>1569</v>
      </c>
    </row>
    <row r="874" spans="1:9" ht="22.5" x14ac:dyDescent="0.2">
      <c r="A874" s="14" t="s">
        <v>387</v>
      </c>
      <c r="B874" s="15" t="s">
        <v>8</v>
      </c>
      <c r="C874" s="15"/>
      <c r="D874" s="14" t="s">
        <v>996</v>
      </c>
      <c r="E874" s="15" t="s">
        <v>5</v>
      </c>
      <c r="F874" s="15">
        <v>4</v>
      </c>
      <c r="G874" s="16">
        <v>1357143</v>
      </c>
      <c r="H874" s="16">
        <f t="shared" si="13"/>
        <v>5428572</v>
      </c>
      <c r="I874" s="15" t="s">
        <v>997</v>
      </c>
    </row>
    <row r="875" spans="1:9" x14ac:dyDescent="0.2">
      <c r="A875" s="14" t="s">
        <v>387</v>
      </c>
      <c r="B875" s="15" t="s">
        <v>8</v>
      </c>
      <c r="C875" s="15"/>
      <c r="D875" s="14" t="s">
        <v>1523</v>
      </c>
      <c r="E875" s="15" t="s">
        <v>5</v>
      </c>
      <c r="F875" s="15">
        <v>1</v>
      </c>
      <c r="G875" s="16">
        <v>406232</v>
      </c>
      <c r="H875" s="16">
        <f t="shared" si="13"/>
        <v>406232</v>
      </c>
      <c r="I875" s="15" t="s">
        <v>1532</v>
      </c>
    </row>
    <row r="876" spans="1:9" x14ac:dyDescent="0.2">
      <c r="A876" s="14" t="s">
        <v>387</v>
      </c>
      <c r="B876" s="15" t="s">
        <v>8</v>
      </c>
      <c r="C876" s="15"/>
      <c r="D876" s="14" t="s">
        <v>1441</v>
      </c>
      <c r="E876" s="15" t="s">
        <v>5</v>
      </c>
      <c r="F876" s="15">
        <v>1</v>
      </c>
      <c r="G876" s="16">
        <v>144077.79999999999</v>
      </c>
      <c r="H876" s="16">
        <f t="shared" si="13"/>
        <v>144077.79999999999</v>
      </c>
      <c r="I876" s="15" t="s">
        <v>1427</v>
      </c>
    </row>
    <row r="877" spans="1:9" x14ac:dyDescent="0.2">
      <c r="A877" s="14" t="s">
        <v>387</v>
      </c>
      <c r="B877" s="15" t="s">
        <v>8</v>
      </c>
      <c r="C877" s="15"/>
      <c r="D877" s="14" t="s">
        <v>1483</v>
      </c>
      <c r="E877" s="15" t="s">
        <v>5</v>
      </c>
      <c r="F877" s="15">
        <v>1</v>
      </c>
      <c r="G877" s="16">
        <v>144077.79999999999</v>
      </c>
      <c r="H877" s="16">
        <f t="shared" si="13"/>
        <v>144077.79999999999</v>
      </c>
      <c r="I877" s="15" t="s">
        <v>1427</v>
      </c>
    </row>
    <row r="878" spans="1:9" x14ac:dyDescent="0.2">
      <c r="A878" s="14" t="s">
        <v>387</v>
      </c>
      <c r="B878" s="15" t="s">
        <v>38</v>
      </c>
      <c r="C878" s="15"/>
      <c r="D878" s="14" t="s">
        <v>1228</v>
      </c>
      <c r="E878" s="15" t="s">
        <v>5</v>
      </c>
      <c r="F878" s="15">
        <v>1</v>
      </c>
      <c r="G878" s="16">
        <v>1555000</v>
      </c>
      <c r="H878" s="16">
        <f t="shared" si="13"/>
        <v>1555000</v>
      </c>
      <c r="I878" s="15" t="s">
        <v>25</v>
      </c>
    </row>
    <row r="879" spans="1:9" ht="22.5" x14ac:dyDescent="0.2">
      <c r="A879" s="14" t="s">
        <v>387</v>
      </c>
      <c r="B879" s="15" t="s">
        <v>38</v>
      </c>
      <c r="C879" s="15" t="s">
        <v>10</v>
      </c>
      <c r="D879" s="14" t="s">
        <v>665</v>
      </c>
      <c r="E879" s="15" t="s">
        <v>5</v>
      </c>
      <c r="F879" s="15">
        <v>1</v>
      </c>
      <c r="G879" s="16">
        <v>2289305</v>
      </c>
      <c r="H879" s="16">
        <f t="shared" si="13"/>
        <v>2289305</v>
      </c>
      <c r="I879" s="15" t="s">
        <v>666</v>
      </c>
    </row>
    <row r="880" spans="1:9" ht="22.5" x14ac:dyDescent="0.2">
      <c r="A880" s="14" t="s">
        <v>387</v>
      </c>
      <c r="B880" s="15" t="s">
        <v>38</v>
      </c>
      <c r="C880" s="15"/>
      <c r="D880" s="14" t="s">
        <v>958</v>
      </c>
      <c r="E880" s="15" t="s">
        <v>5</v>
      </c>
      <c r="F880" s="15">
        <v>1</v>
      </c>
      <c r="G880" s="16">
        <v>2289305</v>
      </c>
      <c r="H880" s="16">
        <f t="shared" si="13"/>
        <v>2289305</v>
      </c>
      <c r="I880" s="15" t="s">
        <v>932</v>
      </c>
    </row>
    <row r="881" spans="1:9" ht="33.75" x14ac:dyDescent="0.2">
      <c r="A881" s="14" t="s">
        <v>387</v>
      </c>
      <c r="B881" s="15" t="s">
        <v>38</v>
      </c>
      <c r="C881" s="15"/>
      <c r="D881" s="14" t="s">
        <v>1700</v>
      </c>
      <c r="E881" s="15" t="s">
        <v>5</v>
      </c>
      <c r="F881" s="15">
        <v>1</v>
      </c>
      <c r="G881" s="16">
        <v>1610000</v>
      </c>
      <c r="H881" s="16">
        <f t="shared" si="13"/>
        <v>1610000</v>
      </c>
      <c r="I881" s="15" t="s">
        <v>856</v>
      </c>
    </row>
    <row r="882" spans="1:9" ht="33.75" x14ac:dyDescent="0.2">
      <c r="A882" s="14" t="s">
        <v>387</v>
      </c>
      <c r="B882" s="15" t="s">
        <v>38</v>
      </c>
      <c r="C882" s="15"/>
      <c r="D882" s="14" t="s">
        <v>1392</v>
      </c>
      <c r="E882" s="15" t="s">
        <v>5</v>
      </c>
      <c r="F882" s="15">
        <v>1</v>
      </c>
      <c r="G882" s="16">
        <v>1610000</v>
      </c>
      <c r="H882" s="16">
        <f t="shared" si="13"/>
        <v>1610000</v>
      </c>
      <c r="I882" s="15" t="s">
        <v>856</v>
      </c>
    </row>
    <row r="883" spans="1:9" ht="33.75" x14ac:dyDescent="0.2">
      <c r="A883" s="14" t="s">
        <v>387</v>
      </c>
      <c r="B883" s="15" t="s">
        <v>38</v>
      </c>
      <c r="C883" s="15" t="s">
        <v>85</v>
      </c>
      <c r="D883" s="14" t="s">
        <v>634</v>
      </c>
      <c r="E883" s="15" t="s">
        <v>5</v>
      </c>
      <c r="F883" s="15">
        <v>1</v>
      </c>
      <c r="G883" s="16">
        <v>1741920</v>
      </c>
      <c r="H883" s="16">
        <f t="shared" si="13"/>
        <v>1741920</v>
      </c>
      <c r="I883" s="15" t="s">
        <v>635</v>
      </c>
    </row>
    <row r="884" spans="1:9" ht="33.75" x14ac:dyDescent="0.2">
      <c r="A884" s="14" t="s">
        <v>387</v>
      </c>
      <c r="B884" s="15" t="s">
        <v>38</v>
      </c>
      <c r="C884" s="15"/>
      <c r="D884" s="14" t="s">
        <v>1490</v>
      </c>
      <c r="E884" s="15" t="s">
        <v>5</v>
      </c>
      <c r="F884" s="15">
        <v>1</v>
      </c>
      <c r="G884" s="16">
        <v>3468400</v>
      </c>
      <c r="H884" s="16">
        <f t="shared" si="13"/>
        <v>3468400</v>
      </c>
      <c r="I884" s="15" t="s">
        <v>131</v>
      </c>
    </row>
    <row r="885" spans="1:9" ht="33.75" x14ac:dyDescent="0.2">
      <c r="A885" s="14" t="s">
        <v>387</v>
      </c>
      <c r="B885" s="15" t="s">
        <v>38</v>
      </c>
      <c r="C885" s="15"/>
      <c r="D885" s="14" t="s">
        <v>760</v>
      </c>
      <c r="E885" s="15" t="s">
        <v>5</v>
      </c>
      <c r="F885" s="15">
        <v>1</v>
      </c>
      <c r="G885" s="16">
        <v>2320000</v>
      </c>
      <c r="H885" s="16">
        <f t="shared" si="13"/>
        <v>2320000</v>
      </c>
      <c r="I885" s="15" t="s">
        <v>138</v>
      </c>
    </row>
    <row r="886" spans="1:9" x14ac:dyDescent="0.2">
      <c r="A886" s="14" t="s">
        <v>387</v>
      </c>
      <c r="B886" s="15" t="s">
        <v>38</v>
      </c>
      <c r="C886" s="15"/>
      <c r="D886" s="14" t="s">
        <v>1482</v>
      </c>
      <c r="E886" s="15" t="s">
        <v>5</v>
      </c>
      <c r="F886" s="15">
        <v>1</v>
      </c>
      <c r="G886" s="16">
        <v>1718424</v>
      </c>
      <c r="H886" s="16">
        <f t="shared" si="13"/>
        <v>1718424</v>
      </c>
      <c r="I886" s="15" t="s">
        <v>1427</v>
      </c>
    </row>
    <row r="887" spans="1:9" x14ac:dyDescent="0.2">
      <c r="A887" s="14" t="s">
        <v>387</v>
      </c>
      <c r="B887" s="15" t="s">
        <v>38</v>
      </c>
      <c r="C887" s="15"/>
      <c r="D887" s="14" t="s">
        <v>1440</v>
      </c>
      <c r="E887" s="15" t="s">
        <v>5</v>
      </c>
      <c r="F887" s="15">
        <v>1</v>
      </c>
      <c r="G887" s="16">
        <v>1718424</v>
      </c>
      <c r="H887" s="16">
        <f t="shared" si="13"/>
        <v>1718424</v>
      </c>
      <c r="I887" s="15" t="s">
        <v>1427</v>
      </c>
    </row>
    <row r="888" spans="1:9" ht="33.75" x14ac:dyDescent="0.2">
      <c r="A888" s="14" t="s">
        <v>387</v>
      </c>
      <c r="B888" s="15" t="s">
        <v>38</v>
      </c>
      <c r="C888" s="15" t="s">
        <v>63</v>
      </c>
      <c r="D888" s="14" t="s">
        <v>845</v>
      </c>
      <c r="E888" s="15" t="s">
        <v>5</v>
      </c>
      <c r="F888" s="15">
        <v>1</v>
      </c>
      <c r="G888" s="16">
        <v>1779050</v>
      </c>
      <c r="H888" s="16">
        <f t="shared" si="13"/>
        <v>1779050</v>
      </c>
      <c r="I888" s="15" t="s">
        <v>846</v>
      </c>
    </row>
    <row r="889" spans="1:9" ht="45" x14ac:dyDescent="0.2">
      <c r="A889" s="14" t="s">
        <v>387</v>
      </c>
      <c r="B889" s="15" t="s">
        <v>38</v>
      </c>
      <c r="C889" s="15" t="s">
        <v>102</v>
      </c>
      <c r="D889" s="14" t="s">
        <v>903</v>
      </c>
      <c r="E889" s="15" t="s">
        <v>5</v>
      </c>
      <c r="F889" s="15">
        <v>1</v>
      </c>
      <c r="G889" s="16">
        <v>2538853.9500000002</v>
      </c>
      <c r="H889" s="16">
        <f t="shared" si="13"/>
        <v>2538853.9500000002</v>
      </c>
      <c r="I889" s="15" t="s">
        <v>723</v>
      </c>
    </row>
    <row r="890" spans="1:9" ht="33.75" x14ac:dyDescent="0.2">
      <c r="A890" s="14" t="s">
        <v>387</v>
      </c>
      <c r="B890" s="15" t="s">
        <v>38</v>
      </c>
      <c r="C890" s="15"/>
      <c r="D890" s="14" t="s">
        <v>1771</v>
      </c>
      <c r="E890" s="15" t="s">
        <v>5</v>
      </c>
      <c r="F890" s="15">
        <v>1</v>
      </c>
      <c r="G890" s="16">
        <v>2538853.9500000002</v>
      </c>
      <c r="H890" s="16">
        <f t="shared" si="13"/>
        <v>2538853.9500000002</v>
      </c>
      <c r="I890" s="15" t="s">
        <v>1765</v>
      </c>
    </row>
    <row r="891" spans="1:9" ht="33.75" x14ac:dyDescent="0.2">
      <c r="A891" s="14" t="s">
        <v>387</v>
      </c>
      <c r="B891" s="15" t="s">
        <v>67</v>
      </c>
      <c r="C891" s="15"/>
      <c r="D891" s="14" t="s">
        <v>928</v>
      </c>
      <c r="E891" s="15" t="s">
        <v>5</v>
      </c>
      <c r="F891" s="15">
        <v>1</v>
      </c>
      <c r="G891" s="16">
        <v>41218000</v>
      </c>
      <c r="H891" s="16">
        <f t="shared" si="13"/>
        <v>41218000</v>
      </c>
      <c r="I891" s="15" t="s">
        <v>924</v>
      </c>
    </row>
    <row r="892" spans="1:9" ht="45" x14ac:dyDescent="0.2">
      <c r="A892" s="14" t="s">
        <v>387</v>
      </c>
      <c r="B892" s="15" t="s">
        <v>67</v>
      </c>
      <c r="C892" s="15" t="s">
        <v>70</v>
      </c>
      <c r="D892" s="14" t="s">
        <v>1002</v>
      </c>
      <c r="E892" s="15" t="s">
        <v>5</v>
      </c>
      <c r="F892" s="15">
        <v>1</v>
      </c>
      <c r="G892" s="16">
        <v>1566000</v>
      </c>
      <c r="H892" s="16">
        <f t="shared" si="13"/>
        <v>1566000</v>
      </c>
      <c r="I892" s="15" t="s">
        <v>650</v>
      </c>
    </row>
    <row r="893" spans="1:9" ht="22.5" x14ac:dyDescent="0.2">
      <c r="A893" s="14" t="s">
        <v>387</v>
      </c>
      <c r="B893" s="15" t="s">
        <v>144</v>
      </c>
      <c r="C893" s="15"/>
      <c r="D893" s="14" t="s">
        <v>842</v>
      </c>
      <c r="E893" s="15" t="s">
        <v>5</v>
      </c>
      <c r="F893" s="15">
        <v>1</v>
      </c>
      <c r="G893" s="16">
        <v>10266000</v>
      </c>
      <c r="H893" s="16">
        <f t="shared" si="13"/>
        <v>10266000</v>
      </c>
      <c r="I893" s="15" t="s">
        <v>843</v>
      </c>
    </row>
    <row r="894" spans="1:9" ht="22.5" x14ac:dyDescent="0.2">
      <c r="A894" s="14" t="s">
        <v>392</v>
      </c>
      <c r="B894" s="15" t="s">
        <v>388</v>
      </c>
      <c r="C894" s="15"/>
      <c r="D894" s="14" t="s">
        <v>1747</v>
      </c>
      <c r="E894" s="15" t="s">
        <v>5</v>
      </c>
      <c r="F894" s="15">
        <v>1</v>
      </c>
      <c r="G894" s="16">
        <v>515001</v>
      </c>
      <c r="H894" s="16">
        <f t="shared" si="13"/>
        <v>515001</v>
      </c>
      <c r="I894" s="15" t="s">
        <v>1719</v>
      </c>
    </row>
    <row r="895" spans="1:9" x14ac:dyDescent="0.2">
      <c r="A895" s="14" t="s">
        <v>392</v>
      </c>
      <c r="B895" s="15" t="s">
        <v>370</v>
      </c>
      <c r="C895" s="15"/>
      <c r="D895" s="14" t="s">
        <v>1060</v>
      </c>
      <c r="E895" s="15" t="s">
        <v>5</v>
      </c>
      <c r="F895" s="15">
        <v>1</v>
      </c>
      <c r="G895" s="16">
        <v>1325470.5</v>
      </c>
      <c r="H895" s="16">
        <f t="shared" si="13"/>
        <v>1325470.5</v>
      </c>
      <c r="I895" s="15" t="s">
        <v>132</v>
      </c>
    </row>
    <row r="896" spans="1:9" ht="22.5" x14ac:dyDescent="0.2">
      <c r="A896" s="14" t="s">
        <v>392</v>
      </c>
      <c r="B896" s="15" t="s">
        <v>370</v>
      </c>
      <c r="C896" s="15"/>
      <c r="D896" s="14" t="s">
        <v>756</v>
      </c>
      <c r="E896" s="15" t="s">
        <v>5</v>
      </c>
      <c r="F896" s="15">
        <v>1</v>
      </c>
      <c r="G896" s="16">
        <v>1392000</v>
      </c>
      <c r="H896" s="16">
        <f t="shared" si="13"/>
        <v>1392000</v>
      </c>
      <c r="I896" s="15" t="s">
        <v>757</v>
      </c>
    </row>
    <row r="897" spans="1:9" ht="33.75" x14ac:dyDescent="0.2">
      <c r="A897" s="14" t="s">
        <v>392</v>
      </c>
      <c r="B897" s="15" t="s">
        <v>370</v>
      </c>
      <c r="C897" s="15"/>
      <c r="D897" s="14" t="s">
        <v>822</v>
      </c>
      <c r="E897" s="15" t="s">
        <v>5</v>
      </c>
      <c r="F897" s="15">
        <v>1</v>
      </c>
      <c r="G897" s="16">
        <v>10569920</v>
      </c>
      <c r="H897" s="16">
        <f t="shared" si="13"/>
        <v>10569920</v>
      </c>
      <c r="I897" s="15" t="s">
        <v>350</v>
      </c>
    </row>
    <row r="898" spans="1:9" ht="45" x14ac:dyDescent="0.2">
      <c r="A898" s="14" t="s">
        <v>392</v>
      </c>
      <c r="B898" s="15" t="s">
        <v>93</v>
      </c>
      <c r="C898" s="15"/>
      <c r="D898" s="14" t="s">
        <v>1330</v>
      </c>
      <c r="E898" s="15" t="s">
        <v>5</v>
      </c>
      <c r="F898" s="15">
        <v>1</v>
      </c>
      <c r="G898" s="16">
        <v>2198490</v>
      </c>
      <c r="H898" s="16">
        <f t="shared" si="13"/>
        <v>2198490</v>
      </c>
      <c r="I898" s="15" t="s">
        <v>1329</v>
      </c>
    </row>
    <row r="899" spans="1:9" x14ac:dyDescent="0.2">
      <c r="A899" s="14" t="s">
        <v>392</v>
      </c>
      <c r="B899" s="15" t="s">
        <v>93</v>
      </c>
      <c r="C899" s="15"/>
      <c r="D899" s="14" t="s">
        <v>1540</v>
      </c>
      <c r="E899" s="15" t="s">
        <v>5</v>
      </c>
      <c r="F899" s="15">
        <v>1</v>
      </c>
      <c r="G899" s="16">
        <v>435000</v>
      </c>
      <c r="H899" s="16">
        <f t="shared" si="13"/>
        <v>435000</v>
      </c>
      <c r="I899" s="15" t="s">
        <v>1532</v>
      </c>
    </row>
    <row r="900" spans="1:9" ht="22.5" x14ac:dyDescent="0.2">
      <c r="A900" s="14" t="s">
        <v>392</v>
      </c>
      <c r="B900" s="15" t="s">
        <v>93</v>
      </c>
      <c r="C900" s="15"/>
      <c r="D900" s="14" t="s">
        <v>1461</v>
      </c>
      <c r="E900" s="15" t="s">
        <v>5</v>
      </c>
      <c r="F900" s="15">
        <v>2</v>
      </c>
      <c r="G900" s="16">
        <v>4699999.87</v>
      </c>
      <c r="H900" s="16">
        <f t="shared" si="13"/>
        <v>9399999.7400000002</v>
      </c>
      <c r="I900" s="15" t="s">
        <v>1396</v>
      </c>
    </row>
    <row r="901" spans="1:9" ht="22.5" x14ac:dyDescent="0.2">
      <c r="A901" s="14" t="s">
        <v>392</v>
      </c>
      <c r="B901" s="15" t="s">
        <v>93</v>
      </c>
      <c r="C901" s="15"/>
      <c r="D901" s="14" t="s">
        <v>393</v>
      </c>
      <c r="E901" s="15" t="s">
        <v>5</v>
      </c>
      <c r="F901" s="15">
        <v>3</v>
      </c>
      <c r="G901" s="16">
        <v>1008040</v>
      </c>
      <c r="H901" s="16">
        <f t="shared" si="13"/>
        <v>3024120</v>
      </c>
      <c r="I901" s="15" t="s">
        <v>394</v>
      </c>
    </row>
    <row r="902" spans="1:9" x14ac:dyDescent="0.2">
      <c r="A902" s="14" t="s">
        <v>392</v>
      </c>
      <c r="B902" s="15" t="s">
        <v>122</v>
      </c>
      <c r="C902" s="15"/>
      <c r="D902" s="14" t="s">
        <v>395</v>
      </c>
      <c r="E902" s="15" t="s">
        <v>5</v>
      </c>
      <c r="F902" s="15">
        <v>1</v>
      </c>
      <c r="G902" s="16">
        <v>406000</v>
      </c>
      <c r="H902" s="16">
        <f t="shared" si="13"/>
        <v>406000</v>
      </c>
      <c r="I902" s="15" t="s">
        <v>25</v>
      </c>
    </row>
    <row r="903" spans="1:9" ht="22.5" x14ac:dyDescent="0.2">
      <c r="A903" s="14" t="s">
        <v>392</v>
      </c>
      <c r="B903" s="15" t="s">
        <v>8</v>
      </c>
      <c r="C903" s="15"/>
      <c r="D903" s="14" t="s">
        <v>382</v>
      </c>
      <c r="E903" s="15" t="s">
        <v>5</v>
      </c>
      <c r="F903" s="15">
        <v>7</v>
      </c>
      <c r="G903" s="16">
        <v>411788.88</v>
      </c>
      <c r="H903" s="16">
        <f t="shared" si="13"/>
        <v>2882522.16</v>
      </c>
      <c r="I903" s="15" t="s">
        <v>152</v>
      </c>
    </row>
    <row r="904" spans="1:9" ht="22.5" x14ac:dyDescent="0.2">
      <c r="A904" s="14" t="s">
        <v>392</v>
      </c>
      <c r="B904" s="15" t="s">
        <v>8</v>
      </c>
      <c r="C904" s="15"/>
      <c r="D904" s="14" t="s">
        <v>1725</v>
      </c>
      <c r="E904" s="15" t="s">
        <v>5</v>
      </c>
      <c r="F904" s="15">
        <v>4</v>
      </c>
      <c r="G904" s="16">
        <v>314592</v>
      </c>
      <c r="H904" s="16">
        <f t="shared" si="13"/>
        <v>1258368</v>
      </c>
      <c r="I904" s="15" t="s">
        <v>1719</v>
      </c>
    </row>
    <row r="905" spans="1:9" ht="33.75" x14ac:dyDescent="0.2">
      <c r="A905" s="14" t="s">
        <v>392</v>
      </c>
      <c r="B905" s="15" t="s">
        <v>8</v>
      </c>
      <c r="C905" s="15"/>
      <c r="D905" s="14" t="s">
        <v>26</v>
      </c>
      <c r="E905" s="15" t="s">
        <v>5</v>
      </c>
      <c r="F905" s="15">
        <v>2</v>
      </c>
      <c r="G905" s="16">
        <v>301600</v>
      </c>
      <c r="H905" s="16">
        <f t="shared" si="13"/>
        <v>603200</v>
      </c>
      <c r="I905" s="15" t="s">
        <v>27</v>
      </c>
    </row>
    <row r="906" spans="1:9" x14ac:dyDescent="0.2">
      <c r="A906" s="14" t="s">
        <v>392</v>
      </c>
      <c r="B906" s="15" t="s">
        <v>8</v>
      </c>
      <c r="C906" s="15"/>
      <c r="D906" s="14" t="s">
        <v>1610</v>
      </c>
      <c r="E906" s="15" t="s">
        <v>5</v>
      </c>
      <c r="F906" s="15">
        <v>1</v>
      </c>
      <c r="G906" s="16">
        <v>144077.79999999999</v>
      </c>
      <c r="H906" s="16">
        <f t="shared" si="13"/>
        <v>144077.79999999999</v>
      </c>
      <c r="I906" s="15" t="s">
        <v>1607</v>
      </c>
    </row>
    <row r="907" spans="1:9" ht="22.5" x14ac:dyDescent="0.2">
      <c r="A907" s="14" t="s">
        <v>392</v>
      </c>
      <c r="B907" s="15" t="s">
        <v>21</v>
      </c>
      <c r="C907" s="15"/>
      <c r="D907" s="14" t="s">
        <v>398</v>
      </c>
      <c r="E907" s="15" t="s">
        <v>5</v>
      </c>
      <c r="F907" s="15">
        <v>1</v>
      </c>
      <c r="G907" s="16">
        <v>644960</v>
      </c>
      <c r="H907" s="16">
        <f t="shared" ref="H907:H970" si="14">+G907*F907</f>
        <v>644960</v>
      </c>
      <c r="I907" s="15" t="s">
        <v>29</v>
      </c>
    </row>
    <row r="908" spans="1:9" ht="33.75" x14ac:dyDescent="0.2">
      <c r="A908" s="14" t="s">
        <v>392</v>
      </c>
      <c r="B908" s="15" t="s">
        <v>21</v>
      </c>
      <c r="C908" s="15"/>
      <c r="D908" s="14" t="s">
        <v>397</v>
      </c>
      <c r="E908" s="15" t="s">
        <v>5</v>
      </c>
      <c r="F908" s="15">
        <v>10</v>
      </c>
      <c r="G908" s="16">
        <v>644960</v>
      </c>
      <c r="H908" s="16">
        <f t="shared" si="14"/>
        <v>6449600</v>
      </c>
      <c r="I908" s="15" t="s">
        <v>95</v>
      </c>
    </row>
    <row r="909" spans="1:9" x14ac:dyDescent="0.2">
      <c r="A909" s="14" t="s">
        <v>392</v>
      </c>
      <c r="B909" s="15" t="s">
        <v>38</v>
      </c>
      <c r="C909" s="15"/>
      <c r="D909" s="14" t="s">
        <v>1609</v>
      </c>
      <c r="E909" s="15" t="s">
        <v>5</v>
      </c>
      <c r="F909" s="15">
        <v>1</v>
      </c>
      <c r="G909" s="16">
        <v>1718424</v>
      </c>
      <c r="H909" s="16">
        <f t="shared" si="14"/>
        <v>1718424</v>
      </c>
      <c r="I909" s="15" t="s">
        <v>1607</v>
      </c>
    </row>
    <row r="910" spans="1:9" x14ac:dyDescent="0.2">
      <c r="A910" s="14" t="s">
        <v>392</v>
      </c>
      <c r="B910" s="15" t="s">
        <v>38</v>
      </c>
      <c r="C910" s="15"/>
      <c r="D910" s="14" t="s">
        <v>1390</v>
      </c>
      <c r="E910" s="15" t="s">
        <v>5</v>
      </c>
      <c r="F910" s="15">
        <v>1</v>
      </c>
      <c r="G910" s="16">
        <v>210000.01</v>
      </c>
      <c r="H910" s="16">
        <f t="shared" si="14"/>
        <v>210000.01</v>
      </c>
      <c r="I910" s="15" t="s">
        <v>1344</v>
      </c>
    </row>
    <row r="911" spans="1:9" x14ac:dyDescent="0.2">
      <c r="A911" s="14" t="s">
        <v>399</v>
      </c>
      <c r="B911" s="15" t="s">
        <v>370</v>
      </c>
      <c r="C911" s="15" t="s">
        <v>14</v>
      </c>
      <c r="D911" s="14" t="s">
        <v>568</v>
      </c>
      <c r="E911" s="15" t="s">
        <v>5</v>
      </c>
      <c r="F911" s="15">
        <v>1</v>
      </c>
      <c r="G911" s="16">
        <v>1687200</v>
      </c>
      <c r="H911" s="16">
        <f t="shared" si="14"/>
        <v>1687200</v>
      </c>
      <c r="I911" s="15"/>
    </row>
    <row r="912" spans="1:9" ht="33.75" x14ac:dyDescent="0.2">
      <c r="A912" s="14" t="s">
        <v>399</v>
      </c>
      <c r="B912" s="15" t="s">
        <v>370</v>
      </c>
      <c r="C912" s="15"/>
      <c r="D912" s="14" t="s">
        <v>822</v>
      </c>
      <c r="E912" s="15" t="s">
        <v>5</v>
      </c>
      <c r="F912" s="15">
        <v>1</v>
      </c>
      <c r="G912" s="16">
        <v>10569920</v>
      </c>
      <c r="H912" s="16">
        <f t="shared" si="14"/>
        <v>10569920</v>
      </c>
      <c r="I912" s="15" t="s">
        <v>350</v>
      </c>
    </row>
    <row r="913" spans="1:9" ht="22.5" x14ac:dyDescent="0.2">
      <c r="A913" s="14" t="s">
        <v>399</v>
      </c>
      <c r="B913" s="15" t="s">
        <v>370</v>
      </c>
      <c r="C913" s="15"/>
      <c r="D913" s="14" t="s">
        <v>1250</v>
      </c>
      <c r="E913" s="15" t="s">
        <v>5</v>
      </c>
      <c r="F913" s="15">
        <v>1</v>
      </c>
      <c r="G913" s="16">
        <v>15602487.199999999</v>
      </c>
      <c r="H913" s="16">
        <f t="shared" si="14"/>
        <v>15602487.199999999</v>
      </c>
      <c r="I913" s="15" t="s">
        <v>25</v>
      </c>
    </row>
    <row r="914" spans="1:9" ht="45" x14ac:dyDescent="0.2">
      <c r="A914" s="14" t="s">
        <v>399</v>
      </c>
      <c r="B914" s="15" t="s">
        <v>370</v>
      </c>
      <c r="C914" s="15"/>
      <c r="D914" s="14" t="s">
        <v>401</v>
      </c>
      <c r="E914" s="15" t="s">
        <v>5</v>
      </c>
      <c r="F914" s="15">
        <v>20</v>
      </c>
      <c r="G914" s="16">
        <v>904800</v>
      </c>
      <c r="H914" s="16">
        <f t="shared" si="14"/>
        <v>18096000</v>
      </c>
      <c r="I914" s="15" t="s">
        <v>32</v>
      </c>
    </row>
    <row r="915" spans="1:9" ht="33.75" x14ac:dyDescent="0.2">
      <c r="A915" s="14" t="s">
        <v>399</v>
      </c>
      <c r="B915" s="15" t="s">
        <v>370</v>
      </c>
      <c r="C915" s="15" t="s">
        <v>126</v>
      </c>
      <c r="D915" s="14" t="s">
        <v>661</v>
      </c>
      <c r="E915" s="15" t="s">
        <v>5</v>
      </c>
      <c r="F915" s="15">
        <v>1</v>
      </c>
      <c r="G915" s="16">
        <v>3640000</v>
      </c>
      <c r="H915" s="16">
        <f t="shared" si="14"/>
        <v>3640000</v>
      </c>
      <c r="I915" s="15" t="s">
        <v>662</v>
      </c>
    </row>
    <row r="916" spans="1:9" ht="45" x14ac:dyDescent="0.2">
      <c r="A916" s="14" t="s">
        <v>399</v>
      </c>
      <c r="B916" s="15" t="s">
        <v>370</v>
      </c>
      <c r="C916" s="15"/>
      <c r="D916" s="14" t="s">
        <v>1097</v>
      </c>
      <c r="E916" s="15" t="s">
        <v>5</v>
      </c>
      <c r="F916" s="15">
        <v>1</v>
      </c>
      <c r="G916" s="16">
        <v>11896960</v>
      </c>
      <c r="H916" s="16">
        <f t="shared" si="14"/>
        <v>11896960</v>
      </c>
      <c r="I916" s="15" t="s">
        <v>31</v>
      </c>
    </row>
    <row r="917" spans="1:9" ht="45" x14ac:dyDescent="0.2">
      <c r="A917" s="14" t="s">
        <v>399</v>
      </c>
      <c r="B917" s="15" t="s">
        <v>370</v>
      </c>
      <c r="C917" s="15"/>
      <c r="D917" s="14" t="s">
        <v>1098</v>
      </c>
      <c r="E917" s="15" t="s">
        <v>5</v>
      </c>
      <c r="F917" s="15">
        <v>1</v>
      </c>
      <c r="G917" s="16">
        <v>13734809</v>
      </c>
      <c r="H917" s="16">
        <f t="shared" si="14"/>
        <v>13734809</v>
      </c>
      <c r="I917" s="15" t="s">
        <v>31</v>
      </c>
    </row>
    <row r="918" spans="1:9" x14ac:dyDescent="0.2">
      <c r="A918" s="14" t="s">
        <v>399</v>
      </c>
      <c r="B918" s="15" t="s">
        <v>370</v>
      </c>
      <c r="C918" s="15" t="s">
        <v>115</v>
      </c>
      <c r="D918" s="14" t="s">
        <v>569</v>
      </c>
      <c r="E918" s="15" t="s">
        <v>5</v>
      </c>
      <c r="F918" s="15">
        <v>1</v>
      </c>
      <c r="G918" s="16">
        <v>1331520</v>
      </c>
      <c r="H918" s="16">
        <f t="shared" si="14"/>
        <v>1331520</v>
      </c>
      <c r="I918" s="15"/>
    </row>
    <row r="919" spans="1:9" x14ac:dyDescent="0.2">
      <c r="A919" s="14" t="s">
        <v>399</v>
      </c>
      <c r="B919" s="15" t="s">
        <v>370</v>
      </c>
      <c r="C919" s="15"/>
      <c r="D919" s="14" t="s">
        <v>743</v>
      </c>
      <c r="E919" s="15" t="s">
        <v>5</v>
      </c>
      <c r="F919" s="15">
        <v>1</v>
      </c>
      <c r="G919" s="16">
        <v>12473840.439999999</v>
      </c>
      <c r="H919" s="16">
        <f t="shared" si="14"/>
        <v>12473840.439999999</v>
      </c>
      <c r="I919" s="15" t="s">
        <v>744</v>
      </c>
    </row>
    <row r="920" spans="1:9" x14ac:dyDescent="0.2">
      <c r="A920" s="14" t="s">
        <v>399</v>
      </c>
      <c r="B920" s="15" t="s">
        <v>370</v>
      </c>
      <c r="C920" s="15" t="s">
        <v>161</v>
      </c>
      <c r="D920" s="14" t="s">
        <v>680</v>
      </c>
      <c r="E920" s="15" t="s">
        <v>5</v>
      </c>
      <c r="F920" s="15">
        <v>1</v>
      </c>
      <c r="G920" s="16">
        <v>23551759</v>
      </c>
      <c r="H920" s="16">
        <f t="shared" si="14"/>
        <v>23551759</v>
      </c>
      <c r="I920" s="15" t="s">
        <v>678</v>
      </c>
    </row>
    <row r="921" spans="1:9" ht="22.5" x14ac:dyDescent="0.2">
      <c r="A921" s="14" t="s">
        <v>399</v>
      </c>
      <c r="B921" s="15" t="s">
        <v>370</v>
      </c>
      <c r="C921" s="15" t="s">
        <v>158</v>
      </c>
      <c r="D921" s="14" t="s">
        <v>570</v>
      </c>
      <c r="E921" s="15" t="s">
        <v>5</v>
      </c>
      <c r="F921" s="15">
        <v>1</v>
      </c>
      <c r="G921" s="16">
        <v>11981396.4</v>
      </c>
      <c r="H921" s="16">
        <f t="shared" si="14"/>
        <v>11981396.4</v>
      </c>
      <c r="I921" s="15" t="s">
        <v>571</v>
      </c>
    </row>
    <row r="922" spans="1:9" ht="22.5" x14ac:dyDescent="0.2">
      <c r="A922" s="14" t="s">
        <v>399</v>
      </c>
      <c r="B922" s="15" t="s">
        <v>370</v>
      </c>
      <c r="C922" s="15" t="s">
        <v>55</v>
      </c>
      <c r="D922" s="14" t="s">
        <v>572</v>
      </c>
      <c r="E922" s="15" t="s">
        <v>5</v>
      </c>
      <c r="F922" s="15">
        <v>2</v>
      </c>
      <c r="G922" s="16">
        <v>11876580.41</v>
      </c>
      <c r="H922" s="16">
        <f t="shared" si="14"/>
        <v>23753160.82</v>
      </c>
      <c r="I922" s="15" t="s">
        <v>504</v>
      </c>
    </row>
    <row r="923" spans="1:9" ht="22.5" x14ac:dyDescent="0.2">
      <c r="A923" s="14" t="s">
        <v>399</v>
      </c>
      <c r="B923" s="15" t="s">
        <v>370</v>
      </c>
      <c r="C923" s="15" t="s">
        <v>201</v>
      </c>
      <c r="D923" s="14" t="s">
        <v>573</v>
      </c>
      <c r="E923" s="15" t="s">
        <v>5</v>
      </c>
      <c r="F923" s="15">
        <v>2</v>
      </c>
      <c r="G923" s="16">
        <v>17971358</v>
      </c>
      <c r="H923" s="16">
        <f t="shared" si="14"/>
        <v>35942716</v>
      </c>
      <c r="I923" s="15" t="s">
        <v>574</v>
      </c>
    </row>
    <row r="924" spans="1:9" ht="22.5" x14ac:dyDescent="0.2">
      <c r="A924" s="14" t="s">
        <v>399</v>
      </c>
      <c r="B924" s="15" t="s">
        <v>370</v>
      </c>
      <c r="C924" s="15"/>
      <c r="D924" s="14" t="s">
        <v>1248</v>
      </c>
      <c r="E924" s="15" t="s">
        <v>5</v>
      </c>
      <c r="F924" s="15">
        <v>4</v>
      </c>
      <c r="G924" s="16">
        <v>3001306.28</v>
      </c>
      <c r="H924" s="16">
        <f t="shared" si="14"/>
        <v>12005225.119999999</v>
      </c>
      <c r="I924" s="15" t="s">
        <v>25</v>
      </c>
    </row>
    <row r="925" spans="1:9" x14ac:dyDescent="0.2">
      <c r="A925" s="14" t="s">
        <v>399</v>
      </c>
      <c r="B925" s="15" t="s">
        <v>370</v>
      </c>
      <c r="C925" s="15" t="s">
        <v>682</v>
      </c>
      <c r="D925" s="14" t="s">
        <v>683</v>
      </c>
      <c r="E925" s="15" t="s">
        <v>5</v>
      </c>
      <c r="F925" s="15">
        <v>1</v>
      </c>
      <c r="G925" s="16">
        <v>19129796</v>
      </c>
      <c r="H925" s="16">
        <f t="shared" si="14"/>
        <v>19129796</v>
      </c>
      <c r="I925" s="15" t="s">
        <v>678</v>
      </c>
    </row>
    <row r="926" spans="1:9" ht="33.75" x14ac:dyDescent="0.2">
      <c r="A926" s="14" t="s">
        <v>399</v>
      </c>
      <c r="B926" s="15" t="s">
        <v>370</v>
      </c>
      <c r="C926" s="15"/>
      <c r="D926" s="14" t="s">
        <v>1039</v>
      </c>
      <c r="E926" s="15" t="s">
        <v>5</v>
      </c>
      <c r="F926" s="15">
        <v>1</v>
      </c>
      <c r="G926" s="16">
        <v>12866295.439999999</v>
      </c>
      <c r="H926" s="16">
        <f t="shared" si="14"/>
        <v>12866295.439999999</v>
      </c>
      <c r="I926" s="15" t="s">
        <v>386</v>
      </c>
    </row>
    <row r="927" spans="1:9" ht="33.75" x14ac:dyDescent="0.2">
      <c r="A927" s="14" t="s">
        <v>399</v>
      </c>
      <c r="B927" s="15" t="s">
        <v>370</v>
      </c>
      <c r="C927" s="15"/>
      <c r="D927" s="14" t="s">
        <v>802</v>
      </c>
      <c r="E927" s="15" t="s">
        <v>5</v>
      </c>
      <c r="F927" s="15">
        <v>1</v>
      </c>
      <c r="G927" s="16">
        <v>12866295.439999999</v>
      </c>
      <c r="H927" s="16">
        <f t="shared" si="14"/>
        <v>12866295.439999999</v>
      </c>
      <c r="I927" s="15" t="s">
        <v>792</v>
      </c>
    </row>
    <row r="928" spans="1:9" ht="45" x14ac:dyDescent="0.2">
      <c r="A928" s="14" t="s">
        <v>399</v>
      </c>
      <c r="B928" s="15" t="s">
        <v>370</v>
      </c>
      <c r="C928" s="15"/>
      <c r="D928" s="14" t="s">
        <v>1297</v>
      </c>
      <c r="E928" s="15" t="s">
        <v>5</v>
      </c>
      <c r="F928" s="15">
        <v>5</v>
      </c>
      <c r="G928" s="16">
        <v>12947688</v>
      </c>
      <c r="H928" s="16">
        <f t="shared" si="14"/>
        <v>64738440</v>
      </c>
      <c r="I928" s="15" t="s">
        <v>942</v>
      </c>
    </row>
    <row r="929" spans="1:9" ht="33.75" x14ac:dyDescent="0.2">
      <c r="A929" s="14" t="s">
        <v>399</v>
      </c>
      <c r="B929" s="15" t="s">
        <v>370</v>
      </c>
      <c r="C929" s="15" t="s">
        <v>194</v>
      </c>
      <c r="D929" s="14" t="s">
        <v>675</v>
      </c>
      <c r="E929" s="15" t="s">
        <v>5</v>
      </c>
      <c r="F929" s="15">
        <v>1</v>
      </c>
      <c r="G929" s="16">
        <v>14786418</v>
      </c>
      <c r="H929" s="16">
        <f t="shared" si="14"/>
        <v>14786418</v>
      </c>
      <c r="I929" s="15" t="s">
        <v>674</v>
      </c>
    </row>
    <row r="930" spans="1:9" ht="33.75" x14ac:dyDescent="0.2">
      <c r="A930" s="14" t="s">
        <v>399</v>
      </c>
      <c r="B930" s="15" t="s">
        <v>370</v>
      </c>
      <c r="C930" s="15" t="s">
        <v>60</v>
      </c>
      <c r="D930" s="14" t="s">
        <v>576</v>
      </c>
      <c r="E930" s="15" t="s">
        <v>5</v>
      </c>
      <c r="F930" s="15">
        <v>2</v>
      </c>
      <c r="G930" s="16">
        <v>2280000</v>
      </c>
      <c r="H930" s="16">
        <f t="shared" si="14"/>
        <v>4560000</v>
      </c>
      <c r="I930" s="15"/>
    </row>
    <row r="931" spans="1:9" ht="22.5" x14ac:dyDescent="0.2">
      <c r="A931" s="14" t="s">
        <v>399</v>
      </c>
      <c r="B931" s="15" t="s">
        <v>370</v>
      </c>
      <c r="C931" s="15" t="s">
        <v>685</v>
      </c>
      <c r="D931" s="14" t="s">
        <v>686</v>
      </c>
      <c r="E931" s="15" t="s">
        <v>5</v>
      </c>
      <c r="F931" s="15">
        <v>1</v>
      </c>
      <c r="G931" s="16">
        <v>5674720</v>
      </c>
      <c r="H931" s="16">
        <f t="shared" si="14"/>
        <v>5674720</v>
      </c>
      <c r="I931" s="15" t="s">
        <v>678</v>
      </c>
    </row>
    <row r="932" spans="1:9" ht="22.5" x14ac:dyDescent="0.2">
      <c r="A932" s="14" t="s">
        <v>399</v>
      </c>
      <c r="B932" s="15" t="s">
        <v>370</v>
      </c>
      <c r="C932" s="15" t="s">
        <v>248</v>
      </c>
      <c r="D932" s="14" t="s">
        <v>681</v>
      </c>
      <c r="E932" s="15" t="s">
        <v>5</v>
      </c>
      <c r="F932" s="15">
        <v>2</v>
      </c>
      <c r="G932" s="16">
        <v>5674720</v>
      </c>
      <c r="H932" s="16">
        <f t="shared" si="14"/>
        <v>11349440</v>
      </c>
      <c r="I932" s="15" t="s">
        <v>678</v>
      </c>
    </row>
    <row r="933" spans="1:9" ht="22.5" x14ac:dyDescent="0.2">
      <c r="A933" s="14" t="s">
        <v>399</v>
      </c>
      <c r="B933" s="15" t="s">
        <v>370</v>
      </c>
      <c r="C933" s="15" t="s">
        <v>118</v>
      </c>
      <c r="D933" s="14" t="s">
        <v>577</v>
      </c>
      <c r="E933" s="15" t="s">
        <v>5</v>
      </c>
      <c r="F933" s="15">
        <v>1</v>
      </c>
      <c r="G933" s="16">
        <v>5720000</v>
      </c>
      <c r="H933" s="16">
        <f t="shared" si="14"/>
        <v>5720000</v>
      </c>
      <c r="I933" s="15"/>
    </row>
    <row r="934" spans="1:9" ht="22.5" x14ac:dyDescent="0.2">
      <c r="A934" s="14" t="s">
        <v>399</v>
      </c>
      <c r="B934" s="15" t="s">
        <v>370</v>
      </c>
      <c r="C934" s="15"/>
      <c r="D934" s="14" t="s">
        <v>989</v>
      </c>
      <c r="E934" s="15" t="s">
        <v>5</v>
      </c>
      <c r="F934" s="15">
        <v>1</v>
      </c>
      <c r="G934" s="16">
        <v>52200000</v>
      </c>
      <c r="H934" s="16">
        <f t="shared" si="14"/>
        <v>52200000</v>
      </c>
      <c r="I934" s="15" t="s">
        <v>252</v>
      </c>
    </row>
    <row r="935" spans="1:9" ht="22.5" x14ac:dyDescent="0.2">
      <c r="A935" s="14" t="s">
        <v>399</v>
      </c>
      <c r="B935" s="15" t="s">
        <v>370</v>
      </c>
      <c r="C935" s="15" t="s">
        <v>130</v>
      </c>
      <c r="D935" s="14" t="s">
        <v>578</v>
      </c>
      <c r="E935" s="15" t="s">
        <v>5</v>
      </c>
      <c r="F935" s="15">
        <v>1</v>
      </c>
      <c r="G935" s="16">
        <v>10346868</v>
      </c>
      <c r="H935" s="16">
        <f t="shared" si="14"/>
        <v>10346868</v>
      </c>
      <c r="I935" s="15"/>
    </row>
    <row r="936" spans="1:9" x14ac:dyDescent="0.2">
      <c r="A936" s="14" t="s">
        <v>399</v>
      </c>
      <c r="B936" s="15" t="s">
        <v>370</v>
      </c>
      <c r="C936" s="15"/>
      <c r="D936" s="14" t="s">
        <v>1205</v>
      </c>
      <c r="E936" s="15" t="s">
        <v>5</v>
      </c>
      <c r="F936" s="15">
        <v>1</v>
      </c>
      <c r="G936" s="16">
        <v>6400000</v>
      </c>
      <c r="H936" s="16">
        <f t="shared" si="14"/>
        <v>6400000</v>
      </c>
      <c r="I936" s="15" t="s">
        <v>348</v>
      </c>
    </row>
    <row r="937" spans="1:9" x14ac:dyDescent="0.2">
      <c r="A937" s="14" t="s">
        <v>399</v>
      </c>
      <c r="B937" s="15" t="s">
        <v>370</v>
      </c>
      <c r="C937" s="15" t="s">
        <v>201</v>
      </c>
      <c r="D937" s="14" t="s">
        <v>579</v>
      </c>
      <c r="E937" s="15" t="s">
        <v>5</v>
      </c>
      <c r="F937" s="15">
        <v>1</v>
      </c>
      <c r="G937" s="16">
        <v>13179025.5</v>
      </c>
      <c r="H937" s="16">
        <f t="shared" si="14"/>
        <v>13179025.5</v>
      </c>
      <c r="I937" s="15" t="s">
        <v>580</v>
      </c>
    </row>
    <row r="938" spans="1:9" ht="33.75" x14ac:dyDescent="0.2">
      <c r="A938" s="14" t="s">
        <v>399</v>
      </c>
      <c r="B938" s="15" t="s">
        <v>370</v>
      </c>
      <c r="C938" s="15" t="s">
        <v>324</v>
      </c>
      <c r="D938" s="14" t="s">
        <v>684</v>
      </c>
      <c r="E938" s="15" t="s">
        <v>5</v>
      </c>
      <c r="F938" s="15">
        <v>2</v>
      </c>
      <c r="G938" s="16">
        <v>36987532.5</v>
      </c>
      <c r="H938" s="16">
        <f t="shared" si="14"/>
        <v>73975065</v>
      </c>
      <c r="I938" s="15" t="s">
        <v>678</v>
      </c>
    </row>
    <row r="939" spans="1:9" x14ac:dyDescent="0.2">
      <c r="A939" s="14" t="s">
        <v>399</v>
      </c>
      <c r="B939" s="15" t="s">
        <v>93</v>
      </c>
      <c r="C939" s="15"/>
      <c r="D939" s="14" t="s">
        <v>1153</v>
      </c>
      <c r="E939" s="15" t="s">
        <v>5</v>
      </c>
      <c r="F939" s="15">
        <v>2</v>
      </c>
      <c r="G939" s="16">
        <v>1809600</v>
      </c>
      <c r="H939" s="16">
        <f t="shared" si="14"/>
        <v>3619200</v>
      </c>
      <c r="I939" s="15" t="s">
        <v>332</v>
      </c>
    </row>
    <row r="940" spans="1:9" ht="22.5" x14ac:dyDescent="0.2">
      <c r="A940" s="14" t="s">
        <v>399</v>
      </c>
      <c r="B940" s="15" t="s">
        <v>93</v>
      </c>
      <c r="C940" s="15"/>
      <c r="D940" s="14" t="s">
        <v>763</v>
      </c>
      <c r="E940" s="15" t="s">
        <v>5</v>
      </c>
      <c r="F940" s="15">
        <v>1</v>
      </c>
      <c r="G940" s="16">
        <v>3712000</v>
      </c>
      <c r="H940" s="16">
        <f t="shared" si="14"/>
        <v>3712000</v>
      </c>
      <c r="I940" s="15" t="s">
        <v>762</v>
      </c>
    </row>
    <row r="941" spans="1:9" ht="33.75" x14ac:dyDescent="0.2">
      <c r="A941" s="14" t="s">
        <v>399</v>
      </c>
      <c r="B941" s="15" t="s">
        <v>93</v>
      </c>
      <c r="C941" s="15"/>
      <c r="D941" s="14" t="s">
        <v>402</v>
      </c>
      <c r="E941" s="15" t="s">
        <v>5</v>
      </c>
      <c r="F941" s="15">
        <v>1</v>
      </c>
      <c r="G941" s="16">
        <v>603200</v>
      </c>
      <c r="H941" s="16">
        <f t="shared" si="14"/>
        <v>603200</v>
      </c>
      <c r="I941" s="15" t="s">
        <v>192</v>
      </c>
    </row>
    <row r="942" spans="1:9" ht="22.5" x14ac:dyDescent="0.2">
      <c r="A942" s="14" t="s">
        <v>399</v>
      </c>
      <c r="B942" s="15" t="s">
        <v>93</v>
      </c>
      <c r="C942" s="15"/>
      <c r="D942" s="14" t="s">
        <v>403</v>
      </c>
      <c r="E942" s="15" t="s">
        <v>5</v>
      </c>
      <c r="F942" s="15">
        <v>2</v>
      </c>
      <c r="G942" s="16">
        <v>423400</v>
      </c>
      <c r="H942" s="16">
        <f t="shared" si="14"/>
        <v>846800</v>
      </c>
      <c r="I942" s="15" t="s">
        <v>192</v>
      </c>
    </row>
    <row r="943" spans="1:9" ht="22.5" x14ac:dyDescent="0.2">
      <c r="A943" s="14" t="s">
        <v>399</v>
      </c>
      <c r="B943" s="15" t="s">
        <v>93</v>
      </c>
      <c r="C943" s="15"/>
      <c r="D943" s="14" t="s">
        <v>404</v>
      </c>
      <c r="E943" s="15" t="s">
        <v>5</v>
      </c>
      <c r="F943" s="15">
        <v>1</v>
      </c>
      <c r="G943" s="16">
        <v>829400</v>
      </c>
      <c r="H943" s="16">
        <f t="shared" si="14"/>
        <v>829400</v>
      </c>
      <c r="I943" s="15" t="s">
        <v>192</v>
      </c>
    </row>
    <row r="944" spans="1:9" ht="22.5" x14ac:dyDescent="0.2">
      <c r="A944" s="14" t="s">
        <v>399</v>
      </c>
      <c r="B944" s="15" t="s">
        <v>93</v>
      </c>
      <c r="C944" s="15"/>
      <c r="D944" s="14" t="s">
        <v>1183</v>
      </c>
      <c r="E944" s="15" t="s">
        <v>5</v>
      </c>
      <c r="F944" s="15">
        <v>1</v>
      </c>
      <c r="G944" s="16">
        <v>4002000</v>
      </c>
      <c r="H944" s="16">
        <f t="shared" si="14"/>
        <v>4002000</v>
      </c>
      <c r="I944" s="15" t="s">
        <v>135</v>
      </c>
    </row>
    <row r="945" spans="1:9" ht="33.75" x14ac:dyDescent="0.2">
      <c r="A945" s="14" t="s">
        <v>399</v>
      </c>
      <c r="B945" s="15" t="s">
        <v>93</v>
      </c>
      <c r="C945" s="15"/>
      <c r="D945" s="14" t="s">
        <v>1219</v>
      </c>
      <c r="E945" s="15" t="s">
        <v>5</v>
      </c>
      <c r="F945" s="15">
        <v>14</v>
      </c>
      <c r="G945" s="16">
        <v>4089000</v>
      </c>
      <c r="H945" s="16">
        <f t="shared" si="14"/>
        <v>57246000</v>
      </c>
      <c r="I945" s="15" t="s">
        <v>29</v>
      </c>
    </row>
    <row r="946" spans="1:9" ht="45" x14ac:dyDescent="0.2">
      <c r="A946" s="14" t="s">
        <v>399</v>
      </c>
      <c r="B946" s="15" t="s">
        <v>93</v>
      </c>
      <c r="C946" s="15"/>
      <c r="D946" s="14" t="s">
        <v>1685</v>
      </c>
      <c r="E946" s="15" t="s">
        <v>5</v>
      </c>
      <c r="F946" s="15">
        <v>1</v>
      </c>
      <c r="G946" s="16">
        <v>7198026</v>
      </c>
      <c r="H946" s="16">
        <f t="shared" si="14"/>
        <v>7198026</v>
      </c>
      <c r="I946" s="15" t="s">
        <v>1683</v>
      </c>
    </row>
    <row r="947" spans="1:9" ht="22.5" x14ac:dyDescent="0.2">
      <c r="A947" s="14" t="s">
        <v>399</v>
      </c>
      <c r="B947" s="15" t="s">
        <v>93</v>
      </c>
      <c r="C947" s="15"/>
      <c r="D947" s="14" t="s">
        <v>405</v>
      </c>
      <c r="E947" s="15" t="s">
        <v>5</v>
      </c>
      <c r="F947" s="15">
        <v>1</v>
      </c>
      <c r="G947" s="16">
        <v>928000</v>
      </c>
      <c r="H947" s="16">
        <f t="shared" si="14"/>
        <v>928000</v>
      </c>
      <c r="I947" s="15" t="s">
        <v>192</v>
      </c>
    </row>
    <row r="948" spans="1:9" ht="22.5" x14ac:dyDescent="0.2">
      <c r="A948" s="14" t="s">
        <v>399</v>
      </c>
      <c r="B948" s="15" t="s">
        <v>360</v>
      </c>
      <c r="C948" s="15"/>
      <c r="D948" s="14" t="s">
        <v>1712</v>
      </c>
      <c r="E948" s="15" t="s">
        <v>5</v>
      </c>
      <c r="F948" s="15">
        <v>1</v>
      </c>
      <c r="G948" s="16">
        <v>36987532.5</v>
      </c>
      <c r="H948" s="16">
        <f t="shared" si="14"/>
        <v>36987532.5</v>
      </c>
      <c r="I948" s="15" t="s">
        <v>1704</v>
      </c>
    </row>
    <row r="949" spans="1:9" ht="33.75" x14ac:dyDescent="0.2">
      <c r="A949" s="14" t="s">
        <v>399</v>
      </c>
      <c r="B949" s="15" t="s">
        <v>360</v>
      </c>
      <c r="C949" s="15"/>
      <c r="D949" s="14" t="s">
        <v>1898</v>
      </c>
      <c r="E949" s="15" t="s">
        <v>5</v>
      </c>
      <c r="F949" s="15">
        <v>2</v>
      </c>
      <c r="G949" s="16">
        <v>85086000</v>
      </c>
      <c r="H949" s="16">
        <f t="shared" si="14"/>
        <v>170172000</v>
      </c>
      <c r="I949" s="15" t="s">
        <v>1886</v>
      </c>
    </row>
    <row r="950" spans="1:9" ht="22.5" x14ac:dyDescent="0.2">
      <c r="A950" s="14" t="s">
        <v>399</v>
      </c>
      <c r="B950" s="15" t="s">
        <v>122</v>
      </c>
      <c r="C950" s="15"/>
      <c r="D950" s="14" t="s">
        <v>1177</v>
      </c>
      <c r="E950" s="15" t="s">
        <v>5</v>
      </c>
      <c r="F950" s="15">
        <v>1</v>
      </c>
      <c r="G950" s="16">
        <v>1635600</v>
      </c>
      <c r="H950" s="16">
        <f t="shared" si="14"/>
        <v>1635600</v>
      </c>
      <c r="I950" s="15" t="s">
        <v>192</v>
      </c>
    </row>
    <row r="951" spans="1:9" x14ac:dyDescent="0.2">
      <c r="A951" s="14" t="s">
        <v>399</v>
      </c>
      <c r="B951" s="15" t="s">
        <v>122</v>
      </c>
      <c r="C951" s="15"/>
      <c r="D951" s="14" t="s">
        <v>1174</v>
      </c>
      <c r="E951" s="15" t="s">
        <v>5</v>
      </c>
      <c r="F951" s="15">
        <v>1</v>
      </c>
      <c r="G951" s="16">
        <v>2378000</v>
      </c>
      <c r="H951" s="16">
        <f t="shared" si="14"/>
        <v>2378000</v>
      </c>
      <c r="I951" s="15" t="s">
        <v>192</v>
      </c>
    </row>
    <row r="952" spans="1:9" x14ac:dyDescent="0.2">
      <c r="A952" s="14" t="s">
        <v>399</v>
      </c>
      <c r="B952" s="15" t="s">
        <v>122</v>
      </c>
      <c r="C952" s="15" t="s">
        <v>19</v>
      </c>
      <c r="D952" s="14" t="s">
        <v>773</v>
      </c>
      <c r="E952" s="15" t="s">
        <v>5</v>
      </c>
      <c r="F952" s="15">
        <v>1</v>
      </c>
      <c r="G952" s="16">
        <v>10346868</v>
      </c>
      <c r="H952" s="16">
        <f t="shared" si="14"/>
        <v>10346868</v>
      </c>
      <c r="I952" s="15" t="s">
        <v>774</v>
      </c>
    </row>
    <row r="953" spans="1:9" x14ac:dyDescent="0.2">
      <c r="A953" s="14" t="s">
        <v>399</v>
      </c>
      <c r="B953" s="15" t="s">
        <v>122</v>
      </c>
      <c r="C953" s="15" t="s">
        <v>20</v>
      </c>
      <c r="D953" s="14" t="s">
        <v>775</v>
      </c>
      <c r="E953" s="15" t="s">
        <v>5</v>
      </c>
      <c r="F953" s="15">
        <v>1</v>
      </c>
      <c r="G953" s="16">
        <v>13179025.5</v>
      </c>
      <c r="H953" s="16">
        <f t="shared" si="14"/>
        <v>13179025.5</v>
      </c>
      <c r="I953" s="15" t="s">
        <v>774</v>
      </c>
    </row>
    <row r="954" spans="1:9" x14ac:dyDescent="0.2">
      <c r="A954" s="14" t="s">
        <v>399</v>
      </c>
      <c r="B954" s="15" t="s">
        <v>8</v>
      </c>
      <c r="C954" s="15"/>
      <c r="D954" s="14" t="s">
        <v>410</v>
      </c>
      <c r="E954" s="15" t="s">
        <v>5</v>
      </c>
      <c r="F954" s="15">
        <v>1</v>
      </c>
      <c r="G954" s="16">
        <v>706440</v>
      </c>
      <c r="H954" s="16">
        <f t="shared" si="14"/>
        <v>706440</v>
      </c>
      <c r="I954" s="15" t="s">
        <v>192</v>
      </c>
    </row>
    <row r="955" spans="1:9" ht="22.5" x14ac:dyDescent="0.2">
      <c r="A955" s="14" t="s">
        <v>399</v>
      </c>
      <c r="B955" s="15" t="s">
        <v>8</v>
      </c>
      <c r="C955" s="15"/>
      <c r="D955" s="14" t="s">
        <v>408</v>
      </c>
      <c r="E955" s="15" t="s">
        <v>5</v>
      </c>
      <c r="F955" s="15">
        <v>2</v>
      </c>
      <c r="G955" s="16">
        <v>672800</v>
      </c>
      <c r="H955" s="16">
        <f t="shared" si="14"/>
        <v>1345600</v>
      </c>
      <c r="I955" s="15" t="s">
        <v>192</v>
      </c>
    </row>
    <row r="956" spans="1:9" ht="22.5" x14ac:dyDescent="0.2">
      <c r="A956" s="14" t="s">
        <v>399</v>
      </c>
      <c r="B956" s="15" t="s">
        <v>8</v>
      </c>
      <c r="C956" s="15"/>
      <c r="D956" s="14" t="s">
        <v>406</v>
      </c>
      <c r="E956" s="15" t="s">
        <v>5</v>
      </c>
      <c r="F956" s="15">
        <v>3</v>
      </c>
      <c r="G956" s="16">
        <v>504600</v>
      </c>
      <c r="H956" s="16">
        <f t="shared" si="14"/>
        <v>1513800</v>
      </c>
      <c r="I956" s="15" t="s">
        <v>192</v>
      </c>
    </row>
    <row r="957" spans="1:9" x14ac:dyDescent="0.2">
      <c r="A957" s="14" t="s">
        <v>399</v>
      </c>
      <c r="B957" s="15" t="s">
        <v>8</v>
      </c>
      <c r="C957" s="15"/>
      <c r="D957" s="14" t="s">
        <v>409</v>
      </c>
      <c r="E957" s="15" t="s">
        <v>5</v>
      </c>
      <c r="F957" s="15">
        <v>2</v>
      </c>
      <c r="G957" s="16">
        <v>370040</v>
      </c>
      <c r="H957" s="16">
        <f t="shared" si="14"/>
        <v>740080</v>
      </c>
      <c r="I957" s="15" t="s">
        <v>192</v>
      </c>
    </row>
    <row r="958" spans="1:9" ht="33.75" x14ac:dyDescent="0.2">
      <c r="A958" s="14" t="s">
        <v>399</v>
      </c>
      <c r="B958" s="15" t="s">
        <v>8</v>
      </c>
      <c r="C958" s="15"/>
      <c r="D958" s="14" t="s">
        <v>1722</v>
      </c>
      <c r="E958" s="15" t="s">
        <v>5</v>
      </c>
      <c r="F958" s="15">
        <v>5</v>
      </c>
      <c r="G958" s="16">
        <v>314592</v>
      </c>
      <c r="H958" s="16">
        <f t="shared" si="14"/>
        <v>1572960</v>
      </c>
      <c r="I958" s="15" t="s">
        <v>1719</v>
      </c>
    </row>
    <row r="959" spans="1:9" ht="33.75" x14ac:dyDescent="0.2">
      <c r="A959" s="14" t="s">
        <v>399</v>
      </c>
      <c r="B959" s="15" t="s">
        <v>8</v>
      </c>
      <c r="C959" s="15"/>
      <c r="D959" s="14" t="s">
        <v>26</v>
      </c>
      <c r="E959" s="15" t="s">
        <v>5</v>
      </c>
      <c r="F959" s="15">
        <v>3</v>
      </c>
      <c r="G959" s="16">
        <v>301600</v>
      </c>
      <c r="H959" s="16">
        <f t="shared" si="14"/>
        <v>904800</v>
      </c>
      <c r="I959" s="15" t="s">
        <v>27</v>
      </c>
    </row>
    <row r="960" spans="1:9" ht="22.5" x14ac:dyDescent="0.2">
      <c r="A960" s="14" t="s">
        <v>399</v>
      </c>
      <c r="B960" s="15" t="s">
        <v>8</v>
      </c>
      <c r="C960" s="15"/>
      <c r="D960" s="14" t="s">
        <v>407</v>
      </c>
      <c r="E960" s="15" t="s">
        <v>5</v>
      </c>
      <c r="F960" s="15">
        <v>2</v>
      </c>
      <c r="G960" s="16">
        <v>652500</v>
      </c>
      <c r="H960" s="16">
        <f t="shared" si="14"/>
        <v>1305000</v>
      </c>
      <c r="I960" s="15" t="s">
        <v>192</v>
      </c>
    </row>
    <row r="961" spans="1:9" ht="22.5" x14ac:dyDescent="0.2">
      <c r="A961" s="14" t="s">
        <v>399</v>
      </c>
      <c r="B961" s="15" t="s">
        <v>8</v>
      </c>
      <c r="C961" s="15"/>
      <c r="D961" s="14" t="s">
        <v>411</v>
      </c>
      <c r="E961" s="15" t="s">
        <v>5</v>
      </c>
      <c r="F961" s="15">
        <v>4</v>
      </c>
      <c r="G961" s="16">
        <v>719896</v>
      </c>
      <c r="H961" s="16">
        <f t="shared" si="14"/>
        <v>2879584</v>
      </c>
      <c r="I961" s="15" t="s">
        <v>192</v>
      </c>
    </row>
    <row r="962" spans="1:9" x14ac:dyDescent="0.2">
      <c r="A962" s="14" t="s">
        <v>399</v>
      </c>
      <c r="B962" s="15" t="s">
        <v>8</v>
      </c>
      <c r="C962" s="15"/>
      <c r="D962" s="14" t="s">
        <v>1558</v>
      </c>
      <c r="E962" s="15" t="s">
        <v>5</v>
      </c>
      <c r="F962" s="15">
        <v>1</v>
      </c>
      <c r="G962" s="16">
        <v>170520</v>
      </c>
      <c r="H962" s="16">
        <f t="shared" si="14"/>
        <v>170520</v>
      </c>
      <c r="I962" s="15" t="s">
        <v>1315</v>
      </c>
    </row>
    <row r="963" spans="1:9" ht="22.5" x14ac:dyDescent="0.2">
      <c r="A963" s="14" t="s">
        <v>399</v>
      </c>
      <c r="B963" s="15" t="s">
        <v>8</v>
      </c>
      <c r="C963" s="15"/>
      <c r="D963" s="14" t="s">
        <v>1499</v>
      </c>
      <c r="E963" s="15" t="s">
        <v>5</v>
      </c>
      <c r="F963" s="15">
        <v>4</v>
      </c>
      <c r="G963" s="16">
        <v>144077.79999999999</v>
      </c>
      <c r="H963" s="16">
        <f t="shared" si="14"/>
        <v>576311.19999999995</v>
      </c>
      <c r="I963" s="15" t="s">
        <v>1488</v>
      </c>
    </row>
    <row r="964" spans="1:9" x14ac:dyDescent="0.2">
      <c r="A964" s="14" t="s">
        <v>399</v>
      </c>
      <c r="B964" s="15" t="s">
        <v>8</v>
      </c>
      <c r="C964" s="15"/>
      <c r="D964" s="14" t="s">
        <v>1449</v>
      </c>
      <c r="E964" s="15" t="s">
        <v>5</v>
      </c>
      <c r="F964" s="15">
        <v>2</v>
      </c>
      <c r="G964" s="16">
        <v>144077.79999999999</v>
      </c>
      <c r="H964" s="16">
        <f t="shared" si="14"/>
        <v>288155.59999999998</v>
      </c>
      <c r="I964" s="15" t="s">
        <v>1427</v>
      </c>
    </row>
    <row r="965" spans="1:9" ht="33.75" x14ac:dyDescent="0.2">
      <c r="A965" s="14" t="s">
        <v>399</v>
      </c>
      <c r="B965" s="15" t="s">
        <v>8</v>
      </c>
      <c r="C965" s="15"/>
      <c r="D965" s="14" t="s">
        <v>876</v>
      </c>
      <c r="E965" s="15" t="s">
        <v>5</v>
      </c>
      <c r="F965" s="15">
        <v>1</v>
      </c>
      <c r="G965" s="16">
        <v>9164000</v>
      </c>
      <c r="H965" s="16">
        <f t="shared" si="14"/>
        <v>9164000</v>
      </c>
      <c r="I965" s="15" t="s">
        <v>877</v>
      </c>
    </row>
    <row r="966" spans="1:9" ht="22.5" x14ac:dyDescent="0.2">
      <c r="A966" s="14" t="s">
        <v>399</v>
      </c>
      <c r="B966" s="15" t="s">
        <v>8</v>
      </c>
      <c r="C966" s="15"/>
      <c r="D966" s="14" t="s">
        <v>768</v>
      </c>
      <c r="E966" s="15" t="s">
        <v>5</v>
      </c>
      <c r="F966" s="15">
        <v>2</v>
      </c>
      <c r="G966" s="16">
        <v>6786000</v>
      </c>
      <c r="H966" s="16">
        <f t="shared" si="14"/>
        <v>13572000</v>
      </c>
      <c r="I966" s="15" t="s">
        <v>766</v>
      </c>
    </row>
    <row r="967" spans="1:9" x14ac:dyDescent="0.2">
      <c r="A967" s="14" t="s">
        <v>399</v>
      </c>
      <c r="B967" s="15" t="s">
        <v>21</v>
      </c>
      <c r="C967" s="15"/>
      <c r="D967" s="14" t="s">
        <v>412</v>
      </c>
      <c r="E967" s="15" t="s">
        <v>5</v>
      </c>
      <c r="F967" s="15">
        <v>1</v>
      </c>
      <c r="G967" s="16">
        <v>450000</v>
      </c>
      <c r="H967" s="16">
        <f t="shared" si="14"/>
        <v>450000</v>
      </c>
      <c r="I967" s="15" t="s">
        <v>192</v>
      </c>
    </row>
    <row r="968" spans="1:9" ht="22.5" x14ac:dyDescent="0.2">
      <c r="A968" s="14" t="s">
        <v>399</v>
      </c>
      <c r="B968" s="15" t="s">
        <v>21</v>
      </c>
      <c r="C968" s="15"/>
      <c r="D968" s="14" t="s">
        <v>1176</v>
      </c>
      <c r="E968" s="15" t="s">
        <v>5</v>
      </c>
      <c r="F968" s="15">
        <v>1</v>
      </c>
      <c r="G968" s="16">
        <v>1949999</v>
      </c>
      <c r="H968" s="16">
        <f t="shared" si="14"/>
        <v>1949999</v>
      </c>
      <c r="I968" s="15" t="s">
        <v>192</v>
      </c>
    </row>
    <row r="969" spans="1:9" ht="33.75" x14ac:dyDescent="0.2">
      <c r="A969" s="14" t="s">
        <v>399</v>
      </c>
      <c r="B969" s="15" t="s">
        <v>38</v>
      </c>
      <c r="C969" s="15"/>
      <c r="D969" s="14" t="s">
        <v>1175</v>
      </c>
      <c r="E969" s="15" t="s">
        <v>5</v>
      </c>
      <c r="F969" s="15">
        <v>1</v>
      </c>
      <c r="G969" s="16">
        <v>2050000</v>
      </c>
      <c r="H969" s="16">
        <f t="shared" si="14"/>
        <v>2050000</v>
      </c>
      <c r="I969" s="15" t="s">
        <v>192</v>
      </c>
    </row>
    <row r="970" spans="1:9" ht="33.75" x14ac:dyDescent="0.2">
      <c r="A970" s="14" t="s">
        <v>399</v>
      </c>
      <c r="B970" s="15" t="s">
        <v>38</v>
      </c>
      <c r="C970" s="15"/>
      <c r="D970" s="14" t="s">
        <v>914</v>
      </c>
      <c r="E970" s="15" t="s">
        <v>5</v>
      </c>
      <c r="F970" s="15">
        <v>1</v>
      </c>
      <c r="G970" s="16">
        <v>1790800</v>
      </c>
      <c r="H970" s="16">
        <f t="shared" si="14"/>
        <v>1790800</v>
      </c>
      <c r="I970" s="15" t="s">
        <v>131</v>
      </c>
    </row>
    <row r="971" spans="1:9" ht="22.5" x14ac:dyDescent="0.2">
      <c r="A971" s="14" t="s">
        <v>399</v>
      </c>
      <c r="B971" s="15" t="s">
        <v>38</v>
      </c>
      <c r="C971" s="15"/>
      <c r="D971" s="14" t="s">
        <v>1794</v>
      </c>
      <c r="E971" s="15" t="s">
        <v>5</v>
      </c>
      <c r="F971" s="15">
        <v>1</v>
      </c>
      <c r="G971" s="16">
        <v>1791666</v>
      </c>
      <c r="H971" s="16">
        <f t="shared" ref="H971:H1034" si="15">+G971*F971</f>
        <v>1791666</v>
      </c>
      <c r="I971" s="15" t="s">
        <v>1783</v>
      </c>
    </row>
    <row r="972" spans="1:9" ht="22.5" x14ac:dyDescent="0.2">
      <c r="A972" s="14" t="s">
        <v>399</v>
      </c>
      <c r="B972" s="15" t="s">
        <v>38</v>
      </c>
      <c r="C972" s="15"/>
      <c r="D972" s="14" t="s">
        <v>1791</v>
      </c>
      <c r="E972" s="15" t="s">
        <v>5</v>
      </c>
      <c r="F972" s="15">
        <v>1</v>
      </c>
      <c r="G972" s="16">
        <v>1791666</v>
      </c>
      <c r="H972" s="16">
        <f t="shared" si="15"/>
        <v>1791666</v>
      </c>
      <c r="I972" s="15" t="s">
        <v>1783</v>
      </c>
    </row>
    <row r="973" spans="1:9" ht="22.5" x14ac:dyDescent="0.2">
      <c r="A973" s="14" t="s">
        <v>399</v>
      </c>
      <c r="B973" s="15" t="s">
        <v>38</v>
      </c>
      <c r="C973" s="15"/>
      <c r="D973" s="14" t="s">
        <v>1792</v>
      </c>
      <c r="E973" s="15" t="s">
        <v>5</v>
      </c>
      <c r="F973" s="15">
        <v>1</v>
      </c>
      <c r="G973" s="16">
        <v>1791666</v>
      </c>
      <c r="H973" s="16">
        <f t="shared" si="15"/>
        <v>1791666</v>
      </c>
      <c r="I973" s="15" t="s">
        <v>1783</v>
      </c>
    </row>
    <row r="974" spans="1:9" ht="22.5" x14ac:dyDescent="0.2">
      <c r="A974" s="14" t="s">
        <v>399</v>
      </c>
      <c r="B974" s="15" t="s">
        <v>38</v>
      </c>
      <c r="C974" s="15"/>
      <c r="D974" s="14" t="s">
        <v>1795</v>
      </c>
      <c r="E974" s="15" t="s">
        <v>5</v>
      </c>
      <c r="F974" s="15">
        <v>1</v>
      </c>
      <c r="G974" s="16">
        <v>1791666</v>
      </c>
      <c r="H974" s="16">
        <f t="shared" si="15"/>
        <v>1791666</v>
      </c>
      <c r="I974" s="15" t="s">
        <v>1783</v>
      </c>
    </row>
    <row r="975" spans="1:9" ht="22.5" x14ac:dyDescent="0.2">
      <c r="A975" s="14" t="s">
        <v>399</v>
      </c>
      <c r="B975" s="15" t="s">
        <v>38</v>
      </c>
      <c r="C975" s="15"/>
      <c r="D975" s="14" t="s">
        <v>1793</v>
      </c>
      <c r="E975" s="15" t="s">
        <v>5</v>
      </c>
      <c r="F975" s="15">
        <v>1</v>
      </c>
      <c r="G975" s="16">
        <v>1791666</v>
      </c>
      <c r="H975" s="16">
        <f t="shared" si="15"/>
        <v>1791666</v>
      </c>
      <c r="I975" s="15" t="s">
        <v>1783</v>
      </c>
    </row>
    <row r="976" spans="1:9" x14ac:dyDescent="0.2">
      <c r="A976" s="14" t="s">
        <v>399</v>
      </c>
      <c r="B976" s="15" t="s">
        <v>38</v>
      </c>
      <c r="C976" s="15"/>
      <c r="D976" s="14" t="s">
        <v>1557</v>
      </c>
      <c r="E976" s="15" t="s">
        <v>5</v>
      </c>
      <c r="F976" s="15">
        <v>1</v>
      </c>
      <c r="G976" s="16">
        <v>1718424</v>
      </c>
      <c r="H976" s="16">
        <f t="shared" si="15"/>
        <v>1718424</v>
      </c>
      <c r="I976" s="15" t="s">
        <v>1552</v>
      </c>
    </row>
    <row r="977" spans="1:9" ht="22.5" x14ac:dyDescent="0.2">
      <c r="A977" s="14" t="s">
        <v>399</v>
      </c>
      <c r="B977" s="15" t="s">
        <v>38</v>
      </c>
      <c r="C977" s="15"/>
      <c r="D977" s="14" t="s">
        <v>1448</v>
      </c>
      <c r="E977" s="15" t="s">
        <v>5</v>
      </c>
      <c r="F977" s="15">
        <v>2</v>
      </c>
      <c r="G977" s="16">
        <v>1718424</v>
      </c>
      <c r="H977" s="16">
        <f t="shared" si="15"/>
        <v>3436848</v>
      </c>
      <c r="I977" s="15" t="s">
        <v>1427</v>
      </c>
    </row>
    <row r="978" spans="1:9" ht="33.75" x14ac:dyDescent="0.2">
      <c r="A978" s="14" t="s">
        <v>399</v>
      </c>
      <c r="B978" s="15" t="s">
        <v>38</v>
      </c>
      <c r="C978" s="15"/>
      <c r="D978" s="14" t="s">
        <v>1498</v>
      </c>
      <c r="E978" s="15" t="s">
        <v>5</v>
      </c>
      <c r="F978" s="15">
        <v>7</v>
      </c>
      <c r="G978" s="16">
        <v>1718424</v>
      </c>
      <c r="H978" s="16">
        <f t="shared" si="15"/>
        <v>12028968</v>
      </c>
      <c r="I978" s="15" t="s">
        <v>1488</v>
      </c>
    </row>
    <row r="979" spans="1:9" ht="33.75" x14ac:dyDescent="0.2">
      <c r="A979" s="14" t="s">
        <v>399</v>
      </c>
      <c r="B979" s="15" t="s">
        <v>38</v>
      </c>
      <c r="C979" s="15" t="s">
        <v>1149</v>
      </c>
      <c r="D979" s="14" t="s">
        <v>1150</v>
      </c>
      <c r="E979" s="15" t="s">
        <v>5</v>
      </c>
      <c r="F979" s="15">
        <v>1</v>
      </c>
      <c r="G979" s="16">
        <v>2216592.96</v>
      </c>
      <c r="H979" s="16">
        <f t="shared" si="15"/>
        <v>2216592.96</v>
      </c>
      <c r="I979" s="15" t="s">
        <v>723</v>
      </c>
    </row>
    <row r="980" spans="1:9" ht="22.5" x14ac:dyDescent="0.2">
      <c r="A980" s="14" t="s">
        <v>399</v>
      </c>
      <c r="B980" s="15" t="s">
        <v>38</v>
      </c>
      <c r="C980" s="15"/>
      <c r="D980" s="14" t="s">
        <v>1313</v>
      </c>
      <c r="E980" s="15" t="s">
        <v>5</v>
      </c>
      <c r="F980" s="15">
        <v>1</v>
      </c>
      <c r="G980" s="16">
        <v>2190000</v>
      </c>
      <c r="H980" s="16">
        <f t="shared" si="15"/>
        <v>2190000</v>
      </c>
      <c r="I980" s="15" t="s">
        <v>239</v>
      </c>
    </row>
    <row r="981" spans="1:9" ht="33.75" x14ac:dyDescent="0.2">
      <c r="A981" s="14" t="s">
        <v>77</v>
      </c>
      <c r="B981" s="15" t="s">
        <v>122</v>
      </c>
      <c r="C981" s="15" t="s">
        <v>6</v>
      </c>
      <c r="D981" s="14" t="s">
        <v>581</v>
      </c>
      <c r="E981" s="15" t="s">
        <v>5</v>
      </c>
      <c r="F981" s="15">
        <v>1</v>
      </c>
      <c r="G981" s="16">
        <v>1454054.9</v>
      </c>
      <c r="H981" s="16">
        <f t="shared" si="15"/>
        <v>1454054.9</v>
      </c>
      <c r="I981" s="15"/>
    </row>
    <row r="982" spans="1:9" ht="33.75" x14ac:dyDescent="0.2">
      <c r="A982" s="14" t="s">
        <v>77</v>
      </c>
      <c r="B982" s="15" t="s">
        <v>8</v>
      </c>
      <c r="C982" s="15"/>
      <c r="D982" s="14" t="s">
        <v>26</v>
      </c>
      <c r="E982" s="15" t="s">
        <v>5</v>
      </c>
      <c r="F982" s="15">
        <v>1</v>
      </c>
      <c r="G982" s="16">
        <v>301600</v>
      </c>
      <c r="H982" s="16">
        <f t="shared" si="15"/>
        <v>301600</v>
      </c>
      <c r="I982" s="15" t="s">
        <v>27</v>
      </c>
    </row>
    <row r="983" spans="1:9" ht="22.5" x14ac:dyDescent="0.2">
      <c r="A983" s="14" t="s">
        <v>77</v>
      </c>
      <c r="B983" s="15" t="s">
        <v>38</v>
      </c>
      <c r="C983" s="15" t="s">
        <v>108</v>
      </c>
      <c r="D983" s="14" t="s">
        <v>643</v>
      </c>
      <c r="E983" s="15" t="s">
        <v>5</v>
      </c>
      <c r="F983" s="15">
        <v>1</v>
      </c>
      <c r="G983" s="16">
        <v>1821135.2</v>
      </c>
      <c r="H983" s="16">
        <f t="shared" si="15"/>
        <v>1821135.2</v>
      </c>
      <c r="I983" s="15" t="s">
        <v>644</v>
      </c>
    </row>
    <row r="984" spans="1:9" ht="45" x14ac:dyDescent="0.2">
      <c r="A984" s="14" t="s">
        <v>77</v>
      </c>
      <c r="B984" s="15" t="s">
        <v>38</v>
      </c>
      <c r="C984" s="15"/>
      <c r="D984" s="14" t="s">
        <v>1019</v>
      </c>
      <c r="E984" s="15" t="s">
        <v>5</v>
      </c>
      <c r="F984" s="15">
        <v>1</v>
      </c>
      <c r="G984" s="16">
        <v>1450000</v>
      </c>
      <c r="H984" s="16">
        <f t="shared" si="15"/>
        <v>1450000</v>
      </c>
      <c r="I984" s="15" t="s">
        <v>488</v>
      </c>
    </row>
    <row r="985" spans="1:9" ht="33.75" x14ac:dyDescent="0.2">
      <c r="A985" s="14" t="s">
        <v>77</v>
      </c>
      <c r="B985" s="15" t="s">
        <v>38</v>
      </c>
      <c r="C985" s="15" t="s">
        <v>110</v>
      </c>
      <c r="D985" s="14" t="s">
        <v>1148</v>
      </c>
      <c r="E985" s="15" t="s">
        <v>5</v>
      </c>
      <c r="F985" s="15">
        <v>1</v>
      </c>
      <c r="G985" s="16">
        <v>2538853.9500000002</v>
      </c>
      <c r="H985" s="16">
        <f t="shared" si="15"/>
        <v>2538853.9500000002</v>
      </c>
      <c r="I985" s="15" t="s">
        <v>730</v>
      </c>
    </row>
    <row r="986" spans="1:9" ht="22.5" x14ac:dyDescent="0.2">
      <c r="A986" s="14" t="s">
        <v>74</v>
      </c>
      <c r="B986" s="15" t="s">
        <v>16</v>
      </c>
      <c r="C986" s="15"/>
      <c r="D986" s="14" t="s">
        <v>1142</v>
      </c>
      <c r="E986" s="15" t="s">
        <v>5</v>
      </c>
      <c r="F986" s="15">
        <v>1</v>
      </c>
      <c r="G986" s="16">
        <v>2456474</v>
      </c>
      <c r="H986" s="16">
        <f t="shared" si="15"/>
        <v>2456474</v>
      </c>
      <c r="I986" s="15" t="s">
        <v>436</v>
      </c>
    </row>
    <row r="987" spans="1:9" ht="22.5" x14ac:dyDescent="0.2">
      <c r="A987" s="14" t="s">
        <v>74</v>
      </c>
      <c r="B987" s="15" t="s">
        <v>38</v>
      </c>
      <c r="C987" s="15"/>
      <c r="D987" s="14" t="s">
        <v>1230</v>
      </c>
      <c r="E987" s="15" t="s">
        <v>5</v>
      </c>
      <c r="F987" s="15">
        <v>3</v>
      </c>
      <c r="G987" s="16">
        <v>1555000</v>
      </c>
      <c r="H987" s="16">
        <f t="shared" si="15"/>
        <v>4665000</v>
      </c>
      <c r="I987" s="15" t="s">
        <v>25</v>
      </c>
    </row>
    <row r="988" spans="1:9" x14ac:dyDescent="0.2">
      <c r="A988" s="14" t="s">
        <v>74</v>
      </c>
      <c r="B988" s="15" t="s">
        <v>38</v>
      </c>
      <c r="C988" s="15"/>
      <c r="D988" s="14" t="s">
        <v>1696</v>
      </c>
      <c r="E988" s="15" t="s">
        <v>5</v>
      </c>
      <c r="F988" s="15">
        <v>1</v>
      </c>
      <c r="G988" s="16">
        <v>2500000</v>
      </c>
      <c r="H988" s="16">
        <f t="shared" si="15"/>
        <v>2500000</v>
      </c>
      <c r="I988" s="15" t="s">
        <v>106</v>
      </c>
    </row>
    <row r="989" spans="1:9" x14ac:dyDescent="0.2">
      <c r="A989" s="14" t="s">
        <v>414</v>
      </c>
      <c r="B989" s="15" t="s">
        <v>338</v>
      </c>
      <c r="C989" s="15"/>
      <c r="D989" s="14" t="s">
        <v>415</v>
      </c>
      <c r="E989" s="15" t="s">
        <v>5</v>
      </c>
      <c r="F989" s="15">
        <v>1</v>
      </c>
      <c r="G989" s="16">
        <v>741115</v>
      </c>
      <c r="H989" s="16">
        <f t="shared" si="15"/>
        <v>741115</v>
      </c>
      <c r="I989" s="15" t="s">
        <v>239</v>
      </c>
    </row>
    <row r="990" spans="1:9" ht="33.75" x14ac:dyDescent="0.2">
      <c r="A990" s="14" t="s">
        <v>414</v>
      </c>
      <c r="B990" s="15" t="s">
        <v>93</v>
      </c>
      <c r="C990" s="15"/>
      <c r="D990" s="14" t="s">
        <v>1762</v>
      </c>
      <c r="E990" s="15" t="s">
        <v>5</v>
      </c>
      <c r="F990" s="15">
        <v>1</v>
      </c>
      <c r="G990" s="16">
        <v>2654713.5499999998</v>
      </c>
      <c r="H990" s="16">
        <f t="shared" si="15"/>
        <v>2654713.5499999998</v>
      </c>
      <c r="I990" s="15" t="s">
        <v>1760</v>
      </c>
    </row>
    <row r="991" spans="1:9" ht="45" x14ac:dyDescent="0.2">
      <c r="A991" s="14" t="s">
        <v>414</v>
      </c>
      <c r="B991" s="15" t="s">
        <v>122</v>
      </c>
      <c r="C991" s="15"/>
      <c r="D991" s="14" t="s">
        <v>416</v>
      </c>
      <c r="E991" s="15" t="s">
        <v>5</v>
      </c>
      <c r="F991" s="15">
        <v>3</v>
      </c>
      <c r="G991" s="16">
        <v>365400</v>
      </c>
      <c r="H991" s="16">
        <f t="shared" si="15"/>
        <v>1096200</v>
      </c>
      <c r="I991" s="15" t="s">
        <v>25</v>
      </c>
    </row>
    <row r="992" spans="1:9" ht="45" x14ac:dyDescent="0.2">
      <c r="A992" s="14" t="s">
        <v>414</v>
      </c>
      <c r="B992" s="15" t="s">
        <v>38</v>
      </c>
      <c r="C992" s="15"/>
      <c r="D992" s="14" t="s">
        <v>979</v>
      </c>
      <c r="E992" s="15" t="s">
        <v>5</v>
      </c>
      <c r="F992" s="15">
        <v>1</v>
      </c>
      <c r="G992" s="16">
        <v>1450000</v>
      </c>
      <c r="H992" s="16">
        <f t="shared" si="15"/>
        <v>1450000</v>
      </c>
      <c r="I992" s="15" t="s">
        <v>488</v>
      </c>
    </row>
    <row r="993" spans="1:9" ht="33.75" x14ac:dyDescent="0.2">
      <c r="A993" s="14" t="s">
        <v>417</v>
      </c>
      <c r="B993" s="15" t="s">
        <v>370</v>
      </c>
      <c r="C993" s="15"/>
      <c r="D993" s="14" t="s">
        <v>822</v>
      </c>
      <c r="E993" s="15" t="s">
        <v>5</v>
      </c>
      <c r="F993" s="15">
        <v>1</v>
      </c>
      <c r="G993" s="16">
        <v>10569920</v>
      </c>
      <c r="H993" s="16">
        <f t="shared" si="15"/>
        <v>10569920</v>
      </c>
      <c r="I993" s="15" t="s">
        <v>350</v>
      </c>
    </row>
    <row r="994" spans="1:9" ht="33.75" x14ac:dyDescent="0.2">
      <c r="A994" s="14" t="s">
        <v>417</v>
      </c>
      <c r="B994" s="15" t="s">
        <v>156</v>
      </c>
      <c r="C994" s="15"/>
      <c r="D994" s="14" t="s">
        <v>793</v>
      </c>
      <c r="E994" s="15" t="s">
        <v>5</v>
      </c>
      <c r="F994" s="15">
        <v>1</v>
      </c>
      <c r="G994" s="16">
        <v>12866295.439999999</v>
      </c>
      <c r="H994" s="16">
        <f t="shared" si="15"/>
        <v>12866295.439999999</v>
      </c>
      <c r="I994" s="15" t="s">
        <v>792</v>
      </c>
    </row>
    <row r="995" spans="1:9" ht="22.5" x14ac:dyDescent="0.2">
      <c r="A995" s="14" t="s">
        <v>417</v>
      </c>
      <c r="B995" s="15" t="s">
        <v>93</v>
      </c>
      <c r="C995" s="15"/>
      <c r="D995" s="14" t="s">
        <v>418</v>
      </c>
      <c r="E995" s="15" t="s">
        <v>5</v>
      </c>
      <c r="F995" s="15">
        <v>1</v>
      </c>
      <c r="G995" s="16">
        <v>1171600</v>
      </c>
      <c r="H995" s="16">
        <f t="shared" si="15"/>
        <v>1171600</v>
      </c>
      <c r="I995" s="15" t="s">
        <v>25</v>
      </c>
    </row>
    <row r="996" spans="1:9" ht="22.5" x14ac:dyDescent="0.2">
      <c r="A996" s="14" t="s">
        <v>417</v>
      </c>
      <c r="B996" s="15" t="s">
        <v>122</v>
      </c>
      <c r="C996" s="15"/>
      <c r="D996" s="14" t="s">
        <v>1779</v>
      </c>
      <c r="E996" s="15" t="s">
        <v>5</v>
      </c>
      <c r="F996" s="15">
        <v>1</v>
      </c>
      <c r="G996" s="16">
        <v>1699400</v>
      </c>
      <c r="H996" s="16">
        <f t="shared" si="15"/>
        <v>1699400</v>
      </c>
      <c r="I996" s="15" t="s">
        <v>1774</v>
      </c>
    </row>
    <row r="997" spans="1:9" x14ac:dyDescent="0.2">
      <c r="A997" s="14" t="s">
        <v>417</v>
      </c>
      <c r="B997" s="15" t="s">
        <v>122</v>
      </c>
      <c r="C997" s="15"/>
      <c r="D997" s="14" t="s">
        <v>420</v>
      </c>
      <c r="E997" s="15" t="s">
        <v>5</v>
      </c>
      <c r="F997" s="15">
        <v>1</v>
      </c>
      <c r="G997" s="16">
        <v>300000</v>
      </c>
      <c r="H997" s="16">
        <f t="shared" si="15"/>
        <v>300000</v>
      </c>
      <c r="I997" s="15" t="s">
        <v>27</v>
      </c>
    </row>
    <row r="998" spans="1:9" x14ac:dyDescent="0.2">
      <c r="A998" s="14" t="s">
        <v>417</v>
      </c>
      <c r="B998" s="15" t="s">
        <v>122</v>
      </c>
      <c r="C998" s="15"/>
      <c r="D998" s="14" t="s">
        <v>419</v>
      </c>
      <c r="E998" s="15" t="s">
        <v>5</v>
      </c>
      <c r="F998" s="15">
        <v>1</v>
      </c>
      <c r="G998" s="16">
        <v>430000</v>
      </c>
      <c r="H998" s="16">
        <f t="shared" si="15"/>
        <v>430000</v>
      </c>
      <c r="I998" s="15" t="s">
        <v>27</v>
      </c>
    </row>
    <row r="999" spans="1:9" ht="22.5" x14ac:dyDescent="0.2">
      <c r="A999" s="14" t="s">
        <v>417</v>
      </c>
      <c r="B999" s="15" t="s">
        <v>8</v>
      </c>
      <c r="C999" s="15"/>
      <c r="D999" s="14" t="s">
        <v>382</v>
      </c>
      <c r="E999" s="15" t="s">
        <v>5</v>
      </c>
      <c r="F999" s="15">
        <v>8</v>
      </c>
      <c r="G999" s="16">
        <v>411788.88</v>
      </c>
      <c r="H999" s="16">
        <f t="shared" si="15"/>
        <v>3294311.04</v>
      </c>
      <c r="I999" s="15" t="s">
        <v>152</v>
      </c>
    </row>
    <row r="1000" spans="1:9" x14ac:dyDescent="0.2">
      <c r="A1000" s="14" t="s">
        <v>417</v>
      </c>
      <c r="B1000" s="15" t="s">
        <v>8</v>
      </c>
      <c r="C1000" s="15"/>
      <c r="D1000" s="14" t="s">
        <v>153</v>
      </c>
      <c r="E1000" s="15" t="s">
        <v>5</v>
      </c>
      <c r="F1000" s="15">
        <v>6</v>
      </c>
      <c r="G1000" s="16">
        <v>315479.88</v>
      </c>
      <c r="H1000" s="16">
        <f t="shared" si="15"/>
        <v>1892879.28</v>
      </c>
      <c r="I1000" s="15" t="s">
        <v>152</v>
      </c>
    </row>
    <row r="1001" spans="1:9" x14ac:dyDescent="0.2">
      <c r="A1001" s="14" t="s">
        <v>417</v>
      </c>
      <c r="B1001" s="15" t="s">
        <v>8</v>
      </c>
      <c r="C1001" s="15"/>
      <c r="D1001" s="14" t="s">
        <v>153</v>
      </c>
      <c r="E1001" s="15" t="s">
        <v>5</v>
      </c>
      <c r="F1001" s="15">
        <v>4</v>
      </c>
      <c r="G1001" s="16">
        <v>315479.88</v>
      </c>
      <c r="H1001" s="16">
        <f t="shared" si="15"/>
        <v>1261919.52</v>
      </c>
      <c r="I1001" s="15" t="s">
        <v>152</v>
      </c>
    </row>
    <row r="1002" spans="1:9" ht="33.75" x14ac:dyDescent="0.2">
      <c r="A1002" s="14" t="s">
        <v>417</v>
      </c>
      <c r="B1002" s="15" t="s">
        <v>8</v>
      </c>
      <c r="C1002" s="15"/>
      <c r="D1002" s="14" t="s">
        <v>26</v>
      </c>
      <c r="E1002" s="15" t="s">
        <v>5</v>
      </c>
      <c r="F1002" s="15">
        <v>1</v>
      </c>
      <c r="G1002" s="16">
        <v>301600</v>
      </c>
      <c r="H1002" s="16">
        <f t="shared" si="15"/>
        <v>301600</v>
      </c>
      <c r="I1002" s="15" t="s">
        <v>27</v>
      </c>
    </row>
    <row r="1003" spans="1:9" x14ac:dyDescent="0.2">
      <c r="A1003" s="14" t="s">
        <v>417</v>
      </c>
      <c r="B1003" s="15" t="s">
        <v>8</v>
      </c>
      <c r="C1003" s="15"/>
      <c r="D1003" s="14" t="s">
        <v>1614</v>
      </c>
      <c r="E1003" s="15" t="s">
        <v>5</v>
      </c>
      <c r="F1003" s="15">
        <v>1</v>
      </c>
      <c r="G1003" s="16">
        <v>144077.79999999999</v>
      </c>
      <c r="H1003" s="16">
        <f t="shared" si="15"/>
        <v>144077.79999999999</v>
      </c>
      <c r="I1003" s="15" t="s">
        <v>1607</v>
      </c>
    </row>
    <row r="1004" spans="1:9" ht="22.5" x14ac:dyDescent="0.2">
      <c r="A1004" s="14" t="s">
        <v>417</v>
      </c>
      <c r="B1004" s="15" t="s">
        <v>21</v>
      </c>
      <c r="C1004" s="15"/>
      <c r="D1004" s="14" t="s">
        <v>421</v>
      </c>
      <c r="E1004" s="15" t="s">
        <v>5</v>
      </c>
      <c r="F1004" s="15">
        <v>6</v>
      </c>
      <c r="G1004" s="16">
        <v>644960</v>
      </c>
      <c r="H1004" s="16">
        <f t="shared" si="15"/>
        <v>3869760</v>
      </c>
      <c r="I1004" s="15" t="s">
        <v>422</v>
      </c>
    </row>
    <row r="1005" spans="1:9" x14ac:dyDescent="0.2">
      <c r="A1005" s="14" t="s">
        <v>417</v>
      </c>
      <c r="B1005" s="15" t="s">
        <v>21</v>
      </c>
      <c r="C1005" s="15"/>
      <c r="D1005" s="14" t="s">
        <v>1899</v>
      </c>
      <c r="E1005" s="15" t="s">
        <v>5</v>
      </c>
      <c r="F1005" s="15">
        <v>1</v>
      </c>
      <c r="G1005" s="16">
        <v>834156</v>
      </c>
      <c r="H1005" s="16">
        <f t="shared" si="15"/>
        <v>834156</v>
      </c>
      <c r="I1005" s="15" t="s">
        <v>1799</v>
      </c>
    </row>
    <row r="1006" spans="1:9" x14ac:dyDescent="0.2">
      <c r="A1006" s="14" t="s">
        <v>417</v>
      </c>
      <c r="B1006" s="15" t="s">
        <v>38</v>
      </c>
      <c r="C1006" s="15"/>
      <c r="D1006" s="14" t="s">
        <v>1613</v>
      </c>
      <c r="E1006" s="15" t="s">
        <v>5</v>
      </c>
      <c r="F1006" s="15">
        <v>1</v>
      </c>
      <c r="G1006" s="16">
        <v>1718424</v>
      </c>
      <c r="H1006" s="16">
        <f t="shared" si="15"/>
        <v>1718424</v>
      </c>
      <c r="I1006" s="15" t="s">
        <v>1607</v>
      </c>
    </row>
    <row r="1007" spans="1:9" x14ac:dyDescent="0.2">
      <c r="A1007" s="14" t="s">
        <v>417</v>
      </c>
      <c r="B1007" s="15" t="s">
        <v>1900</v>
      </c>
      <c r="C1007" s="15"/>
      <c r="D1007" s="14" t="s">
        <v>1798</v>
      </c>
      <c r="E1007" s="15" t="s">
        <v>5</v>
      </c>
      <c r="F1007" s="15">
        <v>1</v>
      </c>
      <c r="G1007" s="16">
        <v>924000</v>
      </c>
      <c r="H1007" s="16">
        <f t="shared" si="15"/>
        <v>924000</v>
      </c>
      <c r="I1007" s="15" t="s">
        <v>1799</v>
      </c>
    </row>
    <row r="1008" spans="1:9" x14ac:dyDescent="0.2">
      <c r="A1008" s="14" t="s">
        <v>283</v>
      </c>
      <c r="B1008" s="15" t="s">
        <v>8</v>
      </c>
      <c r="C1008" s="15"/>
      <c r="D1008" s="14" t="s">
        <v>1515</v>
      </c>
      <c r="E1008" s="15" t="s">
        <v>5</v>
      </c>
      <c r="F1008" s="15">
        <v>1</v>
      </c>
      <c r="G1008" s="16">
        <v>1972000</v>
      </c>
      <c r="H1008" s="16">
        <f t="shared" si="15"/>
        <v>1972000</v>
      </c>
      <c r="I1008" s="15" t="s">
        <v>1511</v>
      </c>
    </row>
    <row r="1009" spans="1:9" ht="22.5" x14ac:dyDescent="0.2">
      <c r="A1009" s="14" t="s">
        <v>283</v>
      </c>
      <c r="B1009" s="15" t="s">
        <v>8</v>
      </c>
      <c r="C1009" s="15"/>
      <c r="D1009" s="14" t="s">
        <v>970</v>
      </c>
      <c r="E1009" s="15" t="s">
        <v>5</v>
      </c>
      <c r="F1009" s="15">
        <v>1</v>
      </c>
      <c r="G1009" s="16">
        <v>1705200</v>
      </c>
      <c r="H1009" s="16">
        <f t="shared" si="15"/>
        <v>1705200</v>
      </c>
      <c r="I1009" s="15" t="s">
        <v>106</v>
      </c>
    </row>
    <row r="1010" spans="1:9" x14ac:dyDescent="0.2">
      <c r="A1010" s="14" t="s">
        <v>283</v>
      </c>
      <c r="B1010" s="15" t="s">
        <v>8</v>
      </c>
      <c r="C1010" s="15"/>
      <c r="D1010" s="14" t="s">
        <v>1510</v>
      </c>
      <c r="E1010" s="15" t="s">
        <v>5</v>
      </c>
      <c r="F1010" s="15">
        <v>1</v>
      </c>
      <c r="G1010" s="16">
        <v>1566000</v>
      </c>
      <c r="H1010" s="16">
        <f t="shared" si="15"/>
        <v>1566000</v>
      </c>
      <c r="I1010" s="15" t="s">
        <v>1511</v>
      </c>
    </row>
    <row r="1011" spans="1:9" x14ac:dyDescent="0.2">
      <c r="A1011" s="14" t="s">
        <v>283</v>
      </c>
      <c r="B1011" s="15" t="s">
        <v>8</v>
      </c>
      <c r="C1011" s="15"/>
      <c r="D1011" s="14" t="s">
        <v>1519</v>
      </c>
      <c r="E1011" s="15" t="s">
        <v>5</v>
      </c>
      <c r="F1011" s="15">
        <v>5</v>
      </c>
      <c r="G1011" s="16">
        <v>986000</v>
      </c>
      <c r="H1011" s="16">
        <f t="shared" si="15"/>
        <v>4930000</v>
      </c>
      <c r="I1011" s="15" t="s">
        <v>1511</v>
      </c>
    </row>
    <row r="1012" spans="1:9" x14ac:dyDescent="0.2">
      <c r="A1012" s="14" t="s">
        <v>283</v>
      </c>
      <c r="B1012" s="15" t="s">
        <v>8</v>
      </c>
      <c r="C1012" s="15"/>
      <c r="D1012" s="14" t="s">
        <v>1512</v>
      </c>
      <c r="E1012" s="15" t="s">
        <v>5</v>
      </c>
      <c r="F1012" s="15">
        <v>1</v>
      </c>
      <c r="G1012" s="16">
        <v>1840000.2</v>
      </c>
      <c r="H1012" s="16">
        <f t="shared" si="15"/>
        <v>1840000.2</v>
      </c>
      <c r="I1012" s="15" t="s">
        <v>1511</v>
      </c>
    </row>
    <row r="1013" spans="1:9" ht="33.75" x14ac:dyDescent="0.2">
      <c r="A1013" s="14" t="s">
        <v>283</v>
      </c>
      <c r="B1013" s="15" t="s">
        <v>8</v>
      </c>
      <c r="C1013" s="15"/>
      <c r="D1013" s="14" t="s">
        <v>28</v>
      </c>
      <c r="E1013" s="15" t="s">
        <v>5</v>
      </c>
      <c r="F1013" s="15">
        <v>1</v>
      </c>
      <c r="G1013" s="16">
        <v>406000</v>
      </c>
      <c r="H1013" s="16">
        <f t="shared" si="15"/>
        <v>406000</v>
      </c>
      <c r="I1013" s="15" t="s">
        <v>29</v>
      </c>
    </row>
    <row r="1014" spans="1:9" x14ac:dyDescent="0.2">
      <c r="A1014" s="14" t="s">
        <v>283</v>
      </c>
      <c r="B1014" s="15" t="s">
        <v>8</v>
      </c>
      <c r="C1014" s="15"/>
      <c r="D1014" s="14" t="s">
        <v>1516</v>
      </c>
      <c r="E1014" s="15" t="s">
        <v>5</v>
      </c>
      <c r="F1014" s="15">
        <v>3</v>
      </c>
      <c r="G1014" s="16">
        <v>263552</v>
      </c>
      <c r="H1014" s="16">
        <f t="shared" si="15"/>
        <v>790656</v>
      </c>
      <c r="I1014" s="15" t="s">
        <v>1511</v>
      </c>
    </row>
    <row r="1015" spans="1:9" x14ac:dyDescent="0.2">
      <c r="A1015" s="14" t="s">
        <v>283</v>
      </c>
      <c r="B1015" s="15" t="s">
        <v>8</v>
      </c>
      <c r="C1015" s="15"/>
      <c r="D1015" s="14" t="s">
        <v>1518</v>
      </c>
      <c r="E1015" s="15" t="s">
        <v>5</v>
      </c>
      <c r="F1015" s="15">
        <v>1</v>
      </c>
      <c r="G1015" s="16">
        <v>887400</v>
      </c>
      <c r="H1015" s="16">
        <f t="shared" si="15"/>
        <v>887400</v>
      </c>
      <c r="I1015" s="15" t="s">
        <v>1511</v>
      </c>
    </row>
    <row r="1016" spans="1:9" x14ac:dyDescent="0.2">
      <c r="A1016" s="14" t="s">
        <v>283</v>
      </c>
      <c r="B1016" s="15" t="s">
        <v>8</v>
      </c>
      <c r="C1016" s="15"/>
      <c r="D1016" s="14" t="s">
        <v>1768</v>
      </c>
      <c r="E1016" s="15" t="s">
        <v>5</v>
      </c>
      <c r="F1016" s="15">
        <v>2</v>
      </c>
      <c r="G1016" s="16">
        <v>144077.79999999999</v>
      </c>
      <c r="H1016" s="16">
        <f t="shared" si="15"/>
        <v>288155.59999999998</v>
      </c>
      <c r="I1016" s="15" t="s">
        <v>1488</v>
      </c>
    </row>
    <row r="1017" spans="1:9" x14ac:dyDescent="0.2">
      <c r="A1017" s="14" t="s">
        <v>283</v>
      </c>
      <c r="B1017" s="15" t="s">
        <v>8</v>
      </c>
      <c r="C1017" s="15"/>
      <c r="D1017" s="14" t="s">
        <v>1754</v>
      </c>
      <c r="E1017" s="15" t="s">
        <v>5</v>
      </c>
      <c r="F1017" s="15">
        <v>1</v>
      </c>
      <c r="G1017" s="16">
        <v>144077.79999999999</v>
      </c>
      <c r="H1017" s="16">
        <f t="shared" si="15"/>
        <v>144077.79999999999</v>
      </c>
      <c r="I1017" s="15" t="s">
        <v>1488</v>
      </c>
    </row>
    <row r="1018" spans="1:9" x14ac:dyDescent="0.2">
      <c r="A1018" s="14" t="s">
        <v>283</v>
      </c>
      <c r="B1018" s="15" t="s">
        <v>21</v>
      </c>
      <c r="C1018" s="15"/>
      <c r="D1018" s="14" t="s">
        <v>1402</v>
      </c>
      <c r="E1018" s="15" t="s">
        <v>5</v>
      </c>
      <c r="F1018" s="15">
        <v>1</v>
      </c>
      <c r="G1018" s="16">
        <v>269100</v>
      </c>
      <c r="H1018" s="16">
        <f t="shared" si="15"/>
        <v>269100</v>
      </c>
      <c r="I1018" s="15" t="s">
        <v>1396</v>
      </c>
    </row>
    <row r="1019" spans="1:9" x14ac:dyDescent="0.2">
      <c r="A1019" s="14" t="s">
        <v>283</v>
      </c>
      <c r="B1019" s="15" t="s">
        <v>21</v>
      </c>
      <c r="C1019" s="15"/>
      <c r="D1019" s="14" t="s">
        <v>1397</v>
      </c>
      <c r="E1019" s="15" t="s">
        <v>5</v>
      </c>
      <c r="F1019" s="15">
        <v>1</v>
      </c>
      <c r="G1019" s="16">
        <v>365844.33</v>
      </c>
      <c r="H1019" s="16">
        <f t="shared" si="15"/>
        <v>365844.33</v>
      </c>
      <c r="I1019" s="15" t="s">
        <v>1396</v>
      </c>
    </row>
    <row r="1020" spans="1:9" ht="33.75" x14ac:dyDescent="0.2">
      <c r="A1020" s="14" t="s">
        <v>283</v>
      </c>
      <c r="B1020" s="15" t="s">
        <v>21</v>
      </c>
      <c r="C1020" s="15"/>
      <c r="D1020" s="14" t="s">
        <v>1571</v>
      </c>
      <c r="E1020" s="15" t="s">
        <v>5</v>
      </c>
      <c r="F1020" s="15">
        <v>1</v>
      </c>
      <c r="G1020" s="16">
        <v>2018400</v>
      </c>
      <c r="H1020" s="16">
        <f t="shared" si="15"/>
        <v>2018400</v>
      </c>
      <c r="I1020" s="15" t="s">
        <v>1569</v>
      </c>
    </row>
    <row r="1021" spans="1:9" x14ac:dyDescent="0.2">
      <c r="A1021" s="14" t="s">
        <v>283</v>
      </c>
      <c r="B1021" s="15" t="s">
        <v>21</v>
      </c>
      <c r="C1021" s="15"/>
      <c r="D1021" s="14" t="s">
        <v>890</v>
      </c>
      <c r="E1021" s="15" t="s">
        <v>5</v>
      </c>
      <c r="F1021" s="15">
        <v>1</v>
      </c>
      <c r="G1021" s="16">
        <v>2347434</v>
      </c>
      <c r="H1021" s="16">
        <f t="shared" si="15"/>
        <v>2347434</v>
      </c>
      <c r="I1021" s="15" t="s">
        <v>891</v>
      </c>
    </row>
    <row r="1022" spans="1:9" ht="45" x14ac:dyDescent="0.2">
      <c r="A1022" s="14" t="s">
        <v>283</v>
      </c>
      <c r="B1022" s="15" t="s">
        <v>38</v>
      </c>
      <c r="C1022" s="15"/>
      <c r="D1022" s="14" t="s">
        <v>975</v>
      </c>
      <c r="E1022" s="15" t="s">
        <v>5</v>
      </c>
      <c r="F1022" s="15">
        <v>2</v>
      </c>
      <c r="G1022" s="16">
        <v>1450000</v>
      </c>
      <c r="H1022" s="16">
        <f t="shared" si="15"/>
        <v>2900000</v>
      </c>
      <c r="I1022" s="15" t="s">
        <v>488</v>
      </c>
    </row>
    <row r="1023" spans="1:9" ht="45" x14ac:dyDescent="0.2">
      <c r="A1023" s="14" t="s">
        <v>283</v>
      </c>
      <c r="B1023" s="15" t="s">
        <v>38</v>
      </c>
      <c r="C1023" s="15"/>
      <c r="D1023" s="14" t="s">
        <v>1048</v>
      </c>
      <c r="E1023" s="15" t="s">
        <v>5</v>
      </c>
      <c r="F1023" s="15">
        <v>1</v>
      </c>
      <c r="G1023" s="16">
        <v>1790000</v>
      </c>
      <c r="H1023" s="16">
        <f t="shared" si="15"/>
        <v>1790000</v>
      </c>
      <c r="I1023" s="15" t="s">
        <v>132</v>
      </c>
    </row>
    <row r="1024" spans="1:9" x14ac:dyDescent="0.2">
      <c r="A1024" s="14" t="s">
        <v>283</v>
      </c>
      <c r="B1024" s="15" t="s">
        <v>38</v>
      </c>
      <c r="C1024" s="15"/>
      <c r="D1024" s="14" t="s">
        <v>1509</v>
      </c>
      <c r="E1024" s="15" t="s">
        <v>5</v>
      </c>
      <c r="F1024" s="15">
        <v>1</v>
      </c>
      <c r="G1024" s="16">
        <v>549000</v>
      </c>
      <c r="H1024" s="16">
        <f t="shared" si="15"/>
        <v>549000</v>
      </c>
      <c r="I1024" s="15" t="s">
        <v>1488</v>
      </c>
    </row>
    <row r="1025" spans="1:9" ht="33.75" x14ac:dyDescent="0.2">
      <c r="A1025" s="14" t="s">
        <v>283</v>
      </c>
      <c r="B1025" s="15" t="s">
        <v>38</v>
      </c>
      <c r="C1025" s="15"/>
      <c r="D1025" s="14" t="s">
        <v>1717</v>
      </c>
      <c r="E1025" s="15" t="s">
        <v>5</v>
      </c>
      <c r="F1025" s="15">
        <v>1</v>
      </c>
      <c r="G1025" s="16">
        <v>1718424</v>
      </c>
      <c r="H1025" s="16">
        <f t="shared" si="15"/>
        <v>1718424</v>
      </c>
      <c r="I1025" s="15" t="s">
        <v>1488</v>
      </c>
    </row>
    <row r="1026" spans="1:9" ht="33.75" x14ac:dyDescent="0.2">
      <c r="A1026" s="14" t="s">
        <v>283</v>
      </c>
      <c r="B1026" s="15" t="s">
        <v>38</v>
      </c>
      <c r="C1026" s="15"/>
      <c r="D1026" s="14" t="s">
        <v>1753</v>
      </c>
      <c r="E1026" s="15" t="s">
        <v>5</v>
      </c>
      <c r="F1026" s="15">
        <v>1</v>
      </c>
      <c r="G1026" s="16">
        <v>1718424</v>
      </c>
      <c r="H1026" s="16">
        <f t="shared" si="15"/>
        <v>1718424</v>
      </c>
      <c r="I1026" s="15" t="s">
        <v>1488</v>
      </c>
    </row>
    <row r="1027" spans="1:9" ht="33.75" x14ac:dyDescent="0.2">
      <c r="A1027" s="14" t="s">
        <v>283</v>
      </c>
      <c r="B1027" s="15" t="s">
        <v>38</v>
      </c>
      <c r="C1027" s="15"/>
      <c r="D1027" s="14" t="s">
        <v>1767</v>
      </c>
      <c r="E1027" s="15" t="s">
        <v>5</v>
      </c>
      <c r="F1027" s="15">
        <v>1</v>
      </c>
      <c r="G1027" s="16">
        <v>1718424</v>
      </c>
      <c r="H1027" s="16">
        <f t="shared" si="15"/>
        <v>1718424</v>
      </c>
      <c r="I1027" s="15" t="s">
        <v>1488</v>
      </c>
    </row>
    <row r="1028" spans="1:9" x14ac:dyDescent="0.2">
      <c r="A1028" s="14" t="s">
        <v>283</v>
      </c>
      <c r="B1028" s="15" t="s">
        <v>38</v>
      </c>
      <c r="C1028" s="15"/>
      <c r="D1028" s="14" t="s">
        <v>1088</v>
      </c>
      <c r="E1028" s="15" t="s">
        <v>5</v>
      </c>
      <c r="F1028" s="15">
        <v>1</v>
      </c>
      <c r="G1028" s="16">
        <v>571880</v>
      </c>
      <c r="H1028" s="16">
        <f t="shared" si="15"/>
        <v>571880</v>
      </c>
      <c r="I1028" s="15" t="s">
        <v>167</v>
      </c>
    </row>
    <row r="1029" spans="1:9" ht="22.5" x14ac:dyDescent="0.2">
      <c r="A1029" s="14" t="s">
        <v>283</v>
      </c>
      <c r="B1029" s="15" t="s">
        <v>38</v>
      </c>
      <c r="C1029" s="15"/>
      <c r="D1029" s="14" t="s">
        <v>1047</v>
      </c>
      <c r="E1029" s="15" t="s">
        <v>5</v>
      </c>
      <c r="F1029" s="15">
        <v>3</v>
      </c>
      <c r="G1029" s="16">
        <v>788800</v>
      </c>
      <c r="H1029" s="16">
        <f t="shared" si="15"/>
        <v>2366400</v>
      </c>
      <c r="I1029" s="15" t="s">
        <v>132</v>
      </c>
    </row>
    <row r="1030" spans="1:9" x14ac:dyDescent="0.2">
      <c r="A1030" s="14" t="s">
        <v>283</v>
      </c>
      <c r="B1030" s="15" t="s">
        <v>38</v>
      </c>
      <c r="C1030" s="15"/>
      <c r="D1030" s="14" t="s">
        <v>325</v>
      </c>
      <c r="E1030" s="15" t="s">
        <v>5</v>
      </c>
      <c r="F1030" s="15">
        <v>1</v>
      </c>
      <c r="G1030" s="16">
        <v>649600</v>
      </c>
      <c r="H1030" s="16">
        <f t="shared" si="15"/>
        <v>649600</v>
      </c>
      <c r="I1030" s="15" t="s">
        <v>132</v>
      </c>
    </row>
    <row r="1031" spans="1:9" x14ac:dyDescent="0.2">
      <c r="A1031" s="14" t="s">
        <v>283</v>
      </c>
      <c r="B1031" s="15" t="s">
        <v>43</v>
      </c>
      <c r="C1031" s="15"/>
      <c r="D1031" s="14" t="s">
        <v>1049</v>
      </c>
      <c r="E1031" s="15" t="s">
        <v>5</v>
      </c>
      <c r="F1031" s="15">
        <v>1</v>
      </c>
      <c r="G1031" s="16">
        <v>481400</v>
      </c>
      <c r="H1031" s="16">
        <f t="shared" si="15"/>
        <v>481400</v>
      </c>
      <c r="I1031" s="15" t="s">
        <v>132</v>
      </c>
    </row>
    <row r="1032" spans="1:9" x14ac:dyDescent="0.2">
      <c r="A1032" s="14" t="s">
        <v>283</v>
      </c>
      <c r="B1032" s="15" t="s">
        <v>43</v>
      </c>
      <c r="C1032" s="15"/>
      <c r="D1032" s="14" t="s">
        <v>1050</v>
      </c>
      <c r="E1032" s="15" t="s">
        <v>5</v>
      </c>
      <c r="F1032" s="15">
        <v>1</v>
      </c>
      <c r="G1032" s="16">
        <v>429200</v>
      </c>
      <c r="H1032" s="16">
        <f t="shared" si="15"/>
        <v>429200</v>
      </c>
      <c r="I1032" s="15" t="s">
        <v>132</v>
      </c>
    </row>
    <row r="1033" spans="1:9" ht="22.5" x14ac:dyDescent="0.2">
      <c r="A1033" s="14" t="s">
        <v>290</v>
      </c>
      <c r="B1033" s="15" t="s">
        <v>38</v>
      </c>
      <c r="C1033" s="15"/>
      <c r="D1033" s="14" t="s">
        <v>1233</v>
      </c>
      <c r="E1033" s="15" t="s">
        <v>5</v>
      </c>
      <c r="F1033" s="15">
        <v>2</v>
      </c>
      <c r="G1033" s="16">
        <v>1555000</v>
      </c>
      <c r="H1033" s="16">
        <f t="shared" si="15"/>
        <v>3110000</v>
      </c>
      <c r="I1033" s="15" t="s">
        <v>25</v>
      </c>
    </row>
    <row r="1034" spans="1:9" ht="33.75" x14ac:dyDescent="0.2">
      <c r="A1034" s="14" t="s">
        <v>290</v>
      </c>
      <c r="B1034" s="15" t="s">
        <v>38</v>
      </c>
      <c r="C1034" s="15"/>
      <c r="D1034" s="14" t="s">
        <v>1134</v>
      </c>
      <c r="E1034" s="15" t="s">
        <v>5</v>
      </c>
      <c r="F1034" s="15">
        <v>1</v>
      </c>
      <c r="G1034" s="16">
        <v>1457000</v>
      </c>
      <c r="H1034" s="16">
        <f t="shared" si="15"/>
        <v>1457000</v>
      </c>
      <c r="I1034" s="15" t="s">
        <v>32</v>
      </c>
    </row>
    <row r="1035" spans="1:9" ht="22.5" x14ac:dyDescent="0.2">
      <c r="A1035" s="14" t="s">
        <v>290</v>
      </c>
      <c r="B1035" s="15" t="s">
        <v>38</v>
      </c>
      <c r="C1035" s="15"/>
      <c r="D1035" s="14" t="s">
        <v>777</v>
      </c>
      <c r="E1035" s="15" t="s">
        <v>5</v>
      </c>
      <c r="F1035" s="15">
        <v>1</v>
      </c>
      <c r="G1035" s="16">
        <v>1530987</v>
      </c>
      <c r="H1035" s="16">
        <f t="shared" ref="H1035:H1098" si="16">+G1035*F1035</f>
        <v>1530987</v>
      </c>
      <c r="I1035" s="15" t="s">
        <v>778</v>
      </c>
    </row>
    <row r="1036" spans="1:9" ht="22.5" x14ac:dyDescent="0.2">
      <c r="A1036" s="14" t="s">
        <v>1720</v>
      </c>
      <c r="B1036" s="15" t="s">
        <v>8</v>
      </c>
      <c r="C1036" s="15"/>
      <c r="D1036" s="14" t="s">
        <v>1721</v>
      </c>
      <c r="E1036" s="15" t="s">
        <v>5</v>
      </c>
      <c r="F1036" s="15">
        <v>2</v>
      </c>
      <c r="G1036" s="16">
        <v>314592</v>
      </c>
      <c r="H1036" s="16">
        <f t="shared" si="16"/>
        <v>629184</v>
      </c>
      <c r="I1036" s="15" t="s">
        <v>1719</v>
      </c>
    </row>
    <row r="1037" spans="1:9" x14ac:dyDescent="0.2">
      <c r="A1037" s="14" t="s">
        <v>430</v>
      </c>
      <c r="B1037" s="15" t="s">
        <v>370</v>
      </c>
      <c r="C1037" s="15" t="s">
        <v>101</v>
      </c>
      <c r="D1037" s="14" t="s">
        <v>959</v>
      </c>
      <c r="E1037" s="15" t="s">
        <v>5</v>
      </c>
      <c r="F1037" s="15">
        <v>1</v>
      </c>
      <c r="G1037" s="16">
        <v>2711500</v>
      </c>
      <c r="H1037" s="16">
        <f t="shared" si="16"/>
        <v>2711500</v>
      </c>
      <c r="I1037" s="15" t="s">
        <v>960</v>
      </c>
    </row>
    <row r="1038" spans="1:9" x14ac:dyDescent="0.2">
      <c r="A1038" s="14" t="s">
        <v>430</v>
      </c>
      <c r="B1038" s="15" t="s">
        <v>8</v>
      </c>
      <c r="C1038" s="15"/>
      <c r="D1038" s="14" t="s">
        <v>1472</v>
      </c>
      <c r="E1038" s="15" t="s">
        <v>5</v>
      </c>
      <c r="F1038" s="15">
        <v>1</v>
      </c>
      <c r="G1038" s="16">
        <v>144077.79999999999</v>
      </c>
      <c r="H1038" s="16">
        <f t="shared" si="16"/>
        <v>144077.79999999999</v>
      </c>
      <c r="I1038" s="15" t="s">
        <v>1427</v>
      </c>
    </row>
    <row r="1039" spans="1:9" x14ac:dyDescent="0.2">
      <c r="A1039" s="14" t="s">
        <v>430</v>
      </c>
      <c r="B1039" s="15" t="s">
        <v>21</v>
      </c>
      <c r="C1039" s="15"/>
      <c r="D1039" s="14" t="s">
        <v>431</v>
      </c>
      <c r="E1039" s="15" t="s">
        <v>5</v>
      </c>
      <c r="F1039" s="15">
        <v>1</v>
      </c>
      <c r="G1039" s="16">
        <v>790000</v>
      </c>
      <c r="H1039" s="16">
        <f t="shared" si="16"/>
        <v>790000</v>
      </c>
      <c r="I1039" s="15" t="s">
        <v>337</v>
      </c>
    </row>
    <row r="1040" spans="1:9" x14ac:dyDescent="0.2">
      <c r="A1040" s="14" t="s">
        <v>430</v>
      </c>
      <c r="B1040" s="15" t="s">
        <v>38</v>
      </c>
      <c r="C1040" s="15"/>
      <c r="D1040" s="14" t="s">
        <v>1471</v>
      </c>
      <c r="E1040" s="15" t="s">
        <v>5</v>
      </c>
      <c r="F1040" s="15">
        <v>1</v>
      </c>
      <c r="G1040" s="16">
        <v>1718424</v>
      </c>
      <c r="H1040" s="16">
        <f t="shared" si="16"/>
        <v>1718424</v>
      </c>
      <c r="I1040" s="15" t="s">
        <v>1427</v>
      </c>
    </row>
    <row r="1041" spans="1:9" x14ac:dyDescent="0.2">
      <c r="A1041" s="14" t="s">
        <v>432</v>
      </c>
      <c r="B1041" s="15" t="s">
        <v>370</v>
      </c>
      <c r="C1041" s="15"/>
      <c r="D1041" s="14" t="s">
        <v>1062</v>
      </c>
      <c r="E1041" s="15" t="s">
        <v>5</v>
      </c>
      <c r="F1041" s="15">
        <v>1</v>
      </c>
      <c r="G1041" s="16">
        <v>1325470.5</v>
      </c>
      <c r="H1041" s="16">
        <f t="shared" si="16"/>
        <v>1325470.5</v>
      </c>
      <c r="I1041" s="15" t="s">
        <v>132</v>
      </c>
    </row>
    <row r="1042" spans="1:9" ht="33.75" x14ac:dyDescent="0.2">
      <c r="A1042" s="14" t="s">
        <v>432</v>
      </c>
      <c r="B1042" s="15" t="s">
        <v>370</v>
      </c>
      <c r="C1042" s="15"/>
      <c r="D1042" s="14" t="s">
        <v>822</v>
      </c>
      <c r="E1042" s="15" t="s">
        <v>5</v>
      </c>
      <c r="F1042" s="15">
        <v>1</v>
      </c>
      <c r="G1042" s="16">
        <v>10569920</v>
      </c>
      <c r="H1042" s="16">
        <f t="shared" si="16"/>
        <v>10569920</v>
      </c>
      <c r="I1042" s="15" t="s">
        <v>350</v>
      </c>
    </row>
    <row r="1043" spans="1:9" ht="22.5" x14ac:dyDescent="0.2">
      <c r="A1043" s="14" t="s">
        <v>432</v>
      </c>
      <c r="B1043" s="15" t="s">
        <v>370</v>
      </c>
      <c r="C1043" s="15" t="s">
        <v>200</v>
      </c>
      <c r="D1043" s="14" t="s">
        <v>819</v>
      </c>
      <c r="E1043" s="15" t="s">
        <v>5</v>
      </c>
      <c r="F1043" s="15">
        <v>1</v>
      </c>
      <c r="G1043" s="16">
        <v>2034908</v>
      </c>
      <c r="H1043" s="16">
        <f t="shared" si="16"/>
        <v>2034908</v>
      </c>
      <c r="I1043" s="15" t="s">
        <v>820</v>
      </c>
    </row>
    <row r="1044" spans="1:9" ht="22.5" x14ac:dyDescent="0.2">
      <c r="A1044" s="14" t="s">
        <v>432</v>
      </c>
      <c r="B1044" s="15" t="s">
        <v>370</v>
      </c>
      <c r="C1044" s="15"/>
      <c r="D1044" s="14" t="s">
        <v>433</v>
      </c>
      <c r="E1044" s="15" t="s">
        <v>5</v>
      </c>
      <c r="F1044" s="15">
        <v>2</v>
      </c>
      <c r="G1044" s="16">
        <v>1142444.55</v>
      </c>
      <c r="H1044" s="16">
        <f t="shared" si="16"/>
        <v>2284889.1</v>
      </c>
      <c r="I1044" s="15" t="s">
        <v>132</v>
      </c>
    </row>
    <row r="1045" spans="1:9" x14ac:dyDescent="0.2">
      <c r="A1045" s="14" t="s">
        <v>432</v>
      </c>
      <c r="B1045" s="15" t="s">
        <v>93</v>
      </c>
      <c r="C1045" s="15"/>
      <c r="D1045" s="14" t="s">
        <v>1541</v>
      </c>
      <c r="E1045" s="15" t="s">
        <v>5</v>
      </c>
      <c r="F1045" s="15">
        <v>1</v>
      </c>
      <c r="G1045" s="16">
        <v>435000</v>
      </c>
      <c r="H1045" s="16">
        <f t="shared" si="16"/>
        <v>435000</v>
      </c>
      <c r="I1045" s="15" t="s">
        <v>1532</v>
      </c>
    </row>
    <row r="1046" spans="1:9" ht="22.5" x14ac:dyDescent="0.2">
      <c r="A1046" s="14" t="s">
        <v>432</v>
      </c>
      <c r="B1046" s="15" t="s">
        <v>93</v>
      </c>
      <c r="C1046" s="15"/>
      <c r="D1046" s="14" t="s">
        <v>434</v>
      </c>
      <c r="E1046" s="15" t="s">
        <v>5</v>
      </c>
      <c r="F1046" s="15">
        <v>2</v>
      </c>
      <c r="G1046" s="16">
        <v>1008040</v>
      </c>
      <c r="H1046" s="16">
        <f t="shared" si="16"/>
        <v>2016080</v>
      </c>
      <c r="I1046" s="15" t="s">
        <v>394</v>
      </c>
    </row>
    <row r="1047" spans="1:9" ht="22.5" x14ac:dyDescent="0.2">
      <c r="A1047" s="14" t="s">
        <v>432</v>
      </c>
      <c r="B1047" s="15" t="s">
        <v>93</v>
      </c>
      <c r="C1047" s="15"/>
      <c r="D1047" s="14" t="s">
        <v>435</v>
      </c>
      <c r="E1047" s="15" t="s">
        <v>5</v>
      </c>
      <c r="F1047" s="15">
        <v>2</v>
      </c>
      <c r="G1047" s="16">
        <v>1142444.55</v>
      </c>
      <c r="H1047" s="16">
        <f t="shared" si="16"/>
        <v>2284889.1</v>
      </c>
      <c r="I1047" s="15" t="s">
        <v>436</v>
      </c>
    </row>
    <row r="1048" spans="1:9" ht="33.75" x14ac:dyDescent="0.2">
      <c r="A1048" s="14" t="s">
        <v>432</v>
      </c>
      <c r="B1048" s="15" t="s">
        <v>122</v>
      </c>
      <c r="C1048" s="15"/>
      <c r="D1048" s="14" t="s">
        <v>791</v>
      </c>
      <c r="E1048" s="15" t="s">
        <v>5</v>
      </c>
      <c r="F1048" s="15">
        <v>1</v>
      </c>
      <c r="G1048" s="16">
        <v>12866295.439999999</v>
      </c>
      <c r="H1048" s="16">
        <f t="shared" si="16"/>
        <v>12866295.439999999</v>
      </c>
      <c r="I1048" s="15" t="s">
        <v>792</v>
      </c>
    </row>
    <row r="1049" spans="1:9" ht="22.5" x14ac:dyDescent="0.2">
      <c r="A1049" s="14" t="s">
        <v>432</v>
      </c>
      <c r="B1049" s="15" t="s">
        <v>8</v>
      </c>
      <c r="C1049" s="15"/>
      <c r="D1049" s="14" t="s">
        <v>382</v>
      </c>
      <c r="E1049" s="15" t="s">
        <v>5</v>
      </c>
      <c r="F1049" s="15">
        <v>21</v>
      </c>
      <c r="G1049" s="16">
        <v>411788.88</v>
      </c>
      <c r="H1049" s="16">
        <f t="shared" si="16"/>
        <v>8647566.4800000004</v>
      </c>
      <c r="I1049" s="15" t="s">
        <v>152</v>
      </c>
    </row>
    <row r="1050" spans="1:9" x14ac:dyDescent="0.2">
      <c r="A1050" s="14" t="s">
        <v>432</v>
      </c>
      <c r="B1050" s="15" t="s">
        <v>8</v>
      </c>
      <c r="C1050" s="15"/>
      <c r="D1050" s="14" t="s">
        <v>153</v>
      </c>
      <c r="E1050" s="15" t="s">
        <v>5</v>
      </c>
      <c r="F1050" s="15">
        <v>19</v>
      </c>
      <c r="G1050" s="16">
        <v>315479.88</v>
      </c>
      <c r="H1050" s="16">
        <f t="shared" si="16"/>
        <v>5994117.7199999997</v>
      </c>
      <c r="I1050" s="15" t="s">
        <v>152</v>
      </c>
    </row>
    <row r="1051" spans="1:9" ht="33.75" x14ac:dyDescent="0.2">
      <c r="A1051" s="14" t="s">
        <v>432</v>
      </c>
      <c r="B1051" s="15" t="s">
        <v>8</v>
      </c>
      <c r="C1051" s="15"/>
      <c r="D1051" s="14" t="s">
        <v>26</v>
      </c>
      <c r="E1051" s="15" t="s">
        <v>5</v>
      </c>
      <c r="F1051" s="15">
        <v>2</v>
      </c>
      <c r="G1051" s="16">
        <v>301600</v>
      </c>
      <c r="H1051" s="16">
        <f t="shared" si="16"/>
        <v>603200</v>
      </c>
      <c r="I1051" s="15" t="s">
        <v>27</v>
      </c>
    </row>
    <row r="1052" spans="1:9" x14ac:dyDescent="0.2">
      <c r="A1052" s="14" t="s">
        <v>432</v>
      </c>
      <c r="B1052" s="15" t="s">
        <v>8</v>
      </c>
      <c r="C1052" s="15"/>
      <c r="D1052" s="14" t="s">
        <v>1612</v>
      </c>
      <c r="E1052" s="15" t="s">
        <v>5</v>
      </c>
      <c r="F1052" s="15">
        <v>2</v>
      </c>
      <c r="G1052" s="16">
        <v>144077.79999999999</v>
      </c>
      <c r="H1052" s="16">
        <f t="shared" si="16"/>
        <v>288155.59999999998</v>
      </c>
      <c r="I1052" s="15" t="s">
        <v>1607</v>
      </c>
    </row>
    <row r="1053" spans="1:9" ht="45" x14ac:dyDescent="0.2">
      <c r="A1053" s="14" t="s">
        <v>432</v>
      </c>
      <c r="B1053" s="15" t="s">
        <v>21</v>
      </c>
      <c r="C1053" s="15"/>
      <c r="D1053" s="14" t="s">
        <v>438</v>
      </c>
      <c r="E1053" s="15" t="s">
        <v>5</v>
      </c>
      <c r="F1053" s="15">
        <v>18</v>
      </c>
      <c r="G1053" s="16">
        <v>644960</v>
      </c>
      <c r="H1053" s="16">
        <f t="shared" si="16"/>
        <v>11609280</v>
      </c>
      <c r="I1053" s="15" t="s">
        <v>95</v>
      </c>
    </row>
    <row r="1054" spans="1:9" ht="22.5" x14ac:dyDescent="0.2">
      <c r="A1054" s="14" t="s">
        <v>432</v>
      </c>
      <c r="B1054" s="15" t="s">
        <v>38</v>
      </c>
      <c r="C1054" s="15"/>
      <c r="D1054" s="14" t="s">
        <v>1611</v>
      </c>
      <c r="E1054" s="15" t="s">
        <v>5</v>
      </c>
      <c r="F1054" s="15">
        <v>2</v>
      </c>
      <c r="G1054" s="16">
        <v>1718424</v>
      </c>
      <c r="H1054" s="16">
        <f t="shared" si="16"/>
        <v>3436848</v>
      </c>
      <c r="I1054" s="15" t="s">
        <v>1607</v>
      </c>
    </row>
    <row r="1055" spans="1:9" x14ac:dyDescent="0.2">
      <c r="A1055" s="14" t="s">
        <v>432</v>
      </c>
      <c r="B1055" s="15" t="s">
        <v>38</v>
      </c>
      <c r="C1055" s="15"/>
      <c r="D1055" s="14" t="s">
        <v>1391</v>
      </c>
      <c r="E1055" s="15" t="s">
        <v>5</v>
      </c>
      <c r="F1055" s="15">
        <v>1</v>
      </c>
      <c r="G1055" s="16">
        <v>210000.01</v>
      </c>
      <c r="H1055" s="16">
        <f t="shared" si="16"/>
        <v>210000.01</v>
      </c>
      <c r="I1055" s="15" t="s">
        <v>1344</v>
      </c>
    </row>
    <row r="1056" spans="1:9" ht="22.5" x14ac:dyDescent="0.2">
      <c r="A1056" s="14" t="s">
        <v>426</v>
      </c>
      <c r="B1056" s="15" t="s">
        <v>338</v>
      </c>
      <c r="C1056" s="15"/>
      <c r="D1056" s="14" t="s">
        <v>1340</v>
      </c>
      <c r="E1056" s="15" t="s">
        <v>5</v>
      </c>
      <c r="F1056" s="15">
        <v>1</v>
      </c>
      <c r="G1056" s="16">
        <v>3990400</v>
      </c>
      <c r="H1056" s="16">
        <f t="shared" si="16"/>
        <v>3990400</v>
      </c>
      <c r="I1056" s="15" t="s">
        <v>1329</v>
      </c>
    </row>
    <row r="1057" spans="1:9" ht="33.75" x14ac:dyDescent="0.2">
      <c r="A1057" s="14" t="s">
        <v>426</v>
      </c>
      <c r="B1057" s="15" t="s">
        <v>93</v>
      </c>
      <c r="C1057" s="15" t="s">
        <v>19</v>
      </c>
      <c r="D1057" s="14" t="s">
        <v>582</v>
      </c>
      <c r="E1057" s="15" t="s">
        <v>5</v>
      </c>
      <c r="F1057" s="15">
        <v>1</v>
      </c>
      <c r="G1057" s="16">
        <v>6816060</v>
      </c>
      <c r="H1057" s="16">
        <f t="shared" si="16"/>
        <v>6816060</v>
      </c>
      <c r="I1057" s="15"/>
    </row>
    <row r="1058" spans="1:9" ht="22.5" x14ac:dyDescent="0.2">
      <c r="A1058" s="14" t="s">
        <v>426</v>
      </c>
      <c r="B1058" s="15" t="s">
        <v>93</v>
      </c>
      <c r="C1058" s="15"/>
      <c r="D1058" s="14" t="s">
        <v>1270</v>
      </c>
      <c r="E1058" s="15" t="s">
        <v>5</v>
      </c>
      <c r="F1058" s="15">
        <v>1</v>
      </c>
      <c r="G1058" s="16">
        <v>1972000</v>
      </c>
      <c r="H1058" s="16">
        <f t="shared" si="16"/>
        <v>1972000</v>
      </c>
      <c r="I1058" s="15" t="s">
        <v>152</v>
      </c>
    </row>
    <row r="1059" spans="1:9" ht="33.75" x14ac:dyDescent="0.2">
      <c r="A1059" s="14" t="s">
        <v>426</v>
      </c>
      <c r="B1059" s="15" t="s">
        <v>93</v>
      </c>
      <c r="C1059" s="15" t="s">
        <v>20</v>
      </c>
      <c r="D1059" s="14" t="s">
        <v>583</v>
      </c>
      <c r="E1059" s="15" t="s">
        <v>5</v>
      </c>
      <c r="F1059" s="15">
        <v>1</v>
      </c>
      <c r="G1059" s="16">
        <v>12842500</v>
      </c>
      <c r="H1059" s="16">
        <f t="shared" si="16"/>
        <v>12842500</v>
      </c>
      <c r="I1059" s="15"/>
    </row>
    <row r="1060" spans="1:9" ht="22.5" x14ac:dyDescent="0.2">
      <c r="A1060" s="14" t="s">
        <v>426</v>
      </c>
      <c r="B1060" s="15" t="s">
        <v>93</v>
      </c>
      <c r="C1060" s="15"/>
      <c r="D1060" s="14" t="s">
        <v>824</v>
      </c>
      <c r="E1060" s="15" t="s">
        <v>5</v>
      </c>
      <c r="F1060" s="15">
        <v>2</v>
      </c>
      <c r="G1060" s="16">
        <v>7308000</v>
      </c>
      <c r="H1060" s="16">
        <f t="shared" si="16"/>
        <v>14616000</v>
      </c>
      <c r="I1060" s="15" t="s">
        <v>350</v>
      </c>
    </row>
    <row r="1061" spans="1:9" x14ac:dyDescent="0.2">
      <c r="A1061" s="14" t="s">
        <v>426</v>
      </c>
      <c r="B1061" s="15" t="s">
        <v>93</v>
      </c>
      <c r="C1061" s="15"/>
      <c r="D1061" s="14" t="s">
        <v>825</v>
      </c>
      <c r="E1061" s="15" t="s">
        <v>5</v>
      </c>
      <c r="F1061" s="15">
        <v>1</v>
      </c>
      <c r="G1061" s="16">
        <v>7308000</v>
      </c>
      <c r="H1061" s="16">
        <f t="shared" si="16"/>
        <v>7308000</v>
      </c>
      <c r="I1061" s="15" t="s">
        <v>350</v>
      </c>
    </row>
    <row r="1062" spans="1:9" ht="45" x14ac:dyDescent="0.2">
      <c r="A1062" s="14" t="s">
        <v>426</v>
      </c>
      <c r="B1062" s="15" t="s">
        <v>93</v>
      </c>
      <c r="C1062" s="15"/>
      <c r="D1062" s="14" t="s">
        <v>998</v>
      </c>
      <c r="E1062" s="15" t="s">
        <v>5</v>
      </c>
      <c r="F1062" s="15">
        <v>1</v>
      </c>
      <c r="G1062" s="16">
        <v>106000000</v>
      </c>
      <c r="H1062" s="16">
        <f t="shared" si="16"/>
        <v>106000000</v>
      </c>
      <c r="I1062" s="15" t="s">
        <v>997</v>
      </c>
    </row>
    <row r="1063" spans="1:9" x14ac:dyDescent="0.2">
      <c r="A1063" s="14" t="s">
        <v>426</v>
      </c>
      <c r="B1063" s="15" t="s">
        <v>360</v>
      </c>
      <c r="C1063" s="15" t="s">
        <v>48</v>
      </c>
      <c r="D1063" s="14" t="s">
        <v>584</v>
      </c>
      <c r="E1063" s="15" t="s">
        <v>5</v>
      </c>
      <c r="F1063" s="15">
        <v>1</v>
      </c>
      <c r="G1063" s="16">
        <v>6000000</v>
      </c>
      <c r="H1063" s="16">
        <f t="shared" si="16"/>
        <v>6000000</v>
      </c>
      <c r="I1063" s="15"/>
    </row>
    <row r="1064" spans="1:9" ht="33.75" x14ac:dyDescent="0.2">
      <c r="A1064" s="14" t="s">
        <v>426</v>
      </c>
      <c r="B1064" s="15" t="s">
        <v>360</v>
      </c>
      <c r="C1064" s="15" t="s">
        <v>70</v>
      </c>
      <c r="D1064" s="14" t="s">
        <v>585</v>
      </c>
      <c r="E1064" s="15" t="s">
        <v>5</v>
      </c>
      <c r="F1064" s="15">
        <v>1</v>
      </c>
      <c r="G1064" s="16">
        <v>5000000</v>
      </c>
      <c r="H1064" s="16">
        <f t="shared" si="16"/>
        <v>5000000</v>
      </c>
      <c r="I1064" s="15"/>
    </row>
    <row r="1065" spans="1:9" ht="33.75" x14ac:dyDescent="0.2">
      <c r="A1065" s="14" t="s">
        <v>426</v>
      </c>
      <c r="B1065" s="15" t="s">
        <v>360</v>
      </c>
      <c r="C1065" s="15" t="s">
        <v>113</v>
      </c>
      <c r="D1065" s="14" t="s">
        <v>586</v>
      </c>
      <c r="E1065" s="15" t="s">
        <v>5</v>
      </c>
      <c r="F1065" s="15">
        <v>1</v>
      </c>
      <c r="G1065" s="16">
        <v>10000000</v>
      </c>
      <c r="H1065" s="16">
        <f t="shared" si="16"/>
        <v>10000000</v>
      </c>
      <c r="I1065" s="15"/>
    </row>
    <row r="1066" spans="1:9" ht="22.5" x14ac:dyDescent="0.2">
      <c r="A1066" s="14" t="s">
        <v>426</v>
      </c>
      <c r="B1066" s="15" t="s">
        <v>122</v>
      </c>
      <c r="C1066" s="15"/>
      <c r="D1066" s="14" t="s">
        <v>1005</v>
      </c>
      <c r="E1066" s="15" t="s">
        <v>5</v>
      </c>
      <c r="F1066" s="15">
        <v>1</v>
      </c>
      <c r="G1066" s="16">
        <v>4426560</v>
      </c>
      <c r="H1066" s="16">
        <f t="shared" si="16"/>
        <v>4426560</v>
      </c>
      <c r="I1066" s="15" t="s">
        <v>997</v>
      </c>
    </row>
    <row r="1067" spans="1:9" x14ac:dyDescent="0.2">
      <c r="A1067" s="14" t="s">
        <v>426</v>
      </c>
      <c r="B1067" s="15" t="s">
        <v>122</v>
      </c>
      <c r="C1067" s="15"/>
      <c r="D1067" s="14" t="s">
        <v>1339</v>
      </c>
      <c r="E1067" s="15" t="s">
        <v>5</v>
      </c>
      <c r="F1067" s="15">
        <v>1</v>
      </c>
      <c r="G1067" s="16">
        <v>7001760</v>
      </c>
      <c r="H1067" s="16">
        <f t="shared" si="16"/>
        <v>7001760</v>
      </c>
      <c r="I1067" s="15" t="s">
        <v>1329</v>
      </c>
    </row>
    <row r="1068" spans="1:9" ht="22.5" x14ac:dyDescent="0.2">
      <c r="A1068" s="14" t="s">
        <v>426</v>
      </c>
      <c r="B1068" s="15" t="s">
        <v>122</v>
      </c>
      <c r="C1068" s="15"/>
      <c r="D1068" s="14" t="s">
        <v>1173</v>
      </c>
      <c r="E1068" s="15" t="s">
        <v>5</v>
      </c>
      <c r="F1068" s="15">
        <v>1</v>
      </c>
      <c r="G1068" s="16">
        <v>9187200</v>
      </c>
      <c r="H1068" s="16">
        <f t="shared" si="16"/>
        <v>9187200</v>
      </c>
      <c r="I1068" s="15" t="s">
        <v>265</v>
      </c>
    </row>
    <row r="1069" spans="1:9" x14ac:dyDescent="0.2">
      <c r="A1069" s="14" t="s">
        <v>426</v>
      </c>
      <c r="B1069" s="15" t="s">
        <v>122</v>
      </c>
      <c r="C1069" s="15"/>
      <c r="D1069" s="14" t="s">
        <v>1507</v>
      </c>
      <c r="E1069" s="15" t="s">
        <v>5</v>
      </c>
      <c r="F1069" s="15">
        <v>1</v>
      </c>
      <c r="G1069" s="16">
        <v>4706468</v>
      </c>
      <c r="H1069" s="16">
        <f t="shared" si="16"/>
        <v>4706468</v>
      </c>
      <c r="I1069" s="15" t="s">
        <v>1488</v>
      </c>
    </row>
    <row r="1070" spans="1:9" x14ac:dyDescent="0.2">
      <c r="A1070" s="14" t="s">
        <v>426</v>
      </c>
      <c r="B1070" s="15" t="s">
        <v>122</v>
      </c>
      <c r="C1070" s="15"/>
      <c r="D1070" s="14" t="s">
        <v>1341</v>
      </c>
      <c r="E1070" s="15" t="s">
        <v>5</v>
      </c>
      <c r="F1070" s="15">
        <v>1</v>
      </c>
      <c r="G1070" s="16">
        <v>1392000</v>
      </c>
      <c r="H1070" s="16">
        <f t="shared" si="16"/>
        <v>1392000</v>
      </c>
      <c r="I1070" s="15" t="s">
        <v>1329</v>
      </c>
    </row>
    <row r="1071" spans="1:9" x14ac:dyDescent="0.2">
      <c r="A1071" s="14" t="s">
        <v>426</v>
      </c>
      <c r="B1071" s="15" t="s">
        <v>122</v>
      </c>
      <c r="C1071" s="15" t="s">
        <v>424</v>
      </c>
      <c r="D1071" s="14" t="s">
        <v>1026</v>
      </c>
      <c r="E1071" s="15" t="s">
        <v>5</v>
      </c>
      <c r="F1071" s="15">
        <v>10</v>
      </c>
      <c r="G1071" s="16">
        <v>2399999.4</v>
      </c>
      <c r="H1071" s="16">
        <f t="shared" si="16"/>
        <v>23999994</v>
      </c>
      <c r="I1071" s="15" t="s">
        <v>41</v>
      </c>
    </row>
    <row r="1072" spans="1:9" x14ac:dyDescent="0.2">
      <c r="A1072" s="14" t="s">
        <v>426</v>
      </c>
      <c r="B1072" s="15" t="s">
        <v>122</v>
      </c>
      <c r="C1072" s="15"/>
      <c r="D1072" s="14" t="s">
        <v>1337</v>
      </c>
      <c r="E1072" s="15" t="s">
        <v>5</v>
      </c>
      <c r="F1072" s="15">
        <v>1</v>
      </c>
      <c r="G1072" s="16">
        <v>2598400</v>
      </c>
      <c r="H1072" s="16">
        <f t="shared" si="16"/>
        <v>2598400</v>
      </c>
      <c r="I1072" s="15" t="s">
        <v>1329</v>
      </c>
    </row>
    <row r="1073" spans="1:9" x14ac:dyDescent="0.2">
      <c r="A1073" s="14" t="s">
        <v>426</v>
      </c>
      <c r="B1073" s="15" t="s">
        <v>122</v>
      </c>
      <c r="C1073" s="15"/>
      <c r="D1073" s="14" t="s">
        <v>1338</v>
      </c>
      <c r="E1073" s="15" t="s">
        <v>5</v>
      </c>
      <c r="F1073" s="15">
        <v>1</v>
      </c>
      <c r="G1073" s="16">
        <v>13363200</v>
      </c>
      <c r="H1073" s="16">
        <f t="shared" si="16"/>
        <v>13363200</v>
      </c>
      <c r="I1073" s="15" t="s">
        <v>1329</v>
      </c>
    </row>
    <row r="1074" spans="1:9" x14ac:dyDescent="0.2">
      <c r="A1074" s="14" t="s">
        <v>426</v>
      </c>
      <c r="B1074" s="15" t="s">
        <v>122</v>
      </c>
      <c r="C1074" s="15"/>
      <c r="D1074" s="14" t="s">
        <v>1342</v>
      </c>
      <c r="E1074" s="15" t="s">
        <v>5</v>
      </c>
      <c r="F1074" s="15">
        <v>1</v>
      </c>
      <c r="G1074" s="16">
        <v>19488000</v>
      </c>
      <c r="H1074" s="16">
        <f t="shared" si="16"/>
        <v>19488000</v>
      </c>
      <c r="I1074" s="15" t="s">
        <v>1329</v>
      </c>
    </row>
    <row r="1075" spans="1:9" x14ac:dyDescent="0.2">
      <c r="A1075" s="14" t="s">
        <v>426</v>
      </c>
      <c r="B1075" s="15" t="s">
        <v>8</v>
      </c>
      <c r="C1075" s="15"/>
      <c r="D1075" s="14" t="s">
        <v>1603</v>
      </c>
      <c r="E1075" s="15" t="s">
        <v>5</v>
      </c>
      <c r="F1075" s="15">
        <v>2</v>
      </c>
      <c r="G1075" s="16">
        <v>220000</v>
      </c>
      <c r="H1075" s="16">
        <f t="shared" si="16"/>
        <v>440000</v>
      </c>
      <c r="I1075" s="15" t="s">
        <v>1569</v>
      </c>
    </row>
    <row r="1076" spans="1:9" ht="33.75" x14ac:dyDescent="0.2">
      <c r="A1076" s="14" t="s">
        <v>426</v>
      </c>
      <c r="B1076" s="15" t="s">
        <v>8</v>
      </c>
      <c r="C1076" s="15"/>
      <c r="D1076" s="14" t="s">
        <v>26</v>
      </c>
      <c r="E1076" s="15" t="s">
        <v>5</v>
      </c>
      <c r="F1076" s="15">
        <v>3</v>
      </c>
      <c r="G1076" s="16">
        <v>301600</v>
      </c>
      <c r="H1076" s="16">
        <f t="shared" si="16"/>
        <v>904800</v>
      </c>
      <c r="I1076" s="15" t="s">
        <v>27</v>
      </c>
    </row>
    <row r="1077" spans="1:9" ht="22.5" x14ac:dyDescent="0.2">
      <c r="A1077" s="14" t="s">
        <v>426</v>
      </c>
      <c r="B1077" s="15" t="s">
        <v>8</v>
      </c>
      <c r="C1077" s="15"/>
      <c r="D1077" s="14" t="s">
        <v>107</v>
      </c>
      <c r="E1077" s="15" t="s">
        <v>5</v>
      </c>
      <c r="F1077" s="15">
        <v>9</v>
      </c>
      <c r="G1077" s="16">
        <v>638000</v>
      </c>
      <c r="H1077" s="16">
        <f t="shared" si="16"/>
        <v>5742000</v>
      </c>
      <c r="I1077" s="15" t="s">
        <v>95</v>
      </c>
    </row>
    <row r="1078" spans="1:9" x14ac:dyDescent="0.2">
      <c r="A1078" s="14" t="s">
        <v>426</v>
      </c>
      <c r="B1078" s="15" t="s">
        <v>8</v>
      </c>
      <c r="C1078" s="15"/>
      <c r="D1078" s="14" t="s">
        <v>1336</v>
      </c>
      <c r="E1078" s="15" t="s">
        <v>5</v>
      </c>
      <c r="F1078" s="15">
        <v>1</v>
      </c>
      <c r="G1078" s="16">
        <v>170520</v>
      </c>
      <c r="H1078" s="16">
        <f t="shared" si="16"/>
        <v>170520</v>
      </c>
      <c r="I1078" s="15" t="s">
        <v>1329</v>
      </c>
    </row>
    <row r="1079" spans="1:9" ht="22.5" x14ac:dyDescent="0.2">
      <c r="A1079" s="14" t="s">
        <v>426</v>
      </c>
      <c r="B1079" s="15" t="s">
        <v>21</v>
      </c>
      <c r="C1079" s="15"/>
      <c r="D1079" s="14" t="s">
        <v>749</v>
      </c>
      <c r="E1079" s="15" t="s">
        <v>5</v>
      </c>
      <c r="F1079" s="15">
        <v>1</v>
      </c>
      <c r="G1079" s="16">
        <v>4355000</v>
      </c>
      <c r="H1079" s="16">
        <f t="shared" si="16"/>
        <v>4355000</v>
      </c>
      <c r="I1079" s="15" t="s">
        <v>750</v>
      </c>
    </row>
    <row r="1080" spans="1:9" x14ac:dyDescent="0.2">
      <c r="A1080" s="14" t="s">
        <v>426</v>
      </c>
      <c r="B1080" s="15" t="s">
        <v>21</v>
      </c>
      <c r="C1080" s="15"/>
      <c r="D1080" s="14" t="s">
        <v>439</v>
      </c>
      <c r="E1080" s="15" t="s">
        <v>5</v>
      </c>
      <c r="F1080" s="15">
        <v>1</v>
      </c>
      <c r="G1080" s="16">
        <v>644960</v>
      </c>
      <c r="H1080" s="16">
        <f t="shared" si="16"/>
        <v>644960</v>
      </c>
      <c r="I1080" s="15" t="s">
        <v>99</v>
      </c>
    </row>
    <row r="1081" spans="1:9" x14ac:dyDescent="0.2">
      <c r="A1081" s="14" t="s">
        <v>426</v>
      </c>
      <c r="B1081" s="15" t="s">
        <v>38</v>
      </c>
      <c r="C1081" s="15"/>
      <c r="D1081" s="14" t="s">
        <v>1242</v>
      </c>
      <c r="E1081" s="15" t="s">
        <v>5</v>
      </c>
      <c r="F1081" s="15">
        <v>1</v>
      </c>
      <c r="G1081" s="16">
        <v>1555000</v>
      </c>
      <c r="H1081" s="16">
        <f t="shared" si="16"/>
        <v>1555000</v>
      </c>
      <c r="I1081" s="15" t="s">
        <v>25</v>
      </c>
    </row>
    <row r="1082" spans="1:9" ht="22.5" x14ac:dyDescent="0.2">
      <c r="A1082" s="14" t="s">
        <v>426</v>
      </c>
      <c r="B1082" s="15" t="s">
        <v>38</v>
      </c>
      <c r="C1082" s="15"/>
      <c r="D1082" s="14" t="s">
        <v>1335</v>
      </c>
      <c r="E1082" s="15" t="s">
        <v>5</v>
      </c>
      <c r="F1082" s="15">
        <v>1</v>
      </c>
      <c r="G1082" s="16">
        <v>1555000</v>
      </c>
      <c r="H1082" s="16">
        <f t="shared" si="16"/>
        <v>1555000</v>
      </c>
      <c r="I1082" s="15" t="s">
        <v>1329</v>
      </c>
    </row>
    <row r="1083" spans="1:9" x14ac:dyDescent="0.2">
      <c r="A1083" s="14" t="s">
        <v>426</v>
      </c>
      <c r="B1083" s="15" t="s">
        <v>38</v>
      </c>
      <c r="C1083" s="15"/>
      <c r="D1083" s="14" t="s">
        <v>440</v>
      </c>
      <c r="E1083" s="15" t="s">
        <v>5</v>
      </c>
      <c r="F1083" s="15">
        <v>1</v>
      </c>
      <c r="G1083" s="16">
        <v>430000.4</v>
      </c>
      <c r="H1083" s="16">
        <f t="shared" si="16"/>
        <v>430000.4</v>
      </c>
      <c r="I1083" s="15" t="s">
        <v>25</v>
      </c>
    </row>
    <row r="1084" spans="1:9" x14ac:dyDescent="0.2">
      <c r="A1084" s="14" t="s">
        <v>426</v>
      </c>
      <c r="B1084" s="15" t="s">
        <v>67</v>
      </c>
      <c r="C1084" s="15"/>
      <c r="D1084" s="14" t="s">
        <v>272</v>
      </c>
      <c r="E1084" s="15" t="s">
        <v>5</v>
      </c>
      <c r="F1084" s="15">
        <v>1</v>
      </c>
      <c r="G1084" s="16">
        <v>534528</v>
      </c>
      <c r="H1084" s="16">
        <f t="shared" si="16"/>
        <v>534528</v>
      </c>
      <c r="I1084" s="15" t="s">
        <v>152</v>
      </c>
    </row>
    <row r="1085" spans="1:9" ht="22.5" x14ac:dyDescent="0.2">
      <c r="A1085" s="14" t="s">
        <v>426</v>
      </c>
      <c r="B1085" s="15" t="s">
        <v>43</v>
      </c>
      <c r="C1085" s="15"/>
      <c r="D1085" s="14" t="s">
        <v>441</v>
      </c>
      <c r="E1085" s="15" t="s">
        <v>5</v>
      </c>
      <c r="F1085" s="15">
        <v>1</v>
      </c>
      <c r="G1085" s="16">
        <v>490000.24</v>
      </c>
      <c r="H1085" s="16">
        <f t="shared" si="16"/>
        <v>490000.24</v>
      </c>
      <c r="I1085" s="15" t="s">
        <v>25</v>
      </c>
    </row>
    <row r="1086" spans="1:9" ht="22.5" x14ac:dyDescent="0.2">
      <c r="A1086" s="14" t="s">
        <v>426</v>
      </c>
      <c r="B1086" s="15" t="s">
        <v>43</v>
      </c>
      <c r="C1086" s="15"/>
      <c r="D1086" s="14" t="s">
        <v>1504</v>
      </c>
      <c r="E1086" s="15" t="s">
        <v>5</v>
      </c>
      <c r="F1086" s="15">
        <v>1</v>
      </c>
      <c r="G1086" s="16">
        <v>6960000</v>
      </c>
      <c r="H1086" s="16">
        <f t="shared" si="16"/>
        <v>6960000</v>
      </c>
      <c r="I1086" s="15" t="s">
        <v>1488</v>
      </c>
    </row>
    <row r="1087" spans="1:9" x14ac:dyDescent="0.2">
      <c r="A1087" s="14" t="s">
        <v>426</v>
      </c>
      <c r="B1087" s="15" t="s">
        <v>43</v>
      </c>
      <c r="C1087" s="15"/>
      <c r="D1087" s="14" t="s">
        <v>1505</v>
      </c>
      <c r="E1087" s="15" t="s">
        <v>5</v>
      </c>
      <c r="F1087" s="15">
        <v>1</v>
      </c>
      <c r="G1087" s="16">
        <v>9560000</v>
      </c>
      <c r="H1087" s="16">
        <f t="shared" si="16"/>
        <v>9560000</v>
      </c>
      <c r="I1087" s="15" t="s">
        <v>1488</v>
      </c>
    </row>
    <row r="1088" spans="1:9" x14ac:dyDescent="0.2">
      <c r="A1088" s="14" t="s">
        <v>30</v>
      </c>
      <c r="B1088" s="15" t="s">
        <v>826</v>
      </c>
      <c r="C1088" s="15"/>
      <c r="D1088" s="14" t="s">
        <v>831</v>
      </c>
      <c r="E1088" s="15" t="s">
        <v>5</v>
      </c>
      <c r="F1088" s="15">
        <v>1</v>
      </c>
      <c r="G1088" s="16">
        <v>15451200</v>
      </c>
      <c r="H1088" s="16">
        <f t="shared" si="16"/>
        <v>15451200</v>
      </c>
      <c r="I1088" s="15" t="s">
        <v>832</v>
      </c>
    </row>
    <row r="1089" spans="1:9" x14ac:dyDescent="0.2">
      <c r="A1089" s="14" t="s">
        <v>30</v>
      </c>
      <c r="B1089" s="15" t="s">
        <v>370</v>
      </c>
      <c r="C1089" s="15"/>
      <c r="D1089" s="14" t="s">
        <v>1061</v>
      </c>
      <c r="E1089" s="15" t="s">
        <v>5</v>
      </c>
      <c r="F1089" s="15">
        <v>1</v>
      </c>
      <c r="G1089" s="16">
        <v>1325470.5</v>
      </c>
      <c r="H1089" s="16">
        <f t="shared" si="16"/>
        <v>1325470.5</v>
      </c>
      <c r="I1089" s="15" t="s">
        <v>132</v>
      </c>
    </row>
    <row r="1090" spans="1:9" ht="22.5" x14ac:dyDescent="0.2">
      <c r="A1090" s="14" t="s">
        <v>30</v>
      </c>
      <c r="B1090" s="15" t="s">
        <v>93</v>
      </c>
      <c r="C1090" s="15" t="s">
        <v>201</v>
      </c>
      <c r="D1090" s="14" t="s">
        <v>587</v>
      </c>
      <c r="E1090" s="15" t="s">
        <v>5</v>
      </c>
      <c r="F1090" s="15">
        <v>1</v>
      </c>
      <c r="G1090" s="16">
        <v>7656000</v>
      </c>
      <c r="H1090" s="16">
        <f t="shared" si="16"/>
        <v>7656000</v>
      </c>
      <c r="I1090" s="15" t="s">
        <v>588</v>
      </c>
    </row>
    <row r="1091" spans="1:9" x14ac:dyDescent="0.2">
      <c r="A1091" s="14" t="s">
        <v>30</v>
      </c>
      <c r="B1091" s="15" t="s">
        <v>93</v>
      </c>
      <c r="C1091" s="15" t="s">
        <v>322</v>
      </c>
      <c r="D1091" s="14" t="s">
        <v>589</v>
      </c>
      <c r="E1091" s="15" t="s">
        <v>5</v>
      </c>
      <c r="F1091" s="15">
        <v>1</v>
      </c>
      <c r="G1091" s="16">
        <v>2870000</v>
      </c>
      <c r="H1091" s="16">
        <f t="shared" si="16"/>
        <v>2870000</v>
      </c>
      <c r="I1091" s="15" t="s">
        <v>590</v>
      </c>
    </row>
    <row r="1092" spans="1:9" ht="33.75" x14ac:dyDescent="0.2">
      <c r="A1092" s="14" t="s">
        <v>30</v>
      </c>
      <c r="B1092" s="15" t="s">
        <v>93</v>
      </c>
      <c r="C1092" s="15"/>
      <c r="D1092" s="14" t="s">
        <v>822</v>
      </c>
      <c r="E1092" s="15" t="s">
        <v>5</v>
      </c>
      <c r="F1092" s="15">
        <v>1</v>
      </c>
      <c r="G1092" s="16">
        <v>10569920</v>
      </c>
      <c r="H1092" s="16">
        <f t="shared" si="16"/>
        <v>10569920</v>
      </c>
      <c r="I1092" s="15" t="s">
        <v>350</v>
      </c>
    </row>
    <row r="1093" spans="1:9" ht="22.5" x14ac:dyDescent="0.2">
      <c r="A1093" s="14" t="s">
        <v>30</v>
      </c>
      <c r="B1093" s="15" t="s">
        <v>93</v>
      </c>
      <c r="C1093" s="15" t="s">
        <v>61</v>
      </c>
      <c r="D1093" s="14" t="s">
        <v>729</v>
      </c>
      <c r="E1093" s="15" t="s">
        <v>5</v>
      </c>
      <c r="F1093" s="15">
        <v>2</v>
      </c>
      <c r="G1093" s="16">
        <v>4060000</v>
      </c>
      <c r="H1093" s="16">
        <f t="shared" si="16"/>
        <v>8120000</v>
      </c>
      <c r="I1093" s="15" t="s">
        <v>730</v>
      </c>
    </row>
    <row r="1094" spans="1:9" x14ac:dyDescent="0.2">
      <c r="A1094" s="14" t="s">
        <v>30</v>
      </c>
      <c r="B1094" s="15" t="s">
        <v>93</v>
      </c>
      <c r="C1094" s="15"/>
      <c r="D1094" s="14" t="s">
        <v>1502</v>
      </c>
      <c r="E1094" s="15" t="s">
        <v>5</v>
      </c>
      <c r="F1094" s="15">
        <v>1</v>
      </c>
      <c r="G1094" s="16">
        <v>66391403</v>
      </c>
      <c r="H1094" s="16">
        <f t="shared" si="16"/>
        <v>66391403</v>
      </c>
      <c r="I1094" s="15" t="s">
        <v>1488</v>
      </c>
    </row>
    <row r="1095" spans="1:9" x14ac:dyDescent="0.2">
      <c r="A1095" s="14" t="s">
        <v>30</v>
      </c>
      <c r="B1095" s="15" t="s">
        <v>93</v>
      </c>
      <c r="C1095" s="15"/>
      <c r="D1095" s="14" t="s">
        <v>1684</v>
      </c>
      <c r="E1095" s="15" t="s">
        <v>5</v>
      </c>
      <c r="F1095" s="15">
        <v>1</v>
      </c>
      <c r="G1095" s="16">
        <v>415000</v>
      </c>
      <c r="H1095" s="16">
        <f t="shared" si="16"/>
        <v>415000</v>
      </c>
      <c r="I1095" s="15" t="s">
        <v>1683</v>
      </c>
    </row>
    <row r="1096" spans="1:9" ht="33.75" x14ac:dyDescent="0.2">
      <c r="A1096" s="14" t="s">
        <v>30</v>
      </c>
      <c r="B1096" s="15" t="s">
        <v>93</v>
      </c>
      <c r="C1096" s="15" t="s">
        <v>117</v>
      </c>
      <c r="D1096" s="14" t="s">
        <v>591</v>
      </c>
      <c r="E1096" s="15" t="s">
        <v>5</v>
      </c>
      <c r="F1096" s="15">
        <v>1</v>
      </c>
      <c r="G1096" s="16">
        <v>51158758</v>
      </c>
      <c r="H1096" s="16">
        <f t="shared" si="16"/>
        <v>51158758</v>
      </c>
      <c r="I1096" s="15" t="s">
        <v>592</v>
      </c>
    </row>
    <row r="1097" spans="1:9" ht="22.5" x14ac:dyDescent="0.2">
      <c r="A1097" s="14" t="s">
        <v>30</v>
      </c>
      <c r="B1097" s="15" t="s">
        <v>93</v>
      </c>
      <c r="C1097" s="15" t="s">
        <v>115</v>
      </c>
      <c r="D1097" s="14" t="s">
        <v>593</v>
      </c>
      <c r="E1097" s="15" t="s">
        <v>5</v>
      </c>
      <c r="F1097" s="15">
        <v>1</v>
      </c>
      <c r="G1097" s="16">
        <v>5500000</v>
      </c>
      <c r="H1097" s="16">
        <f t="shared" si="16"/>
        <v>5500000</v>
      </c>
      <c r="I1097" s="15"/>
    </row>
    <row r="1098" spans="1:9" ht="33.75" x14ac:dyDescent="0.2">
      <c r="A1098" s="14" t="s">
        <v>30</v>
      </c>
      <c r="B1098" s="15" t="s">
        <v>93</v>
      </c>
      <c r="C1098" s="15" t="s">
        <v>56</v>
      </c>
      <c r="D1098" s="14" t="s">
        <v>594</v>
      </c>
      <c r="E1098" s="15" t="s">
        <v>5</v>
      </c>
      <c r="F1098" s="15">
        <v>1</v>
      </c>
      <c r="G1098" s="16">
        <v>49176286</v>
      </c>
      <c r="H1098" s="16">
        <f t="shared" si="16"/>
        <v>49176286</v>
      </c>
      <c r="I1098" s="15"/>
    </row>
    <row r="1099" spans="1:9" ht="33.75" x14ac:dyDescent="0.2">
      <c r="A1099" s="14" t="s">
        <v>30</v>
      </c>
      <c r="B1099" s="15" t="s">
        <v>93</v>
      </c>
      <c r="C1099" s="15" t="s">
        <v>60</v>
      </c>
      <c r="D1099" s="14" t="s">
        <v>595</v>
      </c>
      <c r="E1099" s="15" t="s">
        <v>5</v>
      </c>
      <c r="F1099" s="15">
        <v>1</v>
      </c>
      <c r="G1099" s="16">
        <v>249758577</v>
      </c>
      <c r="H1099" s="16">
        <f t="shared" ref="H1099:H1162" si="17">+G1099*F1099</f>
        <v>249758577</v>
      </c>
      <c r="I1099" s="15"/>
    </row>
    <row r="1100" spans="1:9" ht="33.75" x14ac:dyDescent="0.2">
      <c r="A1100" s="14" t="s">
        <v>30</v>
      </c>
      <c r="B1100" s="15" t="s">
        <v>93</v>
      </c>
      <c r="C1100" s="15" t="s">
        <v>317</v>
      </c>
      <c r="D1100" s="14" t="s">
        <v>596</v>
      </c>
      <c r="E1100" s="15" t="s">
        <v>5</v>
      </c>
      <c r="F1100" s="15">
        <v>1</v>
      </c>
      <c r="G1100" s="16">
        <v>22637400</v>
      </c>
      <c r="H1100" s="16">
        <f t="shared" si="17"/>
        <v>22637400</v>
      </c>
      <c r="I1100" s="15"/>
    </row>
    <row r="1101" spans="1:9" ht="33.75" x14ac:dyDescent="0.2">
      <c r="A1101" s="14" t="s">
        <v>30</v>
      </c>
      <c r="B1101" s="15" t="s">
        <v>93</v>
      </c>
      <c r="C1101" s="15"/>
      <c r="D1101" s="14" t="s">
        <v>837</v>
      </c>
      <c r="E1101" s="15" t="s">
        <v>5</v>
      </c>
      <c r="F1101" s="15">
        <v>1</v>
      </c>
      <c r="G1101" s="16">
        <v>32500000</v>
      </c>
      <c r="H1101" s="16">
        <f t="shared" si="17"/>
        <v>32500000</v>
      </c>
      <c r="I1101" s="15" t="s">
        <v>838</v>
      </c>
    </row>
    <row r="1102" spans="1:9" ht="33.75" x14ac:dyDescent="0.2">
      <c r="A1102" s="14" t="s">
        <v>30</v>
      </c>
      <c r="B1102" s="15" t="s">
        <v>93</v>
      </c>
      <c r="C1102" s="15" t="s">
        <v>127</v>
      </c>
      <c r="D1102" s="14" t="s">
        <v>597</v>
      </c>
      <c r="E1102" s="15" t="s">
        <v>5</v>
      </c>
      <c r="F1102" s="15">
        <v>1</v>
      </c>
      <c r="G1102" s="16">
        <v>7880208</v>
      </c>
      <c r="H1102" s="16">
        <f t="shared" si="17"/>
        <v>7880208</v>
      </c>
      <c r="I1102" s="15"/>
    </row>
    <row r="1103" spans="1:9" ht="22.5" x14ac:dyDescent="0.2">
      <c r="A1103" s="14" t="s">
        <v>30</v>
      </c>
      <c r="B1103" s="15" t="s">
        <v>93</v>
      </c>
      <c r="C1103" s="15" t="s">
        <v>696</v>
      </c>
      <c r="D1103" s="14" t="s">
        <v>697</v>
      </c>
      <c r="E1103" s="15" t="s">
        <v>5</v>
      </c>
      <c r="F1103" s="15">
        <v>1</v>
      </c>
      <c r="G1103" s="16">
        <v>9164000</v>
      </c>
      <c r="H1103" s="16">
        <f t="shared" si="17"/>
        <v>9164000</v>
      </c>
      <c r="I1103" s="15" t="s">
        <v>690</v>
      </c>
    </row>
    <row r="1104" spans="1:9" ht="22.5" x14ac:dyDescent="0.2">
      <c r="A1104" s="14" t="s">
        <v>30</v>
      </c>
      <c r="B1104" s="15" t="s">
        <v>93</v>
      </c>
      <c r="C1104" s="15"/>
      <c r="D1104" s="14" t="s">
        <v>442</v>
      </c>
      <c r="E1104" s="15" t="s">
        <v>5</v>
      </c>
      <c r="F1104" s="15">
        <v>1</v>
      </c>
      <c r="G1104" s="16">
        <v>1142444.55</v>
      </c>
      <c r="H1104" s="16">
        <f t="shared" si="17"/>
        <v>1142444.55</v>
      </c>
      <c r="I1104" s="15" t="s">
        <v>436</v>
      </c>
    </row>
    <row r="1105" spans="1:9" ht="22.5" x14ac:dyDescent="0.2">
      <c r="A1105" s="14" t="s">
        <v>30</v>
      </c>
      <c r="B1105" s="15" t="s">
        <v>93</v>
      </c>
      <c r="C1105" s="15"/>
      <c r="D1105" s="14" t="s">
        <v>1901</v>
      </c>
      <c r="E1105" s="15" t="s">
        <v>5</v>
      </c>
      <c r="F1105" s="15">
        <v>1</v>
      </c>
      <c r="G1105" s="16">
        <v>665840000</v>
      </c>
      <c r="H1105" s="16">
        <f t="shared" si="17"/>
        <v>665840000</v>
      </c>
      <c r="I1105" s="15" t="s">
        <v>350</v>
      </c>
    </row>
    <row r="1106" spans="1:9" ht="22.5" x14ac:dyDescent="0.2">
      <c r="A1106" s="14" t="s">
        <v>30</v>
      </c>
      <c r="B1106" s="15" t="s">
        <v>122</v>
      </c>
      <c r="C1106" s="15"/>
      <c r="D1106" s="14" t="s">
        <v>444</v>
      </c>
      <c r="E1106" s="15" t="s">
        <v>5</v>
      </c>
      <c r="F1106" s="15">
        <v>1</v>
      </c>
      <c r="G1106" s="16">
        <v>881600</v>
      </c>
      <c r="H1106" s="16">
        <f t="shared" si="17"/>
        <v>881600</v>
      </c>
      <c r="I1106" s="15" t="s">
        <v>29</v>
      </c>
    </row>
    <row r="1107" spans="1:9" x14ac:dyDescent="0.2">
      <c r="A1107" s="14" t="s">
        <v>30</v>
      </c>
      <c r="B1107" s="15" t="s">
        <v>122</v>
      </c>
      <c r="C1107" s="15"/>
      <c r="D1107" s="14" t="s">
        <v>1548</v>
      </c>
      <c r="E1107" s="15" t="s">
        <v>5</v>
      </c>
      <c r="F1107" s="15">
        <v>1</v>
      </c>
      <c r="G1107" s="16">
        <v>5500000</v>
      </c>
      <c r="H1107" s="16">
        <f t="shared" si="17"/>
        <v>5500000</v>
      </c>
      <c r="I1107" s="15" t="s">
        <v>1532</v>
      </c>
    </row>
    <row r="1108" spans="1:9" ht="22.5" x14ac:dyDescent="0.2">
      <c r="A1108" s="14" t="s">
        <v>30</v>
      </c>
      <c r="B1108" s="15" t="s">
        <v>122</v>
      </c>
      <c r="C1108" s="15"/>
      <c r="D1108" s="14" t="s">
        <v>443</v>
      </c>
      <c r="E1108" s="15" t="s">
        <v>5</v>
      </c>
      <c r="F1108" s="15">
        <v>1</v>
      </c>
      <c r="G1108" s="16">
        <v>577680</v>
      </c>
      <c r="H1108" s="16">
        <f t="shared" si="17"/>
        <v>577680</v>
      </c>
      <c r="I1108" s="15" t="s">
        <v>29</v>
      </c>
    </row>
    <row r="1109" spans="1:9" x14ac:dyDescent="0.2">
      <c r="A1109" s="14" t="s">
        <v>30</v>
      </c>
      <c r="B1109" s="15" t="s">
        <v>122</v>
      </c>
      <c r="C1109" s="15"/>
      <c r="D1109" s="14" t="s">
        <v>1549</v>
      </c>
      <c r="E1109" s="15" t="s">
        <v>5</v>
      </c>
      <c r="F1109" s="15">
        <v>1</v>
      </c>
      <c r="G1109" s="16">
        <v>7800000</v>
      </c>
      <c r="H1109" s="16">
        <f t="shared" si="17"/>
        <v>7800000</v>
      </c>
      <c r="I1109" s="15" t="s">
        <v>1532</v>
      </c>
    </row>
    <row r="1110" spans="1:9" ht="22.5" x14ac:dyDescent="0.2">
      <c r="A1110" s="14" t="s">
        <v>30</v>
      </c>
      <c r="B1110" s="15" t="s">
        <v>8</v>
      </c>
      <c r="C1110" s="15"/>
      <c r="D1110" s="14" t="s">
        <v>382</v>
      </c>
      <c r="E1110" s="15" t="s">
        <v>5</v>
      </c>
      <c r="F1110" s="15">
        <v>2</v>
      </c>
      <c r="G1110" s="16">
        <v>411788.88</v>
      </c>
      <c r="H1110" s="16">
        <f t="shared" si="17"/>
        <v>823577.76</v>
      </c>
      <c r="I1110" s="15" t="s">
        <v>152</v>
      </c>
    </row>
    <row r="1111" spans="1:9" ht="33.75" x14ac:dyDescent="0.2">
      <c r="A1111" s="14" t="s">
        <v>30</v>
      </c>
      <c r="B1111" s="15" t="s">
        <v>8</v>
      </c>
      <c r="C1111" s="15"/>
      <c r="D1111" s="14" t="s">
        <v>788</v>
      </c>
      <c r="E1111" s="15" t="s">
        <v>5</v>
      </c>
      <c r="F1111" s="15">
        <v>1</v>
      </c>
      <c r="G1111" s="16">
        <v>4263566</v>
      </c>
      <c r="H1111" s="16">
        <f t="shared" si="17"/>
        <v>4263566</v>
      </c>
      <c r="I1111" s="15" t="s">
        <v>106</v>
      </c>
    </row>
    <row r="1112" spans="1:9" x14ac:dyDescent="0.2">
      <c r="A1112" s="14" t="s">
        <v>30</v>
      </c>
      <c r="B1112" s="15" t="s">
        <v>8</v>
      </c>
      <c r="C1112" s="15"/>
      <c r="D1112" s="14" t="s">
        <v>1459</v>
      </c>
      <c r="E1112" s="15" t="s">
        <v>5</v>
      </c>
      <c r="F1112" s="15">
        <v>1</v>
      </c>
      <c r="G1112" s="16">
        <v>144077.79999999999</v>
      </c>
      <c r="H1112" s="16">
        <f t="shared" si="17"/>
        <v>144077.79999999999</v>
      </c>
      <c r="I1112" s="15" t="s">
        <v>1427</v>
      </c>
    </row>
    <row r="1113" spans="1:9" x14ac:dyDescent="0.2">
      <c r="A1113" s="14" t="s">
        <v>30</v>
      </c>
      <c r="B1113" s="15" t="s">
        <v>8</v>
      </c>
      <c r="C1113" s="15"/>
      <c r="D1113" s="14" t="s">
        <v>1503</v>
      </c>
      <c r="E1113" s="15" t="s">
        <v>5</v>
      </c>
      <c r="F1113" s="15">
        <v>1</v>
      </c>
      <c r="G1113" s="16">
        <v>144077.79999999999</v>
      </c>
      <c r="H1113" s="16">
        <f t="shared" si="17"/>
        <v>144077.79999999999</v>
      </c>
      <c r="I1113" s="15" t="s">
        <v>1488</v>
      </c>
    </row>
    <row r="1114" spans="1:9" ht="33.75" x14ac:dyDescent="0.2">
      <c r="A1114" s="14" t="s">
        <v>30</v>
      </c>
      <c r="B1114" s="15" t="s">
        <v>8</v>
      </c>
      <c r="C1114" s="15"/>
      <c r="D1114" s="14" t="s">
        <v>878</v>
      </c>
      <c r="E1114" s="15" t="s">
        <v>5</v>
      </c>
      <c r="F1114" s="15">
        <v>2</v>
      </c>
      <c r="G1114" s="16">
        <v>9164000</v>
      </c>
      <c r="H1114" s="16">
        <f t="shared" si="17"/>
        <v>18328000</v>
      </c>
      <c r="I1114" s="15" t="s">
        <v>877</v>
      </c>
    </row>
    <row r="1115" spans="1:9" ht="33.75" x14ac:dyDescent="0.2">
      <c r="A1115" s="14" t="s">
        <v>30</v>
      </c>
      <c r="B1115" s="15" t="s">
        <v>8</v>
      </c>
      <c r="C1115" s="15"/>
      <c r="D1115" s="14" t="s">
        <v>1012</v>
      </c>
      <c r="E1115" s="15" t="s">
        <v>5</v>
      </c>
      <c r="F1115" s="15">
        <v>1</v>
      </c>
      <c r="G1115" s="16">
        <v>13878000</v>
      </c>
      <c r="H1115" s="16">
        <f t="shared" si="17"/>
        <v>13878000</v>
      </c>
      <c r="I1115" s="15" t="s">
        <v>1009</v>
      </c>
    </row>
    <row r="1116" spans="1:9" x14ac:dyDescent="0.2">
      <c r="A1116" s="14" t="s">
        <v>30</v>
      </c>
      <c r="B1116" s="15" t="s">
        <v>21</v>
      </c>
      <c r="C1116" s="15"/>
      <c r="D1116" s="14" t="s">
        <v>1399</v>
      </c>
      <c r="E1116" s="15" t="s">
        <v>5</v>
      </c>
      <c r="F1116" s="15">
        <v>1</v>
      </c>
      <c r="G1116" s="16">
        <v>699000</v>
      </c>
      <c r="H1116" s="16">
        <f t="shared" si="17"/>
        <v>699000</v>
      </c>
      <c r="I1116" s="15" t="s">
        <v>1396</v>
      </c>
    </row>
    <row r="1117" spans="1:9" x14ac:dyDescent="0.2">
      <c r="A1117" s="14" t="s">
        <v>30</v>
      </c>
      <c r="B1117" s="15" t="s">
        <v>38</v>
      </c>
      <c r="C1117" s="15"/>
      <c r="D1117" s="14" t="s">
        <v>1633</v>
      </c>
      <c r="E1117" s="15" t="s">
        <v>5</v>
      </c>
      <c r="F1117" s="15">
        <v>1</v>
      </c>
      <c r="G1117" s="16">
        <v>1555000</v>
      </c>
      <c r="H1117" s="16">
        <f t="shared" si="17"/>
        <v>1555000</v>
      </c>
      <c r="I1117" s="15" t="s">
        <v>25</v>
      </c>
    </row>
    <row r="1118" spans="1:9" ht="22.5" x14ac:dyDescent="0.2">
      <c r="A1118" s="14" t="s">
        <v>30</v>
      </c>
      <c r="B1118" s="15" t="s">
        <v>38</v>
      </c>
      <c r="C1118" s="15" t="s">
        <v>13</v>
      </c>
      <c r="D1118" s="14" t="s">
        <v>852</v>
      </c>
      <c r="E1118" s="15" t="s">
        <v>5</v>
      </c>
      <c r="F1118" s="15">
        <v>1</v>
      </c>
      <c r="G1118" s="16">
        <v>2289305</v>
      </c>
      <c r="H1118" s="16">
        <f t="shared" si="17"/>
        <v>2289305</v>
      </c>
      <c r="I1118" s="15" t="s">
        <v>650</v>
      </c>
    </row>
    <row r="1119" spans="1:9" ht="22.5" x14ac:dyDescent="0.2">
      <c r="A1119" s="14" t="s">
        <v>30</v>
      </c>
      <c r="B1119" s="15" t="s">
        <v>38</v>
      </c>
      <c r="C1119" s="15" t="s">
        <v>10</v>
      </c>
      <c r="D1119" s="14" t="s">
        <v>1699</v>
      </c>
      <c r="E1119" s="15" t="s">
        <v>5</v>
      </c>
      <c r="F1119" s="15">
        <v>1</v>
      </c>
      <c r="G1119" s="16">
        <v>2289305</v>
      </c>
      <c r="H1119" s="16">
        <f t="shared" si="17"/>
        <v>2289305</v>
      </c>
      <c r="I1119" s="15" t="s">
        <v>646</v>
      </c>
    </row>
    <row r="1120" spans="1:9" ht="33.75" x14ac:dyDescent="0.2">
      <c r="A1120" s="14" t="s">
        <v>30</v>
      </c>
      <c r="B1120" s="15" t="s">
        <v>38</v>
      </c>
      <c r="C1120" s="15"/>
      <c r="D1120" s="14" t="s">
        <v>1311</v>
      </c>
      <c r="E1120" s="15" t="s">
        <v>5</v>
      </c>
      <c r="F1120" s="15">
        <v>1</v>
      </c>
      <c r="G1120" s="16">
        <v>1610000</v>
      </c>
      <c r="H1120" s="16">
        <f t="shared" si="17"/>
        <v>1610000</v>
      </c>
      <c r="I1120" s="15" t="s">
        <v>239</v>
      </c>
    </row>
    <row r="1121" spans="1:9" ht="33.75" x14ac:dyDescent="0.2">
      <c r="A1121" s="14" t="s">
        <v>30</v>
      </c>
      <c r="B1121" s="15" t="s">
        <v>38</v>
      </c>
      <c r="C1121" s="15"/>
      <c r="D1121" s="14" t="s">
        <v>869</v>
      </c>
      <c r="E1121" s="15" t="s">
        <v>5</v>
      </c>
      <c r="F1121" s="15">
        <v>1</v>
      </c>
      <c r="G1121" s="16">
        <v>1610000</v>
      </c>
      <c r="H1121" s="16">
        <f t="shared" si="17"/>
        <v>1610000</v>
      </c>
      <c r="I1121" s="15" t="s">
        <v>856</v>
      </c>
    </row>
    <row r="1122" spans="1:9" ht="45" x14ac:dyDescent="0.2">
      <c r="A1122" s="14" t="s">
        <v>30</v>
      </c>
      <c r="B1122" s="15" t="s">
        <v>38</v>
      </c>
      <c r="C1122" s="15"/>
      <c r="D1122" s="14" t="s">
        <v>949</v>
      </c>
      <c r="E1122" s="15" t="s">
        <v>5</v>
      </c>
      <c r="F1122" s="15">
        <v>1</v>
      </c>
      <c r="G1122" s="16">
        <v>1815600</v>
      </c>
      <c r="H1122" s="16">
        <f t="shared" si="17"/>
        <v>1815600</v>
      </c>
      <c r="I1122" s="15" t="s">
        <v>948</v>
      </c>
    </row>
    <row r="1123" spans="1:9" ht="45" x14ac:dyDescent="0.2">
      <c r="A1123" s="14" t="s">
        <v>30</v>
      </c>
      <c r="B1123" s="15" t="s">
        <v>38</v>
      </c>
      <c r="C1123" s="15"/>
      <c r="D1123" s="14" t="s">
        <v>1141</v>
      </c>
      <c r="E1123" s="15" t="s">
        <v>5</v>
      </c>
      <c r="F1123" s="15">
        <v>1</v>
      </c>
      <c r="G1123" s="16">
        <v>1450000</v>
      </c>
      <c r="H1123" s="16">
        <f t="shared" si="17"/>
        <v>1450000</v>
      </c>
      <c r="I1123" s="15" t="s">
        <v>488</v>
      </c>
    </row>
    <row r="1124" spans="1:9" ht="45" x14ac:dyDescent="0.2">
      <c r="A1124" s="14" t="s">
        <v>30</v>
      </c>
      <c r="B1124" s="15" t="s">
        <v>38</v>
      </c>
      <c r="C1124" s="15"/>
      <c r="D1124" s="14" t="s">
        <v>980</v>
      </c>
      <c r="E1124" s="15" t="s">
        <v>5</v>
      </c>
      <c r="F1124" s="15">
        <v>1</v>
      </c>
      <c r="G1124" s="16">
        <v>1450000</v>
      </c>
      <c r="H1124" s="16">
        <f t="shared" si="17"/>
        <v>1450000</v>
      </c>
      <c r="I1124" s="15" t="s">
        <v>488</v>
      </c>
    </row>
    <row r="1125" spans="1:9" ht="33.75" x14ac:dyDescent="0.2">
      <c r="A1125" s="14" t="s">
        <v>30</v>
      </c>
      <c r="B1125" s="15" t="s">
        <v>38</v>
      </c>
      <c r="C1125" s="15"/>
      <c r="D1125" s="14" t="s">
        <v>894</v>
      </c>
      <c r="E1125" s="15" t="s">
        <v>5</v>
      </c>
      <c r="F1125" s="15">
        <v>1</v>
      </c>
      <c r="G1125" s="16">
        <v>1400000</v>
      </c>
      <c r="H1125" s="16">
        <f t="shared" si="17"/>
        <v>1400000</v>
      </c>
      <c r="I1125" s="15" t="s">
        <v>891</v>
      </c>
    </row>
    <row r="1126" spans="1:9" ht="33.75" x14ac:dyDescent="0.2">
      <c r="A1126" s="14" t="s">
        <v>30</v>
      </c>
      <c r="B1126" s="15" t="s">
        <v>38</v>
      </c>
      <c r="C1126" s="15"/>
      <c r="D1126" s="14" t="s">
        <v>1695</v>
      </c>
      <c r="E1126" s="15" t="s">
        <v>5</v>
      </c>
      <c r="F1126" s="15">
        <v>1</v>
      </c>
      <c r="G1126" s="16">
        <v>3985000</v>
      </c>
      <c r="H1126" s="16">
        <f t="shared" si="17"/>
        <v>3985000</v>
      </c>
      <c r="I1126" s="15" t="s">
        <v>467</v>
      </c>
    </row>
    <row r="1127" spans="1:9" ht="45" x14ac:dyDescent="0.2">
      <c r="A1127" s="14" t="s">
        <v>30</v>
      </c>
      <c r="B1127" s="15" t="s">
        <v>38</v>
      </c>
      <c r="C1127" s="15" t="s">
        <v>14</v>
      </c>
      <c r="D1127" s="14" t="s">
        <v>1694</v>
      </c>
      <c r="E1127" s="15" t="s">
        <v>5</v>
      </c>
      <c r="F1127" s="15">
        <v>1</v>
      </c>
      <c r="G1127" s="16">
        <v>1460000</v>
      </c>
      <c r="H1127" s="16">
        <f t="shared" si="17"/>
        <v>1460000</v>
      </c>
      <c r="I1127" s="15" t="s">
        <v>730</v>
      </c>
    </row>
    <row r="1128" spans="1:9" ht="33.75" x14ac:dyDescent="0.2">
      <c r="A1128" s="14" t="s">
        <v>30</v>
      </c>
      <c r="B1128" s="15" t="s">
        <v>38</v>
      </c>
      <c r="C1128" s="15"/>
      <c r="D1128" s="14" t="s">
        <v>1312</v>
      </c>
      <c r="E1128" s="15" t="s">
        <v>5</v>
      </c>
      <c r="F1128" s="15">
        <v>1</v>
      </c>
      <c r="G1128" s="16">
        <v>2150000</v>
      </c>
      <c r="H1128" s="16">
        <f t="shared" si="17"/>
        <v>2150000</v>
      </c>
      <c r="I1128" s="15" t="s">
        <v>239</v>
      </c>
    </row>
    <row r="1129" spans="1:9" x14ac:dyDescent="0.2">
      <c r="A1129" s="14" t="s">
        <v>30</v>
      </c>
      <c r="B1129" s="15" t="s">
        <v>38</v>
      </c>
      <c r="C1129" s="15"/>
      <c r="D1129" s="14" t="s">
        <v>1458</v>
      </c>
      <c r="E1129" s="15" t="s">
        <v>5</v>
      </c>
      <c r="F1129" s="15">
        <v>1</v>
      </c>
      <c r="G1129" s="16">
        <v>1718424</v>
      </c>
      <c r="H1129" s="16">
        <f t="shared" si="17"/>
        <v>1718424</v>
      </c>
      <c r="I1129" s="15" t="s">
        <v>1427</v>
      </c>
    </row>
    <row r="1130" spans="1:9" ht="45" x14ac:dyDescent="0.2">
      <c r="A1130" s="14" t="s">
        <v>30</v>
      </c>
      <c r="B1130" s="15" t="s">
        <v>38</v>
      </c>
      <c r="C1130" s="15"/>
      <c r="D1130" s="14" t="s">
        <v>1188</v>
      </c>
      <c r="E1130" s="15" t="s">
        <v>5</v>
      </c>
      <c r="F1130" s="15">
        <v>2</v>
      </c>
      <c r="G1130" s="16">
        <v>1460000</v>
      </c>
      <c r="H1130" s="16">
        <f t="shared" si="17"/>
        <v>2920000</v>
      </c>
      <c r="I1130" s="15" t="s">
        <v>337</v>
      </c>
    </row>
    <row r="1131" spans="1:9" x14ac:dyDescent="0.2">
      <c r="A1131" s="14" t="s">
        <v>30</v>
      </c>
      <c r="B1131" s="15" t="s">
        <v>38</v>
      </c>
      <c r="C1131" s="15"/>
      <c r="D1131" s="14" t="s">
        <v>447</v>
      </c>
      <c r="E1131" s="15" t="s">
        <v>5</v>
      </c>
      <c r="F1131" s="15">
        <v>1</v>
      </c>
      <c r="G1131" s="16">
        <v>450000</v>
      </c>
      <c r="H1131" s="16">
        <f t="shared" si="17"/>
        <v>450000</v>
      </c>
      <c r="I1131" s="15" t="s">
        <v>29</v>
      </c>
    </row>
    <row r="1132" spans="1:9" x14ac:dyDescent="0.2">
      <c r="A1132" s="14" t="s">
        <v>30</v>
      </c>
      <c r="B1132" s="15" t="s">
        <v>38</v>
      </c>
      <c r="C1132" s="15"/>
      <c r="D1132" s="14" t="s">
        <v>446</v>
      </c>
      <c r="E1132" s="15" t="s">
        <v>5</v>
      </c>
      <c r="F1132" s="15">
        <v>1</v>
      </c>
      <c r="G1132" s="16">
        <v>530000</v>
      </c>
      <c r="H1132" s="16">
        <f t="shared" si="17"/>
        <v>530000</v>
      </c>
      <c r="I1132" s="15" t="s">
        <v>337</v>
      </c>
    </row>
    <row r="1133" spans="1:9" x14ac:dyDescent="0.2">
      <c r="A1133" s="14" t="s">
        <v>30</v>
      </c>
      <c r="B1133" s="15" t="s">
        <v>38</v>
      </c>
      <c r="C1133" s="15"/>
      <c r="D1133" s="14" t="s">
        <v>445</v>
      </c>
      <c r="E1133" s="15" t="s">
        <v>5</v>
      </c>
      <c r="F1133" s="15">
        <v>1</v>
      </c>
      <c r="G1133" s="16">
        <v>1237500</v>
      </c>
      <c r="H1133" s="16">
        <f t="shared" si="17"/>
        <v>1237500</v>
      </c>
      <c r="I1133" s="15" t="s">
        <v>265</v>
      </c>
    </row>
    <row r="1134" spans="1:9" x14ac:dyDescent="0.2">
      <c r="A1134" s="14" t="s">
        <v>30</v>
      </c>
      <c r="B1134" s="15" t="s">
        <v>38</v>
      </c>
      <c r="C1134" s="15"/>
      <c r="D1134" s="14" t="s">
        <v>1605</v>
      </c>
      <c r="E1134" s="15" t="s">
        <v>5</v>
      </c>
      <c r="F1134" s="15">
        <v>1</v>
      </c>
      <c r="G1134" s="16">
        <v>1971768</v>
      </c>
      <c r="H1134" s="16">
        <f t="shared" si="17"/>
        <v>1971768</v>
      </c>
      <c r="I1134" s="15" t="s">
        <v>1569</v>
      </c>
    </row>
    <row r="1135" spans="1:9" ht="22.5" x14ac:dyDescent="0.2">
      <c r="A1135" s="14" t="s">
        <v>448</v>
      </c>
      <c r="B1135" s="15" t="s">
        <v>8</v>
      </c>
      <c r="C1135" s="15"/>
      <c r="D1135" s="14" t="s">
        <v>1734</v>
      </c>
      <c r="E1135" s="15" t="s">
        <v>5</v>
      </c>
      <c r="F1135" s="15">
        <v>2</v>
      </c>
      <c r="G1135" s="16">
        <v>314592</v>
      </c>
      <c r="H1135" s="16">
        <f t="shared" si="17"/>
        <v>629184</v>
      </c>
      <c r="I1135" s="15" t="s">
        <v>1719</v>
      </c>
    </row>
    <row r="1136" spans="1:9" ht="22.5" x14ac:dyDescent="0.2">
      <c r="A1136" s="14" t="s">
        <v>448</v>
      </c>
      <c r="B1136" s="15" t="s">
        <v>21</v>
      </c>
      <c r="C1136" s="15"/>
      <c r="D1136" s="14" t="s">
        <v>1797</v>
      </c>
      <c r="E1136" s="15" t="s">
        <v>5</v>
      </c>
      <c r="F1136" s="15">
        <v>1</v>
      </c>
      <c r="G1136" s="16">
        <v>295000</v>
      </c>
      <c r="H1136" s="16">
        <f t="shared" si="17"/>
        <v>295000</v>
      </c>
      <c r="I1136" s="15" t="s">
        <v>1783</v>
      </c>
    </row>
    <row r="1137" spans="1:9" x14ac:dyDescent="0.2">
      <c r="A1137" s="14" t="s">
        <v>449</v>
      </c>
      <c r="B1137" s="15" t="s">
        <v>38</v>
      </c>
      <c r="C1137" s="15"/>
      <c r="D1137" s="14" t="s">
        <v>1240</v>
      </c>
      <c r="E1137" s="15" t="s">
        <v>5</v>
      </c>
      <c r="F1137" s="15">
        <v>1</v>
      </c>
      <c r="G1137" s="16">
        <v>1555000</v>
      </c>
      <c r="H1137" s="16">
        <f t="shared" si="17"/>
        <v>1555000</v>
      </c>
      <c r="I1137" s="15" t="s">
        <v>25</v>
      </c>
    </row>
    <row r="1138" spans="1:9" ht="45" x14ac:dyDescent="0.2">
      <c r="A1138" s="14" t="s">
        <v>449</v>
      </c>
      <c r="B1138" s="15" t="s">
        <v>38</v>
      </c>
      <c r="C1138" s="15"/>
      <c r="D1138" s="14" t="s">
        <v>976</v>
      </c>
      <c r="E1138" s="15" t="s">
        <v>5</v>
      </c>
      <c r="F1138" s="15">
        <v>1</v>
      </c>
      <c r="G1138" s="16">
        <v>1450000</v>
      </c>
      <c r="H1138" s="16">
        <f t="shared" si="17"/>
        <v>1450000</v>
      </c>
      <c r="I1138" s="15" t="s">
        <v>488</v>
      </c>
    </row>
    <row r="1139" spans="1:9" ht="22.5" x14ac:dyDescent="0.2">
      <c r="A1139" s="14" t="s">
        <v>319</v>
      </c>
      <c r="B1139" s="15" t="s">
        <v>370</v>
      </c>
      <c r="C1139" s="15"/>
      <c r="D1139" s="14" t="s">
        <v>1452</v>
      </c>
      <c r="E1139" s="15" t="s">
        <v>5</v>
      </c>
      <c r="F1139" s="15">
        <v>1</v>
      </c>
      <c r="G1139" s="16">
        <v>4324183.04</v>
      </c>
      <c r="H1139" s="16">
        <f t="shared" si="17"/>
        <v>4324183.04</v>
      </c>
      <c r="I1139" s="15" t="s">
        <v>1344</v>
      </c>
    </row>
    <row r="1140" spans="1:9" ht="22.5" x14ac:dyDescent="0.2">
      <c r="A1140" s="14" t="s">
        <v>319</v>
      </c>
      <c r="B1140" s="15" t="s">
        <v>370</v>
      </c>
      <c r="C1140" s="15"/>
      <c r="D1140" s="14" t="s">
        <v>1453</v>
      </c>
      <c r="E1140" s="15" t="s">
        <v>5</v>
      </c>
      <c r="F1140" s="15">
        <v>1</v>
      </c>
      <c r="G1140" s="16">
        <v>4324183.04</v>
      </c>
      <c r="H1140" s="16">
        <f t="shared" si="17"/>
        <v>4324183.04</v>
      </c>
      <c r="I1140" s="15" t="s">
        <v>1344</v>
      </c>
    </row>
    <row r="1141" spans="1:9" ht="22.5" x14ac:dyDescent="0.2">
      <c r="A1141" s="14" t="s">
        <v>319</v>
      </c>
      <c r="B1141" s="15" t="s">
        <v>370</v>
      </c>
      <c r="C1141" s="15"/>
      <c r="D1141" s="14" t="s">
        <v>1454</v>
      </c>
      <c r="E1141" s="15" t="s">
        <v>5</v>
      </c>
      <c r="F1141" s="15">
        <v>1</v>
      </c>
      <c r="G1141" s="16">
        <v>4324183.04</v>
      </c>
      <c r="H1141" s="16">
        <f t="shared" si="17"/>
        <v>4324183.04</v>
      </c>
      <c r="I1141" s="15" t="s">
        <v>1344</v>
      </c>
    </row>
    <row r="1142" spans="1:9" ht="22.5" x14ac:dyDescent="0.2">
      <c r="A1142" s="14" t="s">
        <v>319</v>
      </c>
      <c r="B1142" s="15" t="s">
        <v>370</v>
      </c>
      <c r="C1142" s="15"/>
      <c r="D1142" s="14" t="s">
        <v>1455</v>
      </c>
      <c r="E1142" s="15" t="s">
        <v>5</v>
      </c>
      <c r="F1142" s="15">
        <v>1</v>
      </c>
      <c r="G1142" s="16">
        <v>4324183.04</v>
      </c>
      <c r="H1142" s="16">
        <f t="shared" si="17"/>
        <v>4324183.04</v>
      </c>
      <c r="I1142" s="15" t="s">
        <v>1344</v>
      </c>
    </row>
    <row r="1143" spans="1:9" ht="22.5" x14ac:dyDescent="0.2">
      <c r="A1143" s="14" t="s">
        <v>319</v>
      </c>
      <c r="B1143" s="15" t="s">
        <v>370</v>
      </c>
      <c r="C1143" s="15"/>
      <c r="D1143" s="14" t="s">
        <v>1456</v>
      </c>
      <c r="E1143" s="15" t="s">
        <v>1081</v>
      </c>
      <c r="F1143" s="15">
        <v>1</v>
      </c>
      <c r="G1143" s="16">
        <v>4324183.04</v>
      </c>
      <c r="H1143" s="16">
        <f t="shared" si="17"/>
        <v>4324183.04</v>
      </c>
      <c r="I1143" s="15" t="s">
        <v>1344</v>
      </c>
    </row>
    <row r="1144" spans="1:9" ht="22.5" x14ac:dyDescent="0.2">
      <c r="A1144" s="14" t="s">
        <v>319</v>
      </c>
      <c r="B1144" s="15" t="s">
        <v>370</v>
      </c>
      <c r="C1144" s="15"/>
      <c r="D1144" s="14" t="s">
        <v>1457</v>
      </c>
      <c r="E1144" s="15" t="s">
        <v>5</v>
      </c>
      <c r="F1144" s="15">
        <v>1</v>
      </c>
      <c r="G1144" s="16">
        <v>4324183.04</v>
      </c>
      <c r="H1144" s="16">
        <f t="shared" si="17"/>
        <v>4324183.04</v>
      </c>
      <c r="I1144" s="15" t="s">
        <v>1344</v>
      </c>
    </row>
    <row r="1145" spans="1:9" ht="22.5" x14ac:dyDescent="0.2">
      <c r="A1145" s="14" t="s">
        <v>319</v>
      </c>
      <c r="B1145" s="15" t="s">
        <v>370</v>
      </c>
      <c r="C1145" s="15"/>
      <c r="D1145" s="14" t="s">
        <v>1251</v>
      </c>
      <c r="E1145" s="15" t="s">
        <v>5</v>
      </c>
      <c r="F1145" s="15">
        <v>1</v>
      </c>
      <c r="G1145" s="16">
        <v>15602487.199999999</v>
      </c>
      <c r="H1145" s="16">
        <f t="shared" si="17"/>
        <v>15602487.199999999</v>
      </c>
      <c r="I1145" s="15" t="s">
        <v>25</v>
      </c>
    </row>
    <row r="1146" spans="1:9" ht="22.5" x14ac:dyDescent="0.2">
      <c r="A1146" s="14" t="s">
        <v>319</v>
      </c>
      <c r="B1146" s="15" t="s">
        <v>370</v>
      </c>
      <c r="C1146" s="15"/>
      <c r="D1146" s="14" t="s">
        <v>450</v>
      </c>
      <c r="E1146" s="15" t="s">
        <v>5</v>
      </c>
      <c r="F1146" s="15">
        <v>3</v>
      </c>
      <c r="G1146" s="16">
        <v>1142444.55</v>
      </c>
      <c r="H1146" s="16">
        <f t="shared" si="17"/>
        <v>3427333.6500000004</v>
      </c>
      <c r="I1146" s="15" t="s">
        <v>422</v>
      </c>
    </row>
    <row r="1147" spans="1:9" x14ac:dyDescent="0.2">
      <c r="A1147" s="14" t="s">
        <v>319</v>
      </c>
      <c r="B1147" s="15" t="s">
        <v>156</v>
      </c>
      <c r="C1147" s="15"/>
      <c r="D1147" s="14" t="s">
        <v>850</v>
      </c>
      <c r="E1147" s="15" t="s">
        <v>5</v>
      </c>
      <c r="F1147" s="15">
        <v>1</v>
      </c>
      <c r="G1147" s="16">
        <v>3437000</v>
      </c>
      <c r="H1147" s="16">
        <f t="shared" si="17"/>
        <v>3437000</v>
      </c>
      <c r="I1147" s="15" t="s">
        <v>848</v>
      </c>
    </row>
    <row r="1148" spans="1:9" x14ac:dyDescent="0.2">
      <c r="A1148" s="14" t="s">
        <v>319</v>
      </c>
      <c r="B1148" s="15" t="s">
        <v>156</v>
      </c>
      <c r="C1148" s="15"/>
      <c r="D1148" s="14" t="s">
        <v>1263</v>
      </c>
      <c r="E1148" s="15" t="s">
        <v>5</v>
      </c>
      <c r="F1148" s="15">
        <v>1</v>
      </c>
      <c r="G1148" s="16">
        <v>1325470.52</v>
      </c>
      <c r="H1148" s="16">
        <f t="shared" si="17"/>
        <v>1325470.52</v>
      </c>
      <c r="I1148" s="15" t="s">
        <v>152</v>
      </c>
    </row>
    <row r="1149" spans="1:9" ht="33.75" x14ac:dyDescent="0.2">
      <c r="A1149" s="14" t="s">
        <v>319</v>
      </c>
      <c r="B1149" s="15" t="s">
        <v>156</v>
      </c>
      <c r="C1149" s="15"/>
      <c r="D1149" s="14" t="s">
        <v>822</v>
      </c>
      <c r="E1149" s="15" t="s">
        <v>5</v>
      </c>
      <c r="F1149" s="15">
        <v>1</v>
      </c>
      <c r="G1149" s="16">
        <v>10569920</v>
      </c>
      <c r="H1149" s="16">
        <f t="shared" si="17"/>
        <v>10569920</v>
      </c>
      <c r="I1149" s="15" t="s">
        <v>350</v>
      </c>
    </row>
    <row r="1150" spans="1:9" ht="22.5" x14ac:dyDescent="0.2">
      <c r="A1150" s="14" t="s">
        <v>319</v>
      </c>
      <c r="B1150" s="15" t="s">
        <v>156</v>
      </c>
      <c r="C1150" s="15" t="s">
        <v>114</v>
      </c>
      <c r="D1150" s="14" t="s">
        <v>969</v>
      </c>
      <c r="E1150" s="15" t="s">
        <v>5</v>
      </c>
      <c r="F1150" s="15">
        <v>1</v>
      </c>
      <c r="G1150" s="16">
        <v>10337954</v>
      </c>
      <c r="H1150" s="16">
        <f t="shared" si="17"/>
        <v>10337954</v>
      </c>
      <c r="I1150" s="15" t="s">
        <v>601</v>
      </c>
    </row>
    <row r="1151" spans="1:9" x14ac:dyDescent="0.2">
      <c r="A1151" s="14" t="s">
        <v>319</v>
      </c>
      <c r="B1151" s="15" t="s">
        <v>156</v>
      </c>
      <c r="C1151" s="15" t="s">
        <v>1596</v>
      </c>
      <c r="D1151" s="14" t="s">
        <v>1597</v>
      </c>
      <c r="E1151" s="15" t="s">
        <v>5</v>
      </c>
      <c r="F1151" s="15">
        <v>1</v>
      </c>
      <c r="G1151" s="16">
        <v>106546825</v>
      </c>
      <c r="H1151" s="16">
        <f t="shared" si="17"/>
        <v>106546825</v>
      </c>
      <c r="I1151" s="15" t="s">
        <v>678</v>
      </c>
    </row>
    <row r="1152" spans="1:9" x14ac:dyDescent="0.2">
      <c r="A1152" s="14" t="s">
        <v>319</v>
      </c>
      <c r="B1152" s="15" t="s">
        <v>156</v>
      </c>
      <c r="C1152" s="15"/>
      <c r="D1152" s="14" t="s">
        <v>1198</v>
      </c>
      <c r="E1152" s="15" t="s">
        <v>5</v>
      </c>
      <c r="F1152" s="15">
        <v>1</v>
      </c>
      <c r="G1152" s="16">
        <v>22578111</v>
      </c>
      <c r="H1152" s="16">
        <f t="shared" si="17"/>
        <v>22578111</v>
      </c>
      <c r="I1152" s="15" t="s">
        <v>337</v>
      </c>
    </row>
    <row r="1153" spans="1:9" ht="33.75" x14ac:dyDescent="0.2">
      <c r="A1153" s="14" t="s">
        <v>319</v>
      </c>
      <c r="B1153" s="15" t="s">
        <v>156</v>
      </c>
      <c r="C1153" s="15"/>
      <c r="D1153" s="14" t="s">
        <v>1600</v>
      </c>
      <c r="E1153" s="15" t="s">
        <v>5</v>
      </c>
      <c r="F1153" s="15">
        <v>1</v>
      </c>
      <c r="G1153" s="16">
        <v>17761639</v>
      </c>
      <c r="H1153" s="16">
        <f t="shared" si="17"/>
        <v>17761639</v>
      </c>
      <c r="I1153" s="15" t="s">
        <v>1601</v>
      </c>
    </row>
    <row r="1154" spans="1:9" ht="22.5" x14ac:dyDescent="0.2">
      <c r="A1154" s="14" t="s">
        <v>319</v>
      </c>
      <c r="B1154" s="15" t="s">
        <v>93</v>
      </c>
      <c r="C1154" s="15"/>
      <c r="D1154" s="14" t="s">
        <v>1182</v>
      </c>
      <c r="E1154" s="15" t="s">
        <v>5</v>
      </c>
      <c r="F1154" s="15">
        <v>1</v>
      </c>
      <c r="G1154" s="16">
        <v>210000</v>
      </c>
      <c r="H1154" s="16">
        <f t="shared" si="17"/>
        <v>210000</v>
      </c>
      <c r="I1154" s="15" t="s">
        <v>135</v>
      </c>
    </row>
    <row r="1155" spans="1:9" ht="33.75" x14ac:dyDescent="0.2">
      <c r="A1155" s="14" t="s">
        <v>319</v>
      </c>
      <c r="B1155" s="15" t="s">
        <v>93</v>
      </c>
      <c r="C1155" s="15" t="s">
        <v>84</v>
      </c>
      <c r="D1155" s="14" t="s">
        <v>1500</v>
      </c>
      <c r="E1155" s="15" t="s">
        <v>5</v>
      </c>
      <c r="F1155" s="15">
        <v>1</v>
      </c>
      <c r="G1155" s="16">
        <v>20461803</v>
      </c>
      <c r="H1155" s="16">
        <f t="shared" si="17"/>
        <v>20461803</v>
      </c>
      <c r="I1155" s="15" t="s">
        <v>1501</v>
      </c>
    </row>
    <row r="1156" spans="1:9" ht="22.5" x14ac:dyDescent="0.2">
      <c r="A1156" s="14" t="s">
        <v>319</v>
      </c>
      <c r="B1156" s="15" t="s">
        <v>93</v>
      </c>
      <c r="C1156" s="15"/>
      <c r="D1156" s="14" t="s">
        <v>1460</v>
      </c>
      <c r="E1156" s="15" t="s">
        <v>5</v>
      </c>
      <c r="F1156" s="15">
        <v>3</v>
      </c>
      <c r="G1156" s="16">
        <v>4699999.87</v>
      </c>
      <c r="H1156" s="16">
        <f t="shared" si="17"/>
        <v>14099999.609999999</v>
      </c>
      <c r="I1156" s="15" t="s">
        <v>1396</v>
      </c>
    </row>
    <row r="1157" spans="1:9" ht="33.75" x14ac:dyDescent="0.2">
      <c r="A1157" s="14" t="s">
        <v>319</v>
      </c>
      <c r="B1157" s="15" t="s">
        <v>93</v>
      </c>
      <c r="C1157" s="15"/>
      <c r="D1157" s="14" t="s">
        <v>1155</v>
      </c>
      <c r="E1157" s="15" t="s">
        <v>5</v>
      </c>
      <c r="F1157" s="15">
        <v>2</v>
      </c>
      <c r="G1157" s="16">
        <v>6554000</v>
      </c>
      <c r="H1157" s="16">
        <f t="shared" si="17"/>
        <v>13108000</v>
      </c>
      <c r="I1157" s="15" t="s">
        <v>332</v>
      </c>
    </row>
    <row r="1158" spans="1:9" ht="22.5" x14ac:dyDescent="0.2">
      <c r="A1158" s="14" t="s">
        <v>319</v>
      </c>
      <c r="B1158" s="15" t="s">
        <v>93</v>
      </c>
      <c r="C1158" s="15"/>
      <c r="D1158" s="14" t="s">
        <v>453</v>
      </c>
      <c r="E1158" s="15" t="s">
        <v>5</v>
      </c>
      <c r="F1158" s="15">
        <v>2</v>
      </c>
      <c r="G1158" s="16">
        <v>364571</v>
      </c>
      <c r="H1158" s="16">
        <f t="shared" si="17"/>
        <v>729142</v>
      </c>
      <c r="I1158" s="15" t="s">
        <v>135</v>
      </c>
    </row>
    <row r="1159" spans="1:9" ht="22.5" x14ac:dyDescent="0.2">
      <c r="A1159" s="14" t="s">
        <v>319</v>
      </c>
      <c r="B1159" s="15" t="s">
        <v>93</v>
      </c>
      <c r="C1159" s="15"/>
      <c r="D1159" s="14" t="s">
        <v>455</v>
      </c>
      <c r="E1159" s="15" t="s">
        <v>5</v>
      </c>
      <c r="F1159" s="15">
        <v>2</v>
      </c>
      <c r="G1159" s="16">
        <v>1171600</v>
      </c>
      <c r="H1159" s="16">
        <f t="shared" si="17"/>
        <v>2343200</v>
      </c>
      <c r="I1159" s="15" t="s">
        <v>25</v>
      </c>
    </row>
    <row r="1160" spans="1:9" ht="22.5" x14ac:dyDescent="0.2">
      <c r="A1160" s="14" t="s">
        <v>319</v>
      </c>
      <c r="B1160" s="15" t="s">
        <v>93</v>
      </c>
      <c r="C1160" s="15"/>
      <c r="D1160" s="14" t="s">
        <v>454</v>
      </c>
      <c r="E1160" s="15" t="s">
        <v>5</v>
      </c>
      <c r="F1160" s="15">
        <v>1</v>
      </c>
      <c r="G1160" s="16">
        <v>1142444.55</v>
      </c>
      <c r="H1160" s="16">
        <f t="shared" si="17"/>
        <v>1142444.55</v>
      </c>
      <c r="I1160" s="15" t="s">
        <v>337</v>
      </c>
    </row>
    <row r="1161" spans="1:9" x14ac:dyDescent="0.2">
      <c r="A1161" s="14" t="s">
        <v>319</v>
      </c>
      <c r="B1161" s="15" t="s">
        <v>93</v>
      </c>
      <c r="C1161" s="15"/>
      <c r="D1161" s="14" t="s">
        <v>451</v>
      </c>
      <c r="E1161" s="15" t="s">
        <v>5</v>
      </c>
      <c r="F1161" s="15">
        <v>1</v>
      </c>
      <c r="G1161" s="16">
        <v>1008040</v>
      </c>
      <c r="H1161" s="16">
        <f t="shared" si="17"/>
        <v>1008040</v>
      </c>
      <c r="I1161" s="15" t="s">
        <v>394</v>
      </c>
    </row>
    <row r="1162" spans="1:9" ht="22.5" x14ac:dyDescent="0.2">
      <c r="A1162" s="14" t="s">
        <v>319</v>
      </c>
      <c r="B1162" s="15" t="s">
        <v>93</v>
      </c>
      <c r="C1162" s="15"/>
      <c r="D1162" s="14" t="s">
        <v>1593</v>
      </c>
      <c r="E1162" s="15" t="s">
        <v>5</v>
      </c>
      <c r="F1162" s="15">
        <v>1</v>
      </c>
      <c r="G1162" s="16">
        <v>1142444.55</v>
      </c>
      <c r="H1162" s="16">
        <f t="shared" si="17"/>
        <v>1142444.55</v>
      </c>
      <c r="I1162" s="15" t="s">
        <v>99</v>
      </c>
    </row>
    <row r="1163" spans="1:9" x14ac:dyDescent="0.2">
      <c r="A1163" s="14" t="s">
        <v>319</v>
      </c>
      <c r="B1163" s="15" t="s">
        <v>93</v>
      </c>
      <c r="C1163" s="15"/>
      <c r="D1163" s="14" t="s">
        <v>456</v>
      </c>
      <c r="E1163" s="15" t="s">
        <v>5</v>
      </c>
      <c r="F1163" s="15">
        <v>2</v>
      </c>
      <c r="G1163" s="16">
        <v>331760</v>
      </c>
      <c r="H1163" s="16">
        <f t="shared" ref="H1163:H1226" si="18">+G1163*F1163</f>
        <v>663520</v>
      </c>
      <c r="I1163" s="15" t="s">
        <v>152</v>
      </c>
    </row>
    <row r="1164" spans="1:9" ht="22.5" x14ac:dyDescent="0.2">
      <c r="A1164" s="14" t="s">
        <v>319</v>
      </c>
      <c r="B1164" s="15" t="s">
        <v>93</v>
      </c>
      <c r="C1164" s="15" t="s">
        <v>1598</v>
      </c>
      <c r="D1164" s="14" t="s">
        <v>1599</v>
      </c>
      <c r="E1164" s="15" t="s">
        <v>5</v>
      </c>
      <c r="F1164" s="15">
        <v>1</v>
      </c>
      <c r="G1164" s="16">
        <v>9280000</v>
      </c>
      <c r="H1164" s="16">
        <f t="shared" si="18"/>
        <v>9280000</v>
      </c>
      <c r="I1164" s="15" t="s">
        <v>700</v>
      </c>
    </row>
    <row r="1165" spans="1:9" ht="22.5" x14ac:dyDescent="0.2">
      <c r="A1165" s="14" t="s">
        <v>319</v>
      </c>
      <c r="B1165" s="15" t="s">
        <v>93</v>
      </c>
      <c r="C1165" s="15" t="s">
        <v>1598</v>
      </c>
      <c r="D1165" s="14" t="s">
        <v>1602</v>
      </c>
      <c r="E1165" s="15" t="s">
        <v>5</v>
      </c>
      <c r="F1165" s="15">
        <v>1</v>
      </c>
      <c r="G1165" s="16">
        <v>15857016</v>
      </c>
      <c r="H1165" s="16">
        <f t="shared" si="18"/>
        <v>15857016</v>
      </c>
      <c r="I1165" s="15" t="s">
        <v>700</v>
      </c>
    </row>
    <row r="1166" spans="1:9" x14ac:dyDescent="0.2">
      <c r="A1166" s="14" t="s">
        <v>319</v>
      </c>
      <c r="B1166" s="15" t="s">
        <v>122</v>
      </c>
      <c r="C1166" s="15"/>
      <c r="D1166" s="14" t="s">
        <v>1594</v>
      </c>
      <c r="E1166" s="15" t="s">
        <v>5</v>
      </c>
      <c r="F1166" s="15">
        <v>1</v>
      </c>
      <c r="G1166" s="16">
        <v>1624000</v>
      </c>
      <c r="H1166" s="16">
        <f t="shared" si="18"/>
        <v>1624000</v>
      </c>
      <c r="I1166" s="15" t="s">
        <v>25</v>
      </c>
    </row>
    <row r="1167" spans="1:9" x14ac:dyDescent="0.2">
      <c r="A1167" s="14" t="s">
        <v>319</v>
      </c>
      <c r="B1167" s="15" t="s">
        <v>122</v>
      </c>
      <c r="C1167" s="15"/>
      <c r="D1167" s="14" t="s">
        <v>373</v>
      </c>
      <c r="E1167" s="15" t="s">
        <v>5</v>
      </c>
      <c r="F1167" s="15">
        <v>1</v>
      </c>
      <c r="G1167" s="16">
        <v>1136800</v>
      </c>
      <c r="H1167" s="16">
        <f t="shared" si="18"/>
        <v>1136800</v>
      </c>
      <c r="I1167" s="15" t="s">
        <v>25</v>
      </c>
    </row>
    <row r="1168" spans="1:9" ht="22.5" x14ac:dyDescent="0.2">
      <c r="A1168" s="14" t="s">
        <v>319</v>
      </c>
      <c r="B1168" s="15" t="s">
        <v>122</v>
      </c>
      <c r="C1168" s="15"/>
      <c r="D1168" s="14" t="s">
        <v>1492</v>
      </c>
      <c r="E1168" s="15" t="s">
        <v>5</v>
      </c>
      <c r="F1168" s="15">
        <v>1</v>
      </c>
      <c r="G1168" s="16">
        <v>2146000</v>
      </c>
      <c r="H1168" s="16">
        <f t="shared" si="18"/>
        <v>2146000</v>
      </c>
      <c r="I1168" s="15" t="s">
        <v>1488</v>
      </c>
    </row>
    <row r="1169" spans="1:9" x14ac:dyDescent="0.2">
      <c r="A1169" s="14" t="s">
        <v>319</v>
      </c>
      <c r="B1169" s="15" t="s">
        <v>122</v>
      </c>
      <c r="C1169" s="15"/>
      <c r="D1169" s="14" t="s">
        <v>1405</v>
      </c>
      <c r="E1169" s="15" t="s">
        <v>5</v>
      </c>
      <c r="F1169" s="15">
        <v>1</v>
      </c>
      <c r="G1169" s="16">
        <v>293999.78000000003</v>
      </c>
      <c r="H1169" s="16">
        <f t="shared" si="18"/>
        <v>293999.78000000003</v>
      </c>
      <c r="I1169" s="15" t="s">
        <v>1396</v>
      </c>
    </row>
    <row r="1170" spans="1:9" x14ac:dyDescent="0.2">
      <c r="A1170" s="14" t="s">
        <v>319</v>
      </c>
      <c r="B1170" s="15" t="s">
        <v>8</v>
      </c>
      <c r="C1170" s="15"/>
      <c r="D1170" s="14" t="s">
        <v>376</v>
      </c>
      <c r="E1170" s="15" t="s">
        <v>5</v>
      </c>
      <c r="F1170" s="15">
        <v>1</v>
      </c>
      <c r="G1170" s="16">
        <v>888840</v>
      </c>
      <c r="H1170" s="16">
        <f t="shared" si="18"/>
        <v>888840</v>
      </c>
      <c r="I1170" s="15" t="s">
        <v>31</v>
      </c>
    </row>
    <row r="1171" spans="1:9" x14ac:dyDescent="0.2">
      <c r="A1171" s="14" t="s">
        <v>319</v>
      </c>
      <c r="B1171" s="15" t="s">
        <v>8</v>
      </c>
      <c r="C1171" s="15"/>
      <c r="D1171" s="14" t="s">
        <v>374</v>
      </c>
      <c r="E1171" s="15" t="s">
        <v>5</v>
      </c>
      <c r="F1171" s="15">
        <v>1</v>
      </c>
      <c r="G1171" s="16">
        <v>1069200</v>
      </c>
      <c r="H1171" s="16">
        <f t="shared" si="18"/>
        <v>1069200</v>
      </c>
      <c r="I1171" s="15" t="s">
        <v>31</v>
      </c>
    </row>
    <row r="1172" spans="1:9" x14ac:dyDescent="0.2">
      <c r="A1172" s="14" t="s">
        <v>319</v>
      </c>
      <c r="B1172" s="15" t="s">
        <v>8</v>
      </c>
      <c r="C1172" s="15"/>
      <c r="D1172" s="14" t="s">
        <v>375</v>
      </c>
      <c r="E1172" s="15" t="s">
        <v>5</v>
      </c>
      <c r="F1172" s="15">
        <v>1</v>
      </c>
      <c r="G1172" s="16">
        <v>1069200</v>
      </c>
      <c r="H1172" s="16">
        <f t="shared" si="18"/>
        <v>1069200</v>
      </c>
      <c r="I1172" s="15" t="s">
        <v>31</v>
      </c>
    </row>
    <row r="1173" spans="1:9" ht="22.5" x14ac:dyDescent="0.2">
      <c r="A1173" s="14" t="s">
        <v>319</v>
      </c>
      <c r="B1173" s="15" t="s">
        <v>8</v>
      </c>
      <c r="C1173" s="15"/>
      <c r="D1173" s="14" t="s">
        <v>1272</v>
      </c>
      <c r="E1173" s="15" t="s">
        <v>5</v>
      </c>
      <c r="F1173" s="15">
        <v>1</v>
      </c>
      <c r="G1173" s="16">
        <v>1437442.2</v>
      </c>
      <c r="H1173" s="16">
        <f t="shared" si="18"/>
        <v>1437442.2</v>
      </c>
      <c r="I1173" s="15" t="s">
        <v>152</v>
      </c>
    </row>
    <row r="1174" spans="1:9" ht="22.5" x14ac:dyDescent="0.2">
      <c r="A1174" s="14" t="s">
        <v>319</v>
      </c>
      <c r="B1174" s="15" t="s">
        <v>8</v>
      </c>
      <c r="C1174" s="15"/>
      <c r="D1174" s="14" t="s">
        <v>1273</v>
      </c>
      <c r="E1174" s="15" t="s">
        <v>5</v>
      </c>
      <c r="F1174" s="15">
        <v>1</v>
      </c>
      <c r="G1174" s="16">
        <v>1138436.6399999999</v>
      </c>
      <c r="H1174" s="16">
        <f t="shared" si="18"/>
        <v>1138436.6399999999</v>
      </c>
      <c r="I1174" s="15" t="s">
        <v>152</v>
      </c>
    </row>
    <row r="1175" spans="1:9" ht="22.5" x14ac:dyDescent="0.2">
      <c r="A1175" s="14" t="s">
        <v>319</v>
      </c>
      <c r="B1175" s="15" t="s">
        <v>8</v>
      </c>
      <c r="C1175" s="15"/>
      <c r="D1175" s="14" t="s">
        <v>1271</v>
      </c>
      <c r="E1175" s="15" t="s">
        <v>5</v>
      </c>
      <c r="F1175" s="15">
        <v>1</v>
      </c>
      <c r="G1175" s="16">
        <v>1620388.8</v>
      </c>
      <c r="H1175" s="16">
        <f t="shared" si="18"/>
        <v>1620388.8</v>
      </c>
      <c r="I1175" s="15" t="s">
        <v>152</v>
      </c>
    </row>
    <row r="1176" spans="1:9" ht="33.75" x14ac:dyDescent="0.2">
      <c r="A1176" s="14" t="s">
        <v>319</v>
      </c>
      <c r="B1176" s="15" t="s">
        <v>8</v>
      </c>
      <c r="C1176" s="15"/>
      <c r="D1176" s="14" t="s">
        <v>28</v>
      </c>
      <c r="E1176" s="15" t="s">
        <v>5</v>
      </c>
      <c r="F1176" s="15">
        <v>4</v>
      </c>
      <c r="G1176" s="16">
        <v>406000</v>
      </c>
      <c r="H1176" s="16">
        <f t="shared" si="18"/>
        <v>1624000</v>
      </c>
      <c r="I1176" s="15" t="s">
        <v>29</v>
      </c>
    </row>
    <row r="1177" spans="1:9" x14ac:dyDescent="0.2">
      <c r="A1177" s="14" t="s">
        <v>319</v>
      </c>
      <c r="B1177" s="15" t="s">
        <v>8</v>
      </c>
      <c r="C1177" s="15"/>
      <c r="D1177" s="14" t="s">
        <v>1650</v>
      </c>
      <c r="E1177" s="15" t="s">
        <v>5</v>
      </c>
      <c r="F1177" s="15">
        <v>1</v>
      </c>
      <c r="G1177" s="16">
        <v>144077.79999999999</v>
      </c>
      <c r="H1177" s="16">
        <f t="shared" si="18"/>
        <v>144077.79999999999</v>
      </c>
      <c r="I1177" s="15" t="s">
        <v>1635</v>
      </c>
    </row>
    <row r="1178" spans="1:9" x14ac:dyDescent="0.2">
      <c r="A1178" s="14" t="s">
        <v>319</v>
      </c>
      <c r="B1178" s="15" t="s">
        <v>8</v>
      </c>
      <c r="C1178" s="15"/>
      <c r="D1178" s="14" t="s">
        <v>1669</v>
      </c>
      <c r="E1178" s="15" t="s">
        <v>5</v>
      </c>
      <c r="F1178" s="15">
        <v>2</v>
      </c>
      <c r="G1178" s="16">
        <v>144077.79999999999</v>
      </c>
      <c r="H1178" s="16">
        <f t="shared" si="18"/>
        <v>288155.59999999998</v>
      </c>
      <c r="I1178" s="15" t="s">
        <v>1665</v>
      </c>
    </row>
    <row r="1179" spans="1:9" ht="33.75" x14ac:dyDescent="0.2">
      <c r="A1179" s="14" t="s">
        <v>319</v>
      </c>
      <c r="B1179" s="15" t="s">
        <v>8</v>
      </c>
      <c r="C1179" s="15"/>
      <c r="D1179" s="14" t="s">
        <v>1595</v>
      </c>
      <c r="E1179" s="15" t="s">
        <v>5</v>
      </c>
      <c r="F1179" s="15">
        <v>1</v>
      </c>
      <c r="G1179" s="16">
        <v>9164000</v>
      </c>
      <c r="H1179" s="16">
        <f t="shared" si="18"/>
        <v>9164000</v>
      </c>
      <c r="I1179" s="15" t="s">
        <v>877</v>
      </c>
    </row>
    <row r="1180" spans="1:9" ht="22.5" x14ac:dyDescent="0.2">
      <c r="A1180" s="14" t="s">
        <v>319</v>
      </c>
      <c r="B1180" s="15" t="s">
        <v>38</v>
      </c>
      <c r="C1180" s="15"/>
      <c r="D1180" s="14" t="s">
        <v>1776</v>
      </c>
      <c r="E1180" s="15" t="s">
        <v>5</v>
      </c>
      <c r="F1180" s="15">
        <v>1</v>
      </c>
      <c r="G1180" s="16">
        <v>1791666</v>
      </c>
      <c r="H1180" s="16">
        <f t="shared" si="18"/>
        <v>1791666</v>
      </c>
      <c r="I1180" s="15" t="s">
        <v>1774</v>
      </c>
    </row>
    <row r="1181" spans="1:9" ht="22.5" x14ac:dyDescent="0.2">
      <c r="A1181" s="14" t="s">
        <v>319</v>
      </c>
      <c r="B1181" s="15" t="s">
        <v>38</v>
      </c>
      <c r="C1181" s="15"/>
      <c r="D1181" s="14" t="s">
        <v>1668</v>
      </c>
      <c r="E1181" s="15" t="s">
        <v>5</v>
      </c>
      <c r="F1181" s="15">
        <v>2</v>
      </c>
      <c r="G1181" s="16">
        <v>1718424</v>
      </c>
      <c r="H1181" s="16">
        <f t="shared" si="18"/>
        <v>3436848</v>
      </c>
      <c r="I1181" s="15" t="s">
        <v>1665</v>
      </c>
    </row>
    <row r="1182" spans="1:9" ht="22.5" x14ac:dyDescent="0.2">
      <c r="A1182" s="14" t="s">
        <v>319</v>
      </c>
      <c r="B1182" s="15" t="s">
        <v>38</v>
      </c>
      <c r="C1182" s="15"/>
      <c r="D1182" s="14" t="s">
        <v>1649</v>
      </c>
      <c r="E1182" s="15" t="s">
        <v>5</v>
      </c>
      <c r="F1182" s="15">
        <v>1</v>
      </c>
      <c r="G1182" s="16">
        <v>1718424</v>
      </c>
      <c r="H1182" s="16">
        <f t="shared" si="18"/>
        <v>1718424</v>
      </c>
      <c r="I1182" s="15" t="s">
        <v>1635</v>
      </c>
    </row>
    <row r="1183" spans="1:9" ht="22.5" x14ac:dyDescent="0.2">
      <c r="A1183" s="14" t="s">
        <v>89</v>
      </c>
      <c r="B1183" s="15" t="s">
        <v>46</v>
      </c>
      <c r="C1183" s="15"/>
      <c r="D1183" s="14" t="s">
        <v>1574</v>
      </c>
      <c r="E1183" s="15" t="s">
        <v>5</v>
      </c>
      <c r="F1183" s="15">
        <v>5</v>
      </c>
      <c r="G1183" s="16">
        <v>1009200</v>
      </c>
      <c r="H1183" s="16">
        <f t="shared" si="18"/>
        <v>5046000</v>
      </c>
      <c r="I1183" s="15" t="s">
        <v>1569</v>
      </c>
    </row>
    <row r="1184" spans="1:9" ht="45" x14ac:dyDescent="0.2">
      <c r="A1184" s="14" t="s">
        <v>89</v>
      </c>
      <c r="B1184" s="15" t="s">
        <v>93</v>
      </c>
      <c r="C1184" s="15"/>
      <c r="D1184" s="14" t="s">
        <v>457</v>
      </c>
      <c r="E1184" s="15" t="s">
        <v>5</v>
      </c>
      <c r="F1184" s="15">
        <v>1</v>
      </c>
      <c r="G1184" s="16">
        <v>470960</v>
      </c>
      <c r="H1184" s="16">
        <f t="shared" si="18"/>
        <v>470960</v>
      </c>
      <c r="I1184" s="15" t="s">
        <v>31</v>
      </c>
    </row>
    <row r="1185" spans="1:9" x14ac:dyDescent="0.2">
      <c r="A1185" s="14" t="s">
        <v>89</v>
      </c>
      <c r="B1185" s="15" t="s">
        <v>122</v>
      </c>
      <c r="C1185" s="15"/>
      <c r="D1185" s="14" t="s">
        <v>1577</v>
      </c>
      <c r="E1185" s="15" t="s">
        <v>5</v>
      </c>
      <c r="F1185" s="15">
        <v>2</v>
      </c>
      <c r="G1185" s="16">
        <v>3869760</v>
      </c>
      <c r="H1185" s="16">
        <f t="shared" si="18"/>
        <v>7739520</v>
      </c>
      <c r="I1185" s="15" t="s">
        <v>1569</v>
      </c>
    </row>
    <row r="1186" spans="1:9" x14ac:dyDescent="0.2">
      <c r="A1186" s="14" t="s">
        <v>89</v>
      </c>
      <c r="B1186" s="15" t="s">
        <v>122</v>
      </c>
      <c r="C1186" s="15"/>
      <c r="D1186" s="14" t="s">
        <v>1475</v>
      </c>
      <c r="E1186" s="15" t="s">
        <v>5</v>
      </c>
      <c r="F1186" s="15">
        <v>6</v>
      </c>
      <c r="G1186" s="16">
        <v>831841.8</v>
      </c>
      <c r="H1186" s="16">
        <f t="shared" si="18"/>
        <v>4991050.8000000007</v>
      </c>
      <c r="I1186" s="15" t="s">
        <v>1427</v>
      </c>
    </row>
    <row r="1187" spans="1:9" ht="22.5" x14ac:dyDescent="0.2">
      <c r="A1187" s="14" t="s">
        <v>89</v>
      </c>
      <c r="B1187" s="15" t="s">
        <v>8</v>
      </c>
      <c r="C1187" s="15"/>
      <c r="D1187" s="14" t="s">
        <v>1575</v>
      </c>
      <c r="E1187" s="15" t="s">
        <v>5</v>
      </c>
      <c r="F1187" s="15">
        <v>1</v>
      </c>
      <c r="G1187" s="16">
        <v>4292000</v>
      </c>
      <c r="H1187" s="16">
        <f t="shared" si="18"/>
        <v>4292000</v>
      </c>
      <c r="I1187" s="15" t="s">
        <v>1569</v>
      </c>
    </row>
    <row r="1188" spans="1:9" ht="22.5" x14ac:dyDescent="0.2">
      <c r="A1188" s="14" t="s">
        <v>89</v>
      </c>
      <c r="B1188" s="15" t="s">
        <v>8</v>
      </c>
      <c r="C1188" s="15"/>
      <c r="D1188" s="14" t="s">
        <v>1638</v>
      </c>
      <c r="E1188" s="15" t="s">
        <v>5</v>
      </c>
      <c r="F1188" s="15">
        <v>1</v>
      </c>
      <c r="G1188" s="16">
        <v>4292000</v>
      </c>
      <c r="H1188" s="16">
        <f t="shared" si="18"/>
        <v>4292000</v>
      </c>
      <c r="I1188" s="15" t="s">
        <v>1635</v>
      </c>
    </row>
    <row r="1189" spans="1:9" ht="33.75" x14ac:dyDescent="0.2">
      <c r="A1189" s="14" t="s">
        <v>89</v>
      </c>
      <c r="B1189" s="15" t="s">
        <v>8</v>
      </c>
      <c r="C1189" s="15"/>
      <c r="D1189" s="14" t="s">
        <v>28</v>
      </c>
      <c r="E1189" s="15" t="s">
        <v>5</v>
      </c>
      <c r="F1189" s="15">
        <v>1</v>
      </c>
      <c r="G1189" s="16">
        <v>406000</v>
      </c>
      <c r="H1189" s="16">
        <f t="shared" si="18"/>
        <v>406000</v>
      </c>
      <c r="I1189" s="15" t="s">
        <v>29</v>
      </c>
    </row>
    <row r="1190" spans="1:9" ht="22.5" x14ac:dyDescent="0.2">
      <c r="A1190" s="14" t="s">
        <v>89</v>
      </c>
      <c r="B1190" s="15" t="s">
        <v>8</v>
      </c>
      <c r="C1190" s="15"/>
      <c r="D1190" s="14" t="s">
        <v>1733</v>
      </c>
      <c r="E1190" s="15" t="s">
        <v>5</v>
      </c>
      <c r="F1190" s="15">
        <v>1</v>
      </c>
      <c r="G1190" s="16">
        <v>314592</v>
      </c>
      <c r="H1190" s="16">
        <f t="shared" si="18"/>
        <v>314592</v>
      </c>
      <c r="I1190" s="15" t="s">
        <v>1719</v>
      </c>
    </row>
    <row r="1191" spans="1:9" ht="33.75" x14ac:dyDescent="0.2">
      <c r="A1191" s="14" t="s">
        <v>89</v>
      </c>
      <c r="B1191" s="15" t="s">
        <v>8</v>
      </c>
      <c r="C1191" s="15"/>
      <c r="D1191" s="14" t="s">
        <v>26</v>
      </c>
      <c r="E1191" s="15" t="s">
        <v>5</v>
      </c>
      <c r="F1191" s="15">
        <v>1</v>
      </c>
      <c r="G1191" s="16">
        <v>301600</v>
      </c>
      <c r="H1191" s="16">
        <f t="shared" si="18"/>
        <v>301600</v>
      </c>
      <c r="I1191" s="15" t="s">
        <v>27</v>
      </c>
    </row>
    <row r="1192" spans="1:9" ht="22.5" x14ac:dyDescent="0.2">
      <c r="A1192" s="14" t="s">
        <v>89</v>
      </c>
      <c r="B1192" s="15" t="s">
        <v>21</v>
      </c>
      <c r="C1192" s="15"/>
      <c r="D1192" s="14" t="s">
        <v>1576</v>
      </c>
      <c r="E1192" s="15" t="s">
        <v>5</v>
      </c>
      <c r="F1192" s="15">
        <v>1</v>
      </c>
      <c r="G1192" s="16">
        <v>8410000</v>
      </c>
      <c r="H1192" s="16">
        <f t="shared" si="18"/>
        <v>8410000</v>
      </c>
      <c r="I1192" s="15" t="s">
        <v>1569</v>
      </c>
    </row>
    <row r="1193" spans="1:9" x14ac:dyDescent="0.2">
      <c r="A1193" s="14" t="s">
        <v>89</v>
      </c>
      <c r="B1193" s="15" t="s">
        <v>21</v>
      </c>
      <c r="C1193" s="15"/>
      <c r="D1193" s="14" t="s">
        <v>1580</v>
      </c>
      <c r="E1193" s="15" t="s">
        <v>5</v>
      </c>
      <c r="F1193" s="15">
        <v>2</v>
      </c>
      <c r="G1193" s="16">
        <v>377000</v>
      </c>
      <c r="H1193" s="16">
        <f t="shared" si="18"/>
        <v>754000</v>
      </c>
      <c r="I1193" s="15" t="s">
        <v>1569</v>
      </c>
    </row>
    <row r="1194" spans="1:9" ht="22.5" x14ac:dyDescent="0.2">
      <c r="A1194" s="14" t="s">
        <v>89</v>
      </c>
      <c r="B1194" s="15" t="s">
        <v>21</v>
      </c>
      <c r="C1194" s="15"/>
      <c r="D1194" s="14" t="s">
        <v>1579</v>
      </c>
      <c r="E1194" s="15" t="s">
        <v>5</v>
      </c>
      <c r="F1194" s="15">
        <v>5</v>
      </c>
      <c r="G1194" s="16">
        <v>754000</v>
      </c>
      <c r="H1194" s="16">
        <f t="shared" si="18"/>
        <v>3770000</v>
      </c>
      <c r="I1194" s="15" t="s">
        <v>1569</v>
      </c>
    </row>
    <row r="1195" spans="1:9" x14ac:dyDescent="0.2">
      <c r="A1195" s="14" t="s">
        <v>89</v>
      </c>
      <c r="B1195" s="15" t="s">
        <v>21</v>
      </c>
      <c r="C1195" s="15"/>
      <c r="D1195" s="14" t="s">
        <v>1640</v>
      </c>
      <c r="E1195" s="15" t="s">
        <v>5</v>
      </c>
      <c r="F1195" s="15">
        <v>5</v>
      </c>
      <c r="G1195" s="16">
        <v>2076400</v>
      </c>
      <c r="H1195" s="16">
        <f t="shared" si="18"/>
        <v>10382000</v>
      </c>
      <c r="I1195" s="15" t="s">
        <v>1635</v>
      </c>
    </row>
    <row r="1196" spans="1:9" x14ac:dyDescent="0.2">
      <c r="A1196" s="14" t="s">
        <v>89</v>
      </c>
      <c r="B1196" s="15" t="s">
        <v>21</v>
      </c>
      <c r="C1196" s="15"/>
      <c r="D1196" s="14" t="s">
        <v>1641</v>
      </c>
      <c r="E1196" s="15" t="s">
        <v>5</v>
      </c>
      <c r="F1196" s="15">
        <v>2</v>
      </c>
      <c r="G1196" s="16">
        <v>2134400</v>
      </c>
      <c r="H1196" s="16">
        <f t="shared" si="18"/>
        <v>4268800</v>
      </c>
      <c r="I1196" s="15" t="s">
        <v>1635</v>
      </c>
    </row>
    <row r="1197" spans="1:9" x14ac:dyDescent="0.2">
      <c r="A1197" s="14" t="s">
        <v>89</v>
      </c>
      <c r="B1197" s="15" t="s">
        <v>21</v>
      </c>
      <c r="C1197" s="15"/>
      <c r="D1197" s="14" t="s">
        <v>1639</v>
      </c>
      <c r="E1197" s="15" t="s">
        <v>5</v>
      </c>
      <c r="F1197" s="15">
        <v>4</v>
      </c>
      <c r="G1197" s="16">
        <v>1972000</v>
      </c>
      <c r="H1197" s="16">
        <f t="shared" si="18"/>
        <v>7888000</v>
      </c>
      <c r="I1197" s="15" t="s">
        <v>1635</v>
      </c>
    </row>
    <row r="1198" spans="1:9" ht="33.75" x14ac:dyDescent="0.2">
      <c r="A1198" s="14" t="s">
        <v>89</v>
      </c>
      <c r="B1198" s="15" t="s">
        <v>21</v>
      </c>
      <c r="C1198" s="15"/>
      <c r="D1198" s="14" t="s">
        <v>1572</v>
      </c>
      <c r="E1198" s="15" t="s">
        <v>5</v>
      </c>
      <c r="F1198" s="15">
        <v>6</v>
      </c>
      <c r="G1198" s="16">
        <v>429490</v>
      </c>
      <c r="H1198" s="16">
        <f t="shared" si="18"/>
        <v>2576940</v>
      </c>
      <c r="I1198" s="15" t="s">
        <v>1569</v>
      </c>
    </row>
    <row r="1199" spans="1:9" x14ac:dyDescent="0.2">
      <c r="A1199" s="14" t="s">
        <v>89</v>
      </c>
      <c r="B1199" s="15" t="s">
        <v>21</v>
      </c>
      <c r="C1199" s="15"/>
      <c r="D1199" s="14" t="s">
        <v>1702</v>
      </c>
      <c r="E1199" s="15" t="s">
        <v>5</v>
      </c>
      <c r="F1199" s="15">
        <v>1</v>
      </c>
      <c r="G1199" s="16">
        <v>2018400</v>
      </c>
      <c r="H1199" s="16">
        <f t="shared" si="18"/>
        <v>2018400</v>
      </c>
      <c r="I1199" s="15" t="s">
        <v>1569</v>
      </c>
    </row>
    <row r="1200" spans="1:9" ht="45" x14ac:dyDescent="0.2">
      <c r="A1200" s="14" t="s">
        <v>89</v>
      </c>
      <c r="B1200" s="15" t="s">
        <v>38</v>
      </c>
      <c r="C1200" s="15"/>
      <c r="D1200" s="14" t="s">
        <v>977</v>
      </c>
      <c r="E1200" s="15" t="s">
        <v>5</v>
      </c>
      <c r="F1200" s="15">
        <v>1</v>
      </c>
      <c r="G1200" s="16">
        <v>1450000</v>
      </c>
      <c r="H1200" s="16">
        <f t="shared" si="18"/>
        <v>1450000</v>
      </c>
      <c r="I1200" s="15" t="s">
        <v>488</v>
      </c>
    </row>
    <row r="1201" spans="1:9" ht="33.75" x14ac:dyDescent="0.2">
      <c r="A1201" s="14" t="s">
        <v>89</v>
      </c>
      <c r="B1201" s="15" t="s">
        <v>38</v>
      </c>
      <c r="C1201" s="15"/>
      <c r="D1201" s="14" t="s">
        <v>1759</v>
      </c>
      <c r="E1201" s="15" t="s">
        <v>5</v>
      </c>
      <c r="F1201" s="15">
        <v>1</v>
      </c>
      <c r="G1201" s="16">
        <v>1790800</v>
      </c>
      <c r="H1201" s="16">
        <f t="shared" si="18"/>
        <v>1790800</v>
      </c>
      <c r="I1201" s="15" t="s">
        <v>1760</v>
      </c>
    </row>
    <row r="1202" spans="1:9" ht="33.75" x14ac:dyDescent="0.2">
      <c r="A1202" s="14" t="s">
        <v>89</v>
      </c>
      <c r="B1202" s="15" t="s">
        <v>38</v>
      </c>
      <c r="C1202" s="15"/>
      <c r="D1202" s="14" t="s">
        <v>1581</v>
      </c>
      <c r="E1202" s="15" t="s">
        <v>5</v>
      </c>
      <c r="F1202" s="15">
        <v>1</v>
      </c>
      <c r="G1202" s="16">
        <v>2134400</v>
      </c>
      <c r="H1202" s="16">
        <f t="shared" si="18"/>
        <v>2134400</v>
      </c>
      <c r="I1202" s="15" t="s">
        <v>131</v>
      </c>
    </row>
    <row r="1203" spans="1:9" ht="22.5" x14ac:dyDescent="0.2">
      <c r="A1203" s="14" t="s">
        <v>89</v>
      </c>
      <c r="B1203" s="15" t="s">
        <v>38</v>
      </c>
      <c r="C1203" s="15"/>
      <c r="D1203" s="14" t="s">
        <v>1279</v>
      </c>
      <c r="E1203" s="15" t="s">
        <v>5</v>
      </c>
      <c r="F1203" s="15">
        <v>1</v>
      </c>
      <c r="G1203" s="16">
        <v>2764505.04</v>
      </c>
      <c r="H1203" s="16">
        <f t="shared" si="18"/>
        <v>2764505.04</v>
      </c>
      <c r="I1203" s="15" t="s">
        <v>106</v>
      </c>
    </row>
    <row r="1204" spans="1:9" ht="22.5" x14ac:dyDescent="0.2">
      <c r="A1204" s="14" t="s">
        <v>89</v>
      </c>
      <c r="B1204" s="15" t="s">
        <v>38</v>
      </c>
      <c r="C1204" s="15"/>
      <c r="D1204" s="14" t="s">
        <v>1761</v>
      </c>
      <c r="E1204" s="15" t="s">
        <v>5</v>
      </c>
      <c r="F1204" s="15">
        <v>1</v>
      </c>
      <c r="G1204" s="16">
        <v>2764505.04</v>
      </c>
      <c r="H1204" s="16">
        <f t="shared" si="18"/>
        <v>2764505.04</v>
      </c>
      <c r="I1204" s="15" t="s">
        <v>1760</v>
      </c>
    </row>
    <row r="1205" spans="1:9" x14ac:dyDescent="0.2">
      <c r="A1205" s="14" t="s">
        <v>89</v>
      </c>
      <c r="B1205" s="15" t="s">
        <v>38</v>
      </c>
      <c r="C1205" s="15"/>
      <c r="D1205" s="14" t="s">
        <v>1489</v>
      </c>
      <c r="E1205" s="15" t="s">
        <v>5</v>
      </c>
      <c r="F1205" s="15">
        <v>1</v>
      </c>
      <c r="G1205" s="16">
        <v>417600</v>
      </c>
      <c r="H1205" s="16">
        <f t="shared" si="18"/>
        <v>417600</v>
      </c>
      <c r="I1205" s="15" t="s">
        <v>132</v>
      </c>
    </row>
    <row r="1206" spans="1:9" x14ac:dyDescent="0.2">
      <c r="A1206" s="14" t="s">
        <v>89</v>
      </c>
      <c r="B1206" s="15" t="s">
        <v>43</v>
      </c>
      <c r="C1206" s="15"/>
      <c r="D1206" s="14" t="s">
        <v>1578</v>
      </c>
      <c r="E1206" s="15" t="s">
        <v>5</v>
      </c>
      <c r="F1206" s="15">
        <v>1</v>
      </c>
      <c r="G1206" s="16">
        <v>345680</v>
      </c>
      <c r="H1206" s="16">
        <f t="shared" si="18"/>
        <v>345680</v>
      </c>
      <c r="I1206" s="15" t="s">
        <v>1569</v>
      </c>
    </row>
    <row r="1207" spans="1:9" ht="22.5" x14ac:dyDescent="0.2">
      <c r="A1207" s="14" t="s">
        <v>423</v>
      </c>
      <c r="B1207" s="15" t="s">
        <v>67</v>
      </c>
      <c r="C1207" s="15" t="s">
        <v>70</v>
      </c>
      <c r="D1207" s="14" t="s">
        <v>651</v>
      </c>
      <c r="E1207" s="15" t="s">
        <v>5</v>
      </c>
      <c r="F1207" s="15">
        <v>1</v>
      </c>
      <c r="G1207" s="16">
        <v>1763200</v>
      </c>
      <c r="H1207" s="16">
        <f t="shared" si="18"/>
        <v>1763200</v>
      </c>
      <c r="I1207" s="15" t="s">
        <v>650</v>
      </c>
    </row>
    <row r="1208" spans="1:9" x14ac:dyDescent="0.2">
      <c r="A1208" s="14" t="s">
        <v>423</v>
      </c>
      <c r="B1208" s="15" t="s">
        <v>67</v>
      </c>
      <c r="C1208" s="15"/>
      <c r="D1208" s="14" t="s">
        <v>904</v>
      </c>
      <c r="E1208" s="15" t="s">
        <v>5</v>
      </c>
      <c r="F1208" s="15">
        <v>2</v>
      </c>
      <c r="G1208" s="16">
        <v>2785000</v>
      </c>
      <c r="H1208" s="16">
        <f t="shared" si="18"/>
        <v>5570000</v>
      </c>
      <c r="I1208" s="15" t="s">
        <v>905</v>
      </c>
    </row>
    <row r="1209" spans="1:9" ht="22.5" x14ac:dyDescent="0.2">
      <c r="A1209" s="14" t="s">
        <v>423</v>
      </c>
      <c r="B1209" s="15" t="s">
        <v>67</v>
      </c>
      <c r="C1209" s="15" t="s">
        <v>202</v>
      </c>
      <c r="D1209" s="14" t="s">
        <v>628</v>
      </c>
      <c r="E1209" s="15" t="s">
        <v>5</v>
      </c>
      <c r="F1209" s="15">
        <v>1</v>
      </c>
      <c r="G1209" s="16">
        <v>39294466</v>
      </c>
      <c r="H1209" s="16">
        <f t="shared" si="18"/>
        <v>39294466</v>
      </c>
      <c r="I1209" s="15" t="s">
        <v>629</v>
      </c>
    </row>
    <row r="1210" spans="1:9" x14ac:dyDescent="0.2">
      <c r="A1210" s="14" t="s">
        <v>423</v>
      </c>
      <c r="B1210" s="15" t="s">
        <v>67</v>
      </c>
      <c r="C1210" s="15" t="s">
        <v>85</v>
      </c>
      <c r="D1210" s="14" t="s">
        <v>735</v>
      </c>
      <c r="E1210" s="15" t="s">
        <v>5</v>
      </c>
      <c r="F1210" s="15">
        <v>2</v>
      </c>
      <c r="G1210" s="16">
        <v>2053380.96</v>
      </c>
      <c r="H1210" s="16">
        <f t="shared" si="18"/>
        <v>4106761.92</v>
      </c>
      <c r="I1210" s="15" t="s">
        <v>327</v>
      </c>
    </row>
    <row r="1211" spans="1:9" x14ac:dyDescent="0.2">
      <c r="A1211" s="14" t="s">
        <v>423</v>
      </c>
      <c r="B1211" s="15" t="s">
        <v>67</v>
      </c>
      <c r="C1211" s="15" t="s">
        <v>85</v>
      </c>
      <c r="D1211" s="14" t="s">
        <v>734</v>
      </c>
      <c r="E1211" s="15" t="s">
        <v>5</v>
      </c>
      <c r="F1211" s="15">
        <v>4</v>
      </c>
      <c r="G1211" s="16">
        <v>1516959.94</v>
      </c>
      <c r="H1211" s="16">
        <f t="shared" si="18"/>
        <v>6067839.7599999998</v>
      </c>
      <c r="I1211" s="15" t="s">
        <v>327</v>
      </c>
    </row>
    <row r="1212" spans="1:9" ht="22.5" x14ac:dyDescent="0.2">
      <c r="A1212" s="14" t="s">
        <v>1673</v>
      </c>
      <c r="B1212" s="15" t="s">
        <v>8</v>
      </c>
      <c r="C1212" s="15"/>
      <c r="D1212" s="14" t="s">
        <v>1741</v>
      </c>
      <c r="E1212" s="15" t="s">
        <v>5</v>
      </c>
      <c r="F1212" s="15">
        <v>3</v>
      </c>
      <c r="G1212" s="16">
        <v>314592</v>
      </c>
      <c r="H1212" s="16">
        <f t="shared" si="18"/>
        <v>943776</v>
      </c>
      <c r="I1212" s="15" t="s">
        <v>1719</v>
      </c>
    </row>
    <row r="1213" spans="1:9" ht="22.5" x14ac:dyDescent="0.2">
      <c r="A1213" s="14" t="s">
        <v>1673</v>
      </c>
      <c r="B1213" s="15" t="s">
        <v>8</v>
      </c>
      <c r="C1213" s="15"/>
      <c r="D1213" s="14" t="s">
        <v>1474</v>
      </c>
      <c r="E1213" s="15" t="s">
        <v>5</v>
      </c>
      <c r="F1213" s="15">
        <v>1</v>
      </c>
      <c r="G1213" s="16">
        <v>144077.79999999999</v>
      </c>
      <c r="H1213" s="16">
        <f t="shared" si="18"/>
        <v>144077.79999999999</v>
      </c>
      <c r="I1213" s="15" t="s">
        <v>1427</v>
      </c>
    </row>
    <row r="1214" spans="1:9" ht="22.5" x14ac:dyDescent="0.2">
      <c r="A1214" s="14" t="s">
        <v>1673</v>
      </c>
      <c r="B1214" s="15" t="s">
        <v>8</v>
      </c>
      <c r="C1214" s="15"/>
      <c r="D1214" s="14" t="s">
        <v>1624</v>
      </c>
      <c r="E1214" s="15" t="s">
        <v>5</v>
      </c>
      <c r="F1214" s="15">
        <v>1</v>
      </c>
      <c r="G1214" s="16">
        <v>144077.79999999999</v>
      </c>
      <c r="H1214" s="16">
        <f t="shared" si="18"/>
        <v>144077.79999999999</v>
      </c>
      <c r="I1214" s="15" t="s">
        <v>1607</v>
      </c>
    </row>
    <row r="1215" spans="1:9" ht="22.5" x14ac:dyDescent="0.2">
      <c r="A1215" s="14" t="s">
        <v>1673</v>
      </c>
      <c r="B1215" s="15" t="s">
        <v>38</v>
      </c>
      <c r="C1215" s="15"/>
      <c r="D1215" s="14" t="s">
        <v>1264</v>
      </c>
      <c r="E1215" s="15" t="s">
        <v>5</v>
      </c>
      <c r="F1215" s="15">
        <v>1</v>
      </c>
      <c r="G1215" s="16">
        <v>1555000</v>
      </c>
      <c r="H1215" s="16">
        <f t="shared" si="18"/>
        <v>1555000</v>
      </c>
      <c r="I1215" s="15" t="s">
        <v>152</v>
      </c>
    </row>
    <row r="1216" spans="1:9" ht="22.5" x14ac:dyDescent="0.2">
      <c r="A1216" s="14" t="s">
        <v>1673</v>
      </c>
      <c r="B1216" s="15" t="s">
        <v>38</v>
      </c>
      <c r="C1216" s="15"/>
      <c r="D1216" s="14" t="s">
        <v>1772</v>
      </c>
      <c r="E1216" s="15" t="s">
        <v>5</v>
      </c>
      <c r="F1216" s="15">
        <v>1</v>
      </c>
      <c r="G1216" s="16">
        <v>1555000</v>
      </c>
      <c r="H1216" s="16">
        <f t="shared" si="18"/>
        <v>1555000</v>
      </c>
      <c r="I1216" s="15" t="s">
        <v>25</v>
      </c>
    </row>
    <row r="1217" spans="1:9" ht="22.5" x14ac:dyDescent="0.2">
      <c r="A1217" s="14" t="s">
        <v>1673</v>
      </c>
      <c r="B1217" s="15" t="s">
        <v>38</v>
      </c>
      <c r="C1217" s="15"/>
      <c r="D1217" s="14" t="s">
        <v>1266</v>
      </c>
      <c r="E1217" s="15" t="s">
        <v>5</v>
      </c>
      <c r="F1217" s="15">
        <v>1</v>
      </c>
      <c r="G1217" s="16">
        <v>1555000</v>
      </c>
      <c r="H1217" s="16">
        <f t="shared" si="18"/>
        <v>1555000</v>
      </c>
      <c r="I1217" s="15" t="s">
        <v>152</v>
      </c>
    </row>
    <row r="1218" spans="1:9" ht="22.5" x14ac:dyDescent="0.2">
      <c r="A1218" s="14" t="s">
        <v>1673</v>
      </c>
      <c r="B1218" s="15" t="s">
        <v>38</v>
      </c>
      <c r="C1218" s="15"/>
      <c r="D1218" s="14" t="s">
        <v>1674</v>
      </c>
      <c r="E1218" s="15" t="s">
        <v>5</v>
      </c>
      <c r="F1218" s="15">
        <v>1</v>
      </c>
      <c r="G1218" s="16">
        <v>1555000</v>
      </c>
      <c r="H1218" s="16">
        <f t="shared" si="18"/>
        <v>1555000</v>
      </c>
      <c r="I1218" s="15" t="s">
        <v>25</v>
      </c>
    </row>
    <row r="1219" spans="1:9" ht="33.75" x14ac:dyDescent="0.2">
      <c r="A1219" s="14" t="s">
        <v>1673</v>
      </c>
      <c r="B1219" s="15" t="s">
        <v>38</v>
      </c>
      <c r="C1219" s="15"/>
      <c r="D1219" s="14" t="s">
        <v>1586</v>
      </c>
      <c r="E1219" s="15" t="s">
        <v>5</v>
      </c>
      <c r="F1219" s="15">
        <v>1</v>
      </c>
      <c r="G1219" s="16">
        <v>1610000</v>
      </c>
      <c r="H1219" s="16">
        <f t="shared" si="18"/>
        <v>1610000</v>
      </c>
      <c r="I1219" s="15" t="s">
        <v>856</v>
      </c>
    </row>
    <row r="1220" spans="1:9" ht="33.75" x14ac:dyDescent="0.2">
      <c r="A1220" s="14" t="s">
        <v>1673</v>
      </c>
      <c r="B1220" s="15" t="s">
        <v>38</v>
      </c>
      <c r="C1220" s="15"/>
      <c r="D1220" s="14" t="s">
        <v>1404</v>
      </c>
      <c r="E1220" s="15" t="s">
        <v>5</v>
      </c>
      <c r="F1220" s="15">
        <v>1</v>
      </c>
      <c r="G1220" s="16">
        <v>1610000</v>
      </c>
      <c r="H1220" s="16">
        <f t="shared" si="18"/>
        <v>1610000</v>
      </c>
      <c r="I1220" s="15" t="s">
        <v>856</v>
      </c>
    </row>
    <row r="1221" spans="1:9" ht="45" x14ac:dyDescent="0.2">
      <c r="A1221" s="14" t="s">
        <v>1673</v>
      </c>
      <c r="B1221" s="15" t="s">
        <v>38</v>
      </c>
      <c r="C1221" s="15"/>
      <c r="D1221" s="14" t="s">
        <v>971</v>
      </c>
      <c r="E1221" s="15" t="s">
        <v>5</v>
      </c>
      <c r="F1221" s="15">
        <v>1</v>
      </c>
      <c r="G1221" s="16">
        <v>1450000</v>
      </c>
      <c r="H1221" s="16">
        <f t="shared" si="18"/>
        <v>1450000</v>
      </c>
      <c r="I1221" s="15" t="s">
        <v>488</v>
      </c>
    </row>
    <row r="1222" spans="1:9" ht="33.75" x14ac:dyDescent="0.2">
      <c r="A1222" s="14" t="s">
        <v>1673</v>
      </c>
      <c r="B1222" s="15" t="s">
        <v>38</v>
      </c>
      <c r="C1222" s="15"/>
      <c r="D1222" s="14" t="s">
        <v>895</v>
      </c>
      <c r="E1222" s="15" t="s">
        <v>5</v>
      </c>
      <c r="F1222" s="15">
        <v>1</v>
      </c>
      <c r="G1222" s="16">
        <v>1400000</v>
      </c>
      <c r="H1222" s="16">
        <f t="shared" si="18"/>
        <v>1400000</v>
      </c>
      <c r="I1222" s="15" t="s">
        <v>891</v>
      </c>
    </row>
    <row r="1223" spans="1:9" ht="22.5" x14ac:dyDescent="0.2">
      <c r="A1223" s="14" t="s">
        <v>1673</v>
      </c>
      <c r="B1223" s="15" t="s">
        <v>38</v>
      </c>
      <c r="C1223" s="15"/>
      <c r="D1223" s="14" t="s">
        <v>1473</v>
      </c>
      <c r="E1223" s="15" t="s">
        <v>5</v>
      </c>
      <c r="F1223" s="15">
        <v>1</v>
      </c>
      <c r="G1223" s="16">
        <v>1718424</v>
      </c>
      <c r="H1223" s="16">
        <f t="shared" si="18"/>
        <v>1718424</v>
      </c>
      <c r="I1223" s="15" t="s">
        <v>1427</v>
      </c>
    </row>
    <row r="1224" spans="1:9" ht="22.5" x14ac:dyDescent="0.2">
      <c r="A1224" s="14" t="s">
        <v>1673</v>
      </c>
      <c r="B1224" s="15" t="s">
        <v>38</v>
      </c>
      <c r="C1224" s="15"/>
      <c r="D1224" s="14" t="s">
        <v>1623</v>
      </c>
      <c r="E1224" s="15" t="s">
        <v>5</v>
      </c>
      <c r="F1224" s="15">
        <v>1</v>
      </c>
      <c r="G1224" s="16">
        <v>1718424</v>
      </c>
      <c r="H1224" s="16">
        <f t="shared" si="18"/>
        <v>1718424</v>
      </c>
      <c r="I1224" s="15" t="s">
        <v>1607</v>
      </c>
    </row>
    <row r="1225" spans="1:9" ht="33.75" x14ac:dyDescent="0.2">
      <c r="A1225" s="14" t="s">
        <v>1673</v>
      </c>
      <c r="B1225" s="15" t="s">
        <v>38</v>
      </c>
      <c r="C1225" s="15"/>
      <c r="D1225" s="14" t="s">
        <v>782</v>
      </c>
      <c r="E1225" s="15" t="s">
        <v>5</v>
      </c>
      <c r="F1225" s="15">
        <v>1</v>
      </c>
      <c r="G1225" s="16">
        <v>2764505.04</v>
      </c>
      <c r="H1225" s="16">
        <f t="shared" si="18"/>
        <v>2764505.04</v>
      </c>
      <c r="I1225" s="15" t="s">
        <v>106</v>
      </c>
    </row>
    <row r="1226" spans="1:9" ht="22.5" x14ac:dyDescent="0.2">
      <c r="A1226" s="14" t="s">
        <v>1673</v>
      </c>
      <c r="B1226" s="15" t="s">
        <v>43</v>
      </c>
      <c r="C1226" s="15"/>
      <c r="D1226" s="14" t="s">
        <v>1746</v>
      </c>
      <c r="E1226" s="15" t="s">
        <v>5</v>
      </c>
      <c r="F1226" s="15">
        <v>1</v>
      </c>
      <c r="G1226" s="16">
        <v>250000</v>
      </c>
      <c r="H1226" s="16">
        <f t="shared" si="18"/>
        <v>250000</v>
      </c>
      <c r="I1226" s="15" t="s">
        <v>1719</v>
      </c>
    </row>
    <row r="1227" spans="1:9" x14ac:dyDescent="0.2">
      <c r="A1227" s="14" t="s">
        <v>391</v>
      </c>
      <c r="B1227" s="15" t="s">
        <v>8</v>
      </c>
      <c r="C1227" s="15"/>
      <c r="D1227" s="14" t="s">
        <v>1515</v>
      </c>
      <c r="E1227" s="15" t="s">
        <v>5</v>
      </c>
      <c r="F1227" s="15">
        <v>1</v>
      </c>
      <c r="G1227" s="16">
        <v>1972000</v>
      </c>
      <c r="H1227" s="16">
        <f t="shared" ref="H1227:H1290" si="19">+G1227*F1227</f>
        <v>1972000</v>
      </c>
      <c r="I1227" s="15" t="s">
        <v>1511</v>
      </c>
    </row>
    <row r="1228" spans="1:9" x14ac:dyDescent="0.2">
      <c r="A1228" s="14" t="s">
        <v>391</v>
      </c>
      <c r="B1228" s="15" t="s">
        <v>8</v>
      </c>
      <c r="C1228" s="15"/>
      <c r="D1228" s="14" t="s">
        <v>1510</v>
      </c>
      <c r="E1228" s="15" t="s">
        <v>5</v>
      </c>
      <c r="F1228" s="15">
        <v>1</v>
      </c>
      <c r="G1228" s="16">
        <v>1566000</v>
      </c>
      <c r="H1228" s="16">
        <f t="shared" si="19"/>
        <v>1566000</v>
      </c>
      <c r="I1228" s="15" t="s">
        <v>1511</v>
      </c>
    </row>
    <row r="1229" spans="1:9" x14ac:dyDescent="0.2">
      <c r="A1229" s="14" t="s">
        <v>391</v>
      </c>
      <c r="B1229" s="15" t="s">
        <v>8</v>
      </c>
      <c r="C1229" s="15"/>
      <c r="D1229" s="14" t="s">
        <v>1512</v>
      </c>
      <c r="E1229" s="15" t="s">
        <v>5</v>
      </c>
      <c r="F1229" s="15">
        <v>2</v>
      </c>
      <c r="G1229" s="16">
        <v>1840000.2</v>
      </c>
      <c r="H1229" s="16">
        <f t="shared" si="19"/>
        <v>3680000.4</v>
      </c>
      <c r="I1229" s="15" t="s">
        <v>1511</v>
      </c>
    </row>
    <row r="1230" spans="1:9" ht="33.75" x14ac:dyDescent="0.2">
      <c r="A1230" s="14" t="s">
        <v>391</v>
      </c>
      <c r="B1230" s="15" t="s">
        <v>8</v>
      </c>
      <c r="C1230" s="15"/>
      <c r="D1230" s="14" t="s">
        <v>28</v>
      </c>
      <c r="E1230" s="15" t="s">
        <v>5</v>
      </c>
      <c r="F1230" s="15">
        <v>1</v>
      </c>
      <c r="G1230" s="16">
        <v>406000</v>
      </c>
      <c r="H1230" s="16">
        <f t="shared" si="19"/>
        <v>406000</v>
      </c>
      <c r="I1230" s="15" t="s">
        <v>29</v>
      </c>
    </row>
    <row r="1231" spans="1:9" ht="22.5" x14ac:dyDescent="0.2">
      <c r="A1231" s="14" t="s">
        <v>391</v>
      </c>
      <c r="B1231" s="15" t="s">
        <v>8</v>
      </c>
      <c r="C1231" s="15"/>
      <c r="D1231" s="14" t="s">
        <v>1740</v>
      </c>
      <c r="E1231" s="15" t="s">
        <v>5</v>
      </c>
      <c r="F1231" s="15">
        <v>1</v>
      </c>
      <c r="G1231" s="16">
        <v>314592</v>
      </c>
      <c r="H1231" s="16">
        <f t="shared" si="19"/>
        <v>314592</v>
      </c>
      <c r="I1231" s="15" t="s">
        <v>1719</v>
      </c>
    </row>
    <row r="1232" spans="1:9" x14ac:dyDescent="0.2">
      <c r="A1232" s="14" t="s">
        <v>391</v>
      </c>
      <c r="B1232" s="15" t="s">
        <v>8</v>
      </c>
      <c r="C1232" s="15"/>
      <c r="D1232" s="14" t="s">
        <v>1513</v>
      </c>
      <c r="E1232" s="15" t="s">
        <v>5</v>
      </c>
      <c r="F1232" s="15">
        <v>2</v>
      </c>
      <c r="G1232" s="16">
        <v>887400</v>
      </c>
      <c r="H1232" s="16">
        <f t="shared" si="19"/>
        <v>1774800</v>
      </c>
      <c r="I1232" s="15" t="s">
        <v>1511</v>
      </c>
    </row>
    <row r="1233" spans="1:9" x14ac:dyDescent="0.2">
      <c r="A1233" s="14" t="s">
        <v>391</v>
      </c>
      <c r="B1233" s="15" t="s">
        <v>8</v>
      </c>
      <c r="C1233" s="15"/>
      <c r="D1233" s="14" t="s">
        <v>1514</v>
      </c>
      <c r="E1233" s="15" t="s">
        <v>5</v>
      </c>
      <c r="F1233" s="15">
        <v>4</v>
      </c>
      <c r="G1233" s="16">
        <v>240584</v>
      </c>
      <c r="H1233" s="16">
        <f t="shared" si="19"/>
        <v>962336</v>
      </c>
      <c r="I1233" s="15" t="s">
        <v>1511</v>
      </c>
    </row>
    <row r="1234" spans="1:9" x14ac:dyDescent="0.2">
      <c r="A1234" s="14" t="s">
        <v>391</v>
      </c>
      <c r="B1234" s="15" t="s">
        <v>8</v>
      </c>
      <c r="C1234" s="15"/>
      <c r="D1234" s="14" t="s">
        <v>1648</v>
      </c>
      <c r="E1234" s="15" t="s">
        <v>5</v>
      </c>
      <c r="F1234" s="15">
        <v>1</v>
      </c>
      <c r="G1234" s="16">
        <v>144077.79999999999</v>
      </c>
      <c r="H1234" s="16">
        <f t="shared" si="19"/>
        <v>144077.79999999999</v>
      </c>
      <c r="I1234" s="15" t="s">
        <v>1635</v>
      </c>
    </row>
    <row r="1235" spans="1:9" x14ac:dyDescent="0.2">
      <c r="A1235" s="14" t="s">
        <v>391</v>
      </c>
      <c r="B1235" s="15" t="s">
        <v>8</v>
      </c>
      <c r="C1235" s="15"/>
      <c r="D1235" s="14" t="s">
        <v>1437</v>
      </c>
      <c r="E1235" s="15" t="s">
        <v>5</v>
      </c>
      <c r="F1235" s="15">
        <v>2</v>
      </c>
      <c r="G1235" s="16">
        <v>144077.79999999999</v>
      </c>
      <c r="H1235" s="16">
        <f t="shared" si="19"/>
        <v>288155.59999999998</v>
      </c>
      <c r="I1235" s="15" t="s">
        <v>1427</v>
      </c>
    </row>
    <row r="1236" spans="1:9" ht="22.5" x14ac:dyDescent="0.2">
      <c r="A1236" s="14" t="s">
        <v>391</v>
      </c>
      <c r="B1236" s="15" t="s">
        <v>21</v>
      </c>
      <c r="C1236" s="15"/>
      <c r="D1236" s="14" t="s">
        <v>1752</v>
      </c>
      <c r="E1236" s="15" t="s">
        <v>5</v>
      </c>
      <c r="F1236" s="15">
        <v>2</v>
      </c>
      <c r="G1236" s="16">
        <v>365844.33</v>
      </c>
      <c r="H1236" s="16">
        <f t="shared" si="19"/>
        <v>731688.66</v>
      </c>
      <c r="I1236" s="15" t="s">
        <v>1396</v>
      </c>
    </row>
    <row r="1237" spans="1:9" ht="33.75" x14ac:dyDescent="0.2">
      <c r="A1237" s="14" t="s">
        <v>391</v>
      </c>
      <c r="B1237" s="15" t="s">
        <v>38</v>
      </c>
      <c r="C1237" s="15"/>
      <c r="D1237" s="14" t="s">
        <v>1565</v>
      </c>
      <c r="E1237" s="15" t="s">
        <v>5</v>
      </c>
      <c r="F1237" s="15">
        <v>1</v>
      </c>
      <c r="G1237" s="16">
        <v>1610000</v>
      </c>
      <c r="H1237" s="16">
        <f t="shared" si="19"/>
        <v>1610000</v>
      </c>
      <c r="I1237" s="15" t="s">
        <v>856</v>
      </c>
    </row>
    <row r="1238" spans="1:9" ht="33.75" x14ac:dyDescent="0.2">
      <c r="A1238" s="14" t="s">
        <v>391</v>
      </c>
      <c r="B1238" s="15" t="s">
        <v>38</v>
      </c>
      <c r="C1238" s="15"/>
      <c r="D1238" s="14" t="s">
        <v>867</v>
      </c>
      <c r="E1238" s="15" t="s">
        <v>5</v>
      </c>
      <c r="F1238" s="15">
        <v>1</v>
      </c>
      <c r="G1238" s="16">
        <v>1610000</v>
      </c>
      <c r="H1238" s="16">
        <f t="shared" si="19"/>
        <v>1610000</v>
      </c>
      <c r="I1238" s="15" t="s">
        <v>856</v>
      </c>
    </row>
    <row r="1239" spans="1:9" ht="45" x14ac:dyDescent="0.2">
      <c r="A1239" s="14" t="s">
        <v>391</v>
      </c>
      <c r="B1239" s="15" t="s">
        <v>38</v>
      </c>
      <c r="C1239" s="15" t="s">
        <v>458</v>
      </c>
      <c r="D1239" s="14" t="s">
        <v>459</v>
      </c>
      <c r="E1239" s="15" t="s">
        <v>5</v>
      </c>
      <c r="F1239" s="15">
        <v>1</v>
      </c>
      <c r="G1239" s="16">
        <v>1195000</v>
      </c>
      <c r="H1239" s="16">
        <f t="shared" si="19"/>
        <v>1195000</v>
      </c>
      <c r="I1239" s="15" t="s">
        <v>41</v>
      </c>
    </row>
    <row r="1240" spans="1:9" ht="45" x14ac:dyDescent="0.2">
      <c r="A1240" s="14" t="s">
        <v>391</v>
      </c>
      <c r="B1240" s="15" t="s">
        <v>38</v>
      </c>
      <c r="C1240" s="15"/>
      <c r="D1240" s="14" t="s">
        <v>1278</v>
      </c>
      <c r="E1240" s="15" t="s">
        <v>5</v>
      </c>
      <c r="F1240" s="15">
        <v>1</v>
      </c>
      <c r="G1240" s="16">
        <v>1790000</v>
      </c>
      <c r="H1240" s="16">
        <f t="shared" si="19"/>
        <v>1790000</v>
      </c>
      <c r="I1240" s="15" t="s">
        <v>132</v>
      </c>
    </row>
    <row r="1241" spans="1:9" ht="22.5" x14ac:dyDescent="0.2">
      <c r="A1241" s="14" t="s">
        <v>391</v>
      </c>
      <c r="B1241" s="15" t="s">
        <v>38</v>
      </c>
      <c r="C1241" s="15"/>
      <c r="D1241" s="14" t="s">
        <v>1647</v>
      </c>
      <c r="E1241" s="15" t="s">
        <v>5</v>
      </c>
      <c r="F1241" s="15">
        <v>1</v>
      </c>
      <c r="G1241" s="16">
        <v>1718424</v>
      </c>
      <c r="H1241" s="16">
        <f t="shared" si="19"/>
        <v>1718424</v>
      </c>
      <c r="I1241" s="15" t="s">
        <v>1635</v>
      </c>
    </row>
    <row r="1242" spans="1:9" ht="22.5" x14ac:dyDescent="0.2">
      <c r="A1242" s="14" t="s">
        <v>391</v>
      </c>
      <c r="B1242" s="15" t="s">
        <v>38</v>
      </c>
      <c r="C1242" s="15"/>
      <c r="D1242" s="14" t="s">
        <v>1436</v>
      </c>
      <c r="E1242" s="15" t="s">
        <v>5</v>
      </c>
      <c r="F1242" s="15">
        <v>2</v>
      </c>
      <c r="G1242" s="16">
        <v>1718424</v>
      </c>
      <c r="H1242" s="16">
        <f t="shared" si="19"/>
        <v>3436848</v>
      </c>
      <c r="I1242" s="15" t="s">
        <v>1427</v>
      </c>
    </row>
    <row r="1243" spans="1:9" ht="22.5" x14ac:dyDescent="0.2">
      <c r="A1243" s="14" t="s">
        <v>391</v>
      </c>
      <c r="B1243" s="15" t="s">
        <v>38</v>
      </c>
      <c r="C1243" s="15"/>
      <c r="D1243" s="14" t="s">
        <v>1902</v>
      </c>
      <c r="E1243" s="15" t="s">
        <v>5</v>
      </c>
      <c r="F1243" s="15">
        <v>1</v>
      </c>
      <c r="G1243" s="16">
        <v>690000</v>
      </c>
      <c r="H1243" s="16">
        <f t="shared" si="19"/>
        <v>690000</v>
      </c>
      <c r="I1243" s="15" t="s">
        <v>1886</v>
      </c>
    </row>
    <row r="1244" spans="1:9" ht="22.5" x14ac:dyDescent="0.2">
      <c r="A1244" s="14" t="s">
        <v>391</v>
      </c>
      <c r="B1244" s="15" t="s">
        <v>43</v>
      </c>
      <c r="C1244" s="15"/>
      <c r="D1244" s="14" t="s">
        <v>1746</v>
      </c>
      <c r="E1244" s="15" t="s">
        <v>5</v>
      </c>
      <c r="F1244" s="15">
        <v>1</v>
      </c>
      <c r="G1244" s="16">
        <v>250000</v>
      </c>
      <c r="H1244" s="16">
        <f t="shared" si="19"/>
        <v>250000</v>
      </c>
      <c r="I1244" s="15" t="s">
        <v>1719</v>
      </c>
    </row>
    <row r="1245" spans="1:9" ht="22.5" x14ac:dyDescent="0.2">
      <c r="A1245" s="14" t="s">
        <v>391</v>
      </c>
      <c r="B1245" s="15" t="s">
        <v>43</v>
      </c>
      <c r="C1245" s="15" t="s">
        <v>458</v>
      </c>
      <c r="D1245" s="14" t="s">
        <v>460</v>
      </c>
      <c r="E1245" s="15" t="s">
        <v>5</v>
      </c>
      <c r="F1245" s="15">
        <v>1</v>
      </c>
      <c r="G1245" s="16">
        <v>433840</v>
      </c>
      <c r="H1245" s="16">
        <f t="shared" si="19"/>
        <v>433840</v>
      </c>
      <c r="I1245" s="15" t="s">
        <v>41</v>
      </c>
    </row>
    <row r="1246" spans="1:9" x14ac:dyDescent="0.2">
      <c r="A1246" s="14" t="s">
        <v>123</v>
      </c>
      <c r="B1246" s="15" t="s">
        <v>8</v>
      </c>
      <c r="C1246" s="15"/>
      <c r="D1246" s="14" t="s">
        <v>1522</v>
      </c>
      <c r="E1246" s="15" t="s">
        <v>5</v>
      </c>
      <c r="F1246" s="15">
        <v>5</v>
      </c>
      <c r="G1246" s="16">
        <v>1566000</v>
      </c>
      <c r="H1246" s="16">
        <f t="shared" si="19"/>
        <v>7830000</v>
      </c>
      <c r="I1246" s="15" t="s">
        <v>1511</v>
      </c>
    </row>
    <row r="1247" spans="1:9" x14ac:dyDescent="0.2">
      <c r="A1247" s="14" t="s">
        <v>123</v>
      </c>
      <c r="B1247" s="15" t="s">
        <v>8</v>
      </c>
      <c r="C1247" s="15"/>
      <c r="D1247" s="14" t="s">
        <v>1523</v>
      </c>
      <c r="E1247" s="15" t="s">
        <v>5</v>
      </c>
      <c r="F1247" s="15">
        <v>1</v>
      </c>
      <c r="G1247" s="16">
        <v>406232</v>
      </c>
      <c r="H1247" s="16">
        <f t="shared" si="19"/>
        <v>406232</v>
      </c>
      <c r="I1247" s="15" t="s">
        <v>1511</v>
      </c>
    </row>
    <row r="1248" spans="1:9" x14ac:dyDescent="0.2">
      <c r="A1248" s="14" t="s">
        <v>123</v>
      </c>
      <c r="B1248" s="15" t="s">
        <v>8</v>
      </c>
      <c r="C1248" s="15"/>
      <c r="D1248" s="14" t="s">
        <v>1516</v>
      </c>
      <c r="E1248" s="15" t="s">
        <v>5</v>
      </c>
      <c r="F1248" s="15">
        <v>2</v>
      </c>
      <c r="G1248" s="16">
        <v>263552</v>
      </c>
      <c r="H1248" s="16">
        <f t="shared" si="19"/>
        <v>527104</v>
      </c>
      <c r="I1248" s="15" t="s">
        <v>1511</v>
      </c>
    </row>
    <row r="1249" spans="1:9" ht="33.75" x14ac:dyDescent="0.2">
      <c r="A1249" s="14" t="s">
        <v>123</v>
      </c>
      <c r="B1249" s="15" t="s">
        <v>8</v>
      </c>
      <c r="C1249" s="15"/>
      <c r="D1249" s="14" t="s">
        <v>26</v>
      </c>
      <c r="E1249" s="15" t="s">
        <v>5</v>
      </c>
      <c r="F1249" s="15">
        <v>1</v>
      </c>
      <c r="G1249" s="16">
        <v>301600</v>
      </c>
      <c r="H1249" s="16">
        <f t="shared" si="19"/>
        <v>301600</v>
      </c>
      <c r="I1249" s="15" t="s">
        <v>27</v>
      </c>
    </row>
    <row r="1250" spans="1:9" x14ac:dyDescent="0.2">
      <c r="A1250" s="14" t="s">
        <v>123</v>
      </c>
      <c r="B1250" s="15" t="s">
        <v>8</v>
      </c>
      <c r="C1250" s="15"/>
      <c r="D1250" s="14" t="s">
        <v>1514</v>
      </c>
      <c r="E1250" s="15" t="s">
        <v>5</v>
      </c>
      <c r="F1250" s="15">
        <v>2</v>
      </c>
      <c r="G1250" s="16">
        <v>240584</v>
      </c>
      <c r="H1250" s="16">
        <f t="shared" si="19"/>
        <v>481168</v>
      </c>
      <c r="I1250" s="15" t="s">
        <v>1511</v>
      </c>
    </row>
    <row r="1251" spans="1:9" x14ac:dyDescent="0.2">
      <c r="A1251" s="14" t="s">
        <v>123</v>
      </c>
      <c r="B1251" s="15" t="s">
        <v>8</v>
      </c>
      <c r="C1251" s="15"/>
      <c r="D1251" s="14" t="s">
        <v>1551</v>
      </c>
      <c r="E1251" s="15" t="s">
        <v>5</v>
      </c>
      <c r="F1251" s="15">
        <v>1</v>
      </c>
      <c r="G1251" s="16">
        <v>144077.79999999999</v>
      </c>
      <c r="H1251" s="16">
        <f t="shared" si="19"/>
        <v>144077.79999999999</v>
      </c>
      <c r="I1251" s="15" t="s">
        <v>1552</v>
      </c>
    </row>
    <row r="1252" spans="1:9" x14ac:dyDescent="0.2">
      <c r="A1252" s="14" t="s">
        <v>123</v>
      </c>
      <c r="B1252" s="15" t="s">
        <v>21</v>
      </c>
      <c r="C1252" s="15"/>
      <c r="D1252" s="14" t="s">
        <v>1430</v>
      </c>
      <c r="E1252" s="15" t="s">
        <v>5</v>
      </c>
      <c r="F1252" s="15">
        <v>1</v>
      </c>
      <c r="G1252" s="16">
        <v>365844.33</v>
      </c>
      <c r="H1252" s="16">
        <f t="shared" si="19"/>
        <v>365844.33</v>
      </c>
      <c r="I1252" s="15" t="s">
        <v>1427</v>
      </c>
    </row>
    <row r="1253" spans="1:9" ht="33.75" x14ac:dyDescent="0.2">
      <c r="A1253" s="14" t="s">
        <v>123</v>
      </c>
      <c r="B1253" s="15" t="s">
        <v>38</v>
      </c>
      <c r="C1253" s="15"/>
      <c r="D1253" s="14" t="s">
        <v>1075</v>
      </c>
      <c r="E1253" s="15" t="s">
        <v>5</v>
      </c>
      <c r="F1253" s="15">
        <v>1</v>
      </c>
      <c r="G1253" s="16">
        <v>1610000</v>
      </c>
      <c r="H1253" s="16">
        <f t="shared" si="19"/>
        <v>1610000</v>
      </c>
      <c r="I1253" s="15" t="s">
        <v>856</v>
      </c>
    </row>
    <row r="1254" spans="1:9" ht="33.75" x14ac:dyDescent="0.2">
      <c r="A1254" s="14" t="s">
        <v>123</v>
      </c>
      <c r="B1254" s="15" t="s">
        <v>38</v>
      </c>
      <c r="C1254" s="15"/>
      <c r="D1254" s="14" t="s">
        <v>1135</v>
      </c>
      <c r="E1254" s="15" t="s">
        <v>5</v>
      </c>
      <c r="F1254" s="15">
        <v>1</v>
      </c>
      <c r="G1254" s="16">
        <v>1457000</v>
      </c>
      <c r="H1254" s="16">
        <f t="shared" si="19"/>
        <v>1457000</v>
      </c>
      <c r="I1254" s="15" t="s">
        <v>32</v>
      </c>
    </row>
    <row r="1255" spans="1:9" ht="33.75" x14ac:dyDescent="0.2">
      <c r="A1255" s="14" t="s">
        <v>123</v>
      </c>
      <c r="B1255" s="15" t="s">
        <v>38</v>
      </c>
      <c r="C1255" s="15"/>
      <c r="D1255" s="14" t="s">
        <v>911</v>
      </c>
      <c r="E1255" s="15" t="s">
        <v>5</v>
      </c>
      <c r="F1255" s="15">
        <v>1</v>
      </c>
      <c r="G1255" s="16">
        <v>1790800</v>
      </c>
      <c r="H1255" s="16">
        <f t="shared" si="19"/>
        <v>1790800</v>
      </c>
      <c r="I1255" s="15" t="s">
        <v>908</v>
      </c>
    </row>
    <row r="1256" spans="1:9" x14ac:dyDescent="0.2">
      <c r="A1256" s="14" t="s">
        <v>123</v>
      </c>
      <c r="B1256" s="15" t="s">
        <v>38</v>
      </c>
      <c r="C1256" s="15"/>
      <c r="D1256" s="14" t="s">
        <v>286</v>
      </c>
      <c r="E1256" s="15" t="s">
        <v>5</v>
      </c>
      <c r="F1256" s="15">
        <v>1</v>
      </c>
      <c r="G1256" s="16">
        <v>571880</v>
      </c>
      <c r="H1256" s="16">
        <f t="shared" si="19"/>
        <v>571880</v>
      </c>
      <c r="I1256" s="15" t="s">
        <v>132</v>
      </c>
    </row>
    <row r="1257" spans="1:9" ht="22.5" x14ac:dyDescent="0.2">
      <c r="A1257" s="14" t="s">
        <v>461</v>
      </c>
      <c r="B1257" s="15" t="s">
        <v>122</v>
      </c>
      <c r="C1257" s="15" t="s">
        <v>72</v>
      </c>
      <c r="D1257" s="14" t="s">
        <v>598</v>
      </c>
      <c r="E1257" s="15" t="s">
        <v>5</v>
      </c>
      <c r="F1257" s="15">
        <v>1</v>
      </c>
      <c r="G1257" s="16">
        <v>12048300</v>
      </c>
      <c r="H1257" s="16">
        <f t="shared" si="19"/>
        <v>12048300</v>
      </c>
      <c r="I1257" s="15"/>
    </row>
    <row r="1258" spans="1:9" ht="45" x14ac:dyDescent="0.2">
      <c r="A1258" s="14" t="s">
        <v>461</v>
      </c>
      <c r="B1258" s="15" t="s">
        <v>122</v>
      </c>
      <c r="C1258" s="15" t="s">
        <v>78</v>
      </c>
      <c r="D1258" s="14" t="s">
        <v>599</v>
      </c>
      <c r="E1258" s="15" t="s">
        <v>5</v>
      </c>
      <c r="F1258" s="15">
        <v>1</v>
      </c>
      <c r="G1258" s="16">
        <v>32223568</v>
      </c>
      <c r="H1258" s="16">
        <f t="shared" si="19"/>
        <v>32223568</v>
      </c>
      <c r="I1258" s="15" t="s">
        <v>600</v>
      </c>
    </row>
    <row r="1259" spans="1:9" ht="33.75" x14ac:dyDescent="0.2">
      <c r="A1259" s="14" t="s">
        <v>462</v>
      </c>
      <c r="B1259" s="15" t="s">
        <v>38</v>
      </c>
      <c r="C1259" s="15"/>
      <c r="D1259" s="14" t="s">
        <v>873</v>
      </c>
      <c r="E1259" s="15" t="s">
        <v>5</v>
      </c>
      <c r="F1259" s="15">
        <v>1</v>
      </c>
      <c r="G1259" s="16">
        <v>2150000</v>
      </c>
      <c r="H1259" s="16">
        <f t="shared" si="19"/>
        <v>2150000</v>
      </c>
      <c r="I1259" s="15" t="s">
        <v>742</v>
      </c>
    </row>
    <row r="1260" spans="1:9" ht="45" x14ac:dyDescent="0.2">
      <c r="A1260" s="14" t="s">
        <v>463</v>
      </c>
      <c r="B1260" s="15" t="s">
        <v>38</v>
      </c>
      <c r="C1260" s="15"/>
      <c r="D1260" s="14" t="s">
        <v>947</v>
      </c>
      <c r="E1260" s="15" t="s">
        <v>5</v>
      </c>
      <c r="F1260" s="15">
        <v>1</v>
      </c>
      <c r="G1260" s="16">
        <v>1815600</v>
      </c>
      <c r="H1260" s="16">
        <f t="shared" si="19"/>
        <v>1815600</v>
      </c>
      <c r="I1260" s="15" t="s">
        <v>948</v>
      </c>
    </row>
    <row r="1261" spans="1:9" ht="45" x14ac:dyDescent="0.2">
      <c r="A1261" s="14" t="s">
        <v>463</v>
      </c>
      <c r="B1261" s="15" t="s">
        <v>38</v>
      </c>
      <c r="C1261" s="15" t="s">
        <v>194</v>
      </c>
      <c r="D1261" s="14" t="s">
        <v>1296</v>
      </c>
      <c r="E1261" s="15" t="s">
        <v>5</v>
      </c>
      <c r="F1261" s="15">
        <v>1</v>
      </c>
      <c r="G1261" s="16">
        <v>2538853.9500000002</v>
      </c>
      <c r="H1261" s="16">
        <f t="shared" si="19"/>
        <v>2538853.9500000002</v>
      </c>
      <c r="I1261" s="15" t="s">
        <v>723</v>
      </c>
    </row>
    <row r="1262" spans="1:9" ht="33.75" x14ac:dyDescent="0.2">
      <c r="A1262" s="14" t="s">
        <v>464</v>
      </c>
      <c r="B1262" s="15" t="s">
        <v>370</v>
      </c>
      <c r="C1262" s="15"/>
      <c r="D1262" s="14" t="s">
        <v>822</v>
      </c>
      <c r="E1262" s="15" t="s">
        <v>5</v>
      </c>
      <c r="F1262" s="15">
        <v>1</v>
      </c>
      <c r="G1262" s="16">
        <v>10569920</v>
      </c>
      <c r="H1262" s="16">
        <f t="shared" si="19"/>
        <v>10569920</v>
      </c>
      <c r="I1262" s="15" t="s">
        <v>350</v>
      </c>
    </row>
    <row r="1263" spans="1:9" x14ac:dyDescent="0.2">
      <c r="A1263" s="14" t="s">
        <v>464</v>
      </c>
      <c r="B1263" s="15" t="s">
        <v>93</v>
      </c>
      <c r="C1263" s="15"/>
      <c r="D1263" s="14" t="s">
        <v>465</v>
      </c>
      <c r="E1263" s="15" t="s">
        <v>5</v>
      </c>
      <c r="F1263" s="15">
        <v>1</v>
      </c>
      <c r="G1263" s="16">
        <v>1008040</v>
      </c>
      <c r="H1263" s="16">
        <f t="shared" si="19"/>
        <v>1008040</v>
      </c>
      <c r="I1263" s="15" t="s">
        <v>394</v>
      </c>
    </row>
    <row r="1264" spans="1:9" ht="22.5" x14ac:dyDescent="0.2">
      <c r="A1264" s="14" t="s">
        <v>464</v>
      </c>
      <c r="B1264" s="15" t="s">
        <v>93</v>
      </c>
      <c r="C1264" s="15"/>
      <c r="D1264" s="14" t="s">
        <v>466</v>
      </c>
      <c r="E1264" s="15" t="s">
        <v>5</v>
      </c>
      <c r="F1264" s="15">
        <v>1</v>
      </c>
      <c r="G1264" s="16">
        <v>1142444.55</v>
      </c>
      <c r="H1264" s="16">
        <f t="shared" si="19"/>
        <v>1142444.55</v>
      </c>
      <c r="I1264" s="15" t="s">
        <v>436</v>
      </c>
    </row>
    <row r="1265" spans="1:9" ht="22.5" x14ac:dyDescent="0.2">
      <c r="A1265" s="14" t="s">
        <v>464</v>
      </c>
      <c r="B1265" s="15" t="s">
        <v>8</v>
      </c>
      <c r="C1265" s="15"/>
      <c r="D1265" s="14" t="s">
        <v>382</v>
      </c>
      <c r="E1265" s="15" t="s">
        <v>5</v>
      </c>
      <c r="F1265" s="15">
        <v>10</v>
      </c>
      <c r="G1265" s="16">
        <v>411788.88</v>
      </c>
      <c r="H1265" s="16">
        <f t="shared" si="19"/>
        <v>4117888.8</v>
      </c>
      <c r="I1265" s="15" t="s">
        <v>152</v>
      </c>
    </row>
    <row r="1266" spans="1:9" ht="33.75" x14ac:dyDescent="0.2">
      <c r="A1266" s="14" t="s">
        <v>464</v>
      </c>
      <c r="B1266" s="15" t="s">
        <v>8</v>
      </c>
      <c r="C1266" s="15"/>
      <c r="D1266" s="14" t="s">
        <v>26</v>
      </c>
      <c r="E1266" s="15" t="s">
        <v>5</v>
      </c>
      <c r="F1266" s="15">
        <v>1</v>
      </c>
      <c r="G1266" s="16">
        <v>301600</v>
      </c>
      <c r="H1266" s="16">
        <f t="shared" si="19"/>
        <v>301600</v>
      </c>
      <c r="I1266" s="15" t="s">
        <v>27</v>
      </c>
    </row>
    <row r="1267" spans="1:9" x14ac:dyDescent="0.2">
      <c r="A1267" s="14" t="s">
        <v>464</v>
      </c>
      <c r="B1267" s="15" t="s">
        <v>8</v>
      </c>
      <c r="C1267" s="15"/>
      <c r="D1267" s="14" t="s">
        <v>1616</v>
      </c>
      <c r="E1267" s="15" t="s">
        <v>5</v>
      </c>
      <c r="F1267" s="15">
        <v>1</v>
      </c>
      <c r="G1267" s="16">
        <v>144077.79999999999</v>
      </c>
      <c r="H1267" s="16">
        <f t="shared" si="19"/>
        <v>144077.79999999999</v>
      </c>
      <c r="I1267" s="15" t="s">
        <v>1607</v>
      </c>
    </row>
    <row r="1268" spans="1:9" ht="22.5" x14ac:dyDescent="0.2">
      <c r="A1268" s="14" t="s">
        <v>464</v>
      </c>
      <c r="B1268" s="15" t="s">
        <v>21</v>
      </c>
      <c r="C1268" s="15"/>
      <c r="D1268" s="14" t="s">
        <v>468</v>
      </c>
      <c r="E1268" s="15" t="s">
        <v>5</v>
      </c>
      <c r="F1268" s="15">
        <v>8</v>
      </c>
      <c r="G1268" s="16">
        <v>644960</v>
      </c>
      <c r="H1268" s="16">
        <f t="shared" si="19"/>
        <v>5159680</v>
      </c>
      <c r="I1268" s="15" t="s">
        <v>95</v>
      </c>
    </row>
    <row r="1269" spans="1:9" ht="22.5" x14ac:dyDescent="0.2">
      <c r="A1269" s="14" t="s">
        <v>464</v>
      </c>
      <c r="B1269" s="15" t="s">
        <v>21</v>
      </c>
      <c r="C1269" s="15"/>
      <c r="D1269" s="14" t="s">
        <v>469</v>
      </c>
      <c r="E1269" s="15" t="s">
        <v>5</v>
      </c>
      <c r="F1269" s="15">
        <v>1</v>
      </c>
      <c r="G1269" s="16">
        <v>644960</v>
      </c>
      <c r="H1269" s="16">
        <f t="shared" si="19"/>
        <v>644960</v>
      </c>
      <c r="I1269" s="15" t="s">
        <v>242</v>
      </c>
    </row>
    <row r="1270" spans="1:9" x14ac:dyDescent="0.2">
      <c r="A1270" s="14" t="s">
        <v>464</v>
      </c>
      <c r="B1270" s="15" t="s">
        <v>21</v>
      </c>
      <c r="C1270" s="15"/>
      <c r="D1270" s="14" t="s">
        <v>1423</v>
      </c>
      <c r="E1270" s="15" t="s">
        <v>5</v>
      </c>
      <c r="F1270" s="15">
        <v>2</v>
      </c>
      <c r="G1270" s="16">
        <v>780000.01</v>
      </c>
      <c r="H1270" s="16">
        <f t="shared" si="19"/>
        <v>1560000.02</v>
      </c>
      <c r="I1270" s="15" t="s">
        <v>1329</v>
      </c>
    </row>
    <row r="1271" spans="1:9" x14ac:dyDescent="0.2">
      <c r="A1271" s="14" t="s">
        <v>464</v>
      </c>
      <c r="B1271" s="15" t="s">
        <v>21</v>
      </c>
      <c r="C1271" s="15"/>
      <c r="D1271" s="14" t="s">
        <v>1709</v>
      </c>
      <c r="E1271" s="15" t="s">
        <v>5</v>
      </c>
      <c r="F1271" s="15">
        <v>1</v>
      </c>
      <c r="G1271" s="16">
        <v>2018400</v>
      </c>
      <c r="H1271" s="16">
        <f t="shared" si="19"/>
        <v>2018400</v>
      </c>
      <c r="I1271" s="15" t="s">
        <v>1569</v>
      </c>
    </row>
    <row r="1272" spans="1:9" x14ac:dyDescent="0.2">
      <c r="A1272" s="14" t="s">
        <v>464</v>
      </c>
      <c r="B1272" s="15" t="s">
        <v>38</v>
      </c>
      <c r="C1272" s="15"/>
      <c r="D1272" s="14" t="s">
        <v>1615</v>
      </c>
      <c r="E1272" s="15" t="s">
        <v>5</v>
      </c>
      <c r="F1272" s="15">
        <v>1</v>
      </c>
      <c r="G1272" s="16">
        <v>1718424</v>
      </c>
      <c r="H1272" s="16">
        <f t="shared" si="19"/>
        <v>1718424</v>
      </c>
      <c r="I1272" s="15" t="s">
        <v>1607</v>
      </c>
    </row>
    <row r="1273" spans="1:9" ht="22.5" x14ac:dyDescent="0.2">
      <c r="A1273" s="14" t="s">
        <v>483</v>
      </c>
      <c r="B1273" s="15" t="s">
        <v>338</v>
      </c>
      <c r="C1273" s="15"/>
      <c r="D1273" s="14" t="s">
        <v>1903</v>
      </c>
      <c r="E1273" s="15" t="s">
        <v>5</v>
      </c>
      <c r="F1273" s="15">
        <v>1</v>
      </c>
      <c r="G1273" s="16">
        <v>3004400</v>
      </c>
      <c r="H1273" s="16">
        <f t="shared" si="19"/>
        <v>3004400</v>
      </c>
      <c r="I1273" s="15" t="s">
        <v>1893</v>
      </c>
    </row>
    <row r="1274" spans="1:9" ht="22.5" x14ac:dyDescent="0.2">
      <c r="A1274" s="14" t="s">
        <v>483</v>
      </c>
      <c r="B1274" s="15" t="s">
        <v>370</v>
      </c>
      <c r="C1274" s="15" t="s">
        <v>49</v>
      </c>
      <c r="D1274" s="14" t="s">
        <v>603</v>
      </c>
      <c r="E1274" s="15" t="s">
        <v>5</v>
      </c>
      <c r="F1274" s="15">
        <v>7</v>
      </c>
      <c r="G1274" s="16">
        <v>6186826.1200000001</v>
      </c>
      <c r="H1274" s="16">
        <f t="shared" si="19"/>
        <v>43307782.840000004</v>
      </c>
      <c r="I1274" s="15" t="s">
        <v>604</v>
      </c>
    </row>
    <row r="1275" spans="1:9" ht="33.75" x14ac:dyDescent="0.2">
      <c r="A1275" s="14" t="s">
        <v>483</v>
      </c>
      <c r="B1275" s="15" t="s">
        <v>370</v>
      </c>
      <c r="C1275" s="15"/>
      <c r="D1275" s="14" t="s">
        <v>765</v>
      </c>
      <c r="E1275" s="15" t="s">
        <v>5</v>
      </c>
      <c r="F1275" s="15">
        <v>3</v>
      </c>
      <c r="G1275" s="16">
        <v>9865186.1199999992</v>
      </c>
      <c r="H1275" s="16">
        <f t="shared" si="19"/>
        <v>29595558.359999999</v>
      </c>
      <c r="I1275" s="15" t="s">
        <v>766</v>
      </c>
    </row>
    <row r="1276" spans="1:9" ht="22.5" x14ac:dyDescent="0.2">
      <c r="A1276" s="14" t="s">
        <v>483</v>
      </c>
      <c r="B1276" s="15" t="s">
        <v>370</v>
      </c>
      <c r="C1276" s="15" t="s">
        <v>66</v>
      </c>
      <c r="D1276" s="14" t="s">
        <v>605</v>
      </c>
      <c r="E1276" s="15" t="s">
        <v>5</v>
      </c>
      <c r="F1276" s="15">
        <v>2</v>
      </c>
      <c r="G1276" s="16">
        <v>5610676.1200000001</v>
      </c>
      <c r="H1276" s="16">
        <f t="shared" si="19"/>
        <v>11221352.24</v>
      </c>
      <c r="I1276" s="15" t="s">
        <v>604</v>
      </c>
    </row>
    <row r="1277" spans="1:9" ht="22.5" x14ac:dyDescent="0.2">
      <c r="A1277" s="14" t="s">
        <v>483</v>
      </c>
      <c r="B1277" s="15" t="s">
        <v>370</v>
      </c>
      <c r="C1277" s="15" t="s">
        <v>50</v>
      </c>
      <c r="D1277" s="14" t="s">
        <v>606</v>
      </c>
      <c r="E1277" s="15" t="s">
        <v>5</v>
      </c>
      <c r="F1277" s="15">
        <v>11</v>
      </c>
      <c r="G1277" s="16">
        <v>1945210.33</v>
      </c>
      <c r="H1277" s="16">
        <f t="shared" si="19"/>
        <v>21397313.630000003</v>
      </c>
      <c r="I1277" s="15" t="s">
        <v>604</v>
      </c>
    </row>
    <row r="1278" spans="1:9" ht="33.75" x14ac:dyDescent="0.2">
      <c r="A1278" s="14" t="s">
        <v>483</v>
      </c>
      <c r="B1278" s="15" t="s">
        <v>370</v>
      </c>
      <c r="C1278" s="15"/>
      <c r="D1278" s="14" t="s">
        <v>822</v>
      </c>
      <c r="E1278" s="15" t="s">
        <v>5</v>
      </c>
      <c r="F1278" s="15">
        <v>1</v>
      </c>
      <c r="G1278" s="16">
        <v>10569920</v>
      </c>
      <c r="H1278" s="16">
        <f t="shared" si="19"/>
        <v>10569920</v>
      </c>
      <c r="I1278" s="15" t="s">
        <v>350</v>
      </c>
    </row>
    <row r="1279" spans="1:9" x14ac:dyDescent="0.2">
      <c r="A1279" s="14" t="s">
        <v>483</v>
      </c>
      <c r="B1279" s="15" t="s">
        <v>370</v>
      </c>
      <c r="C1279" s="15"/>
      <c r="D1279" s="14" t="s">
        <v>815</v>
      </c>
      <c r="E1279" s="15" t="s">
        <v>5</v>
      </c>
      <c r="F1279" s="15">
        <v>4</v>
      </c>
      <c r="G1279" s="16">
        <v>1500000</v>
      </c>
      <c r="H1279" s="16">
        <f t="shared" si="19"/>
        <v>6000000</v>
      </c>
      <c r="I1279" s="15" t="s">
        <v>814</v>
      </c>
    </row>
    <row r="1280" spans="1:9" ht="45" x14ac:dyDescent="0.2">
      <c r="A1280" s="14" t="s">
        <v>483</v>
      </c>
      <c r="B1280" s="15" t="s">
        <v>370</v>
      </c>
      <c r="C1280" s="15" t="s">
        <v>33</v>
      </c>
      <c r="D1280" s="14" t="s">
        <v>607</v>
      </c>
      <c r="E1280" s="15" t="s">
        <v>5</v>
      </c>
      <c r="F1280" s="15">
        <v>1</v>
      </c>
      <c r="G1280" s="16">
        <v>2198490</v>
      </c>
      <c r="H1280" s="16">
        <f t="shared" si="19"/>
        <v>2198490</v>
      </c>
      <c r="I1280" s="15"/>
    </row>
    <row r="1281" spans="1:9" ht="33.75" x14ac:dyDescent="0.2">
      <c r="A1281" s="14" t="s">
        <v>483</v>
      </c>
      <c r="B1281" s="15" t="s">
        <v>370</v>
      </c>
      <c r="C1281" s="15"/>
      <c r="D1281" s="14" t="s">
        <v>816</v>
      </c>
      <c r="E1281" s="15" t="s">
        <v>5</v>
      </c>
      <c r="F1281" s="15">
        <v>4</v>
      </c>
      <c r="G1281" s="16">
        <v>1920032</v>
      </c>
      <c r="H1281" s="16">
        <f t="shared" si="19"/>
        <v>7680128</v>
      </c>
      <c r="I1281" s="15" t="s">
        <v>814</v>
      </c>
    </row>
    <row r="1282" spans="1:9" ht="33.75" x14ac:dyDescent="0.2">
      <c r="A1282" s="14" t="s">
        <v>483</v>
      </c>
      <c r="B1282" s="15" t="s">
        <v>370</v>
      </c>
      <c r="C1282" s="15"/>
      <c r="D1282" s="14" t="s">
        <v>484</v>
      </c>
      <c r="E1282" s="15" t="s">
        <v>5</v>
      </c>
      <c r="F1282" s="15">
        <v>4</v>
      </c>
      <c r="G1282" s="16">
        <v>714850</v>
      </c>
      <c r="H1282" s="16">
        <f t="shared" si="19"/>
        <v>2859400</v>
      </c>
      <c r="I1282" s="15" t="s">
        <v>132</v>
      </c>
    </row>
    <row r="1283" spans="1:9" ht="22.5" x14ac:dyDescent="0.2">
      <c r="A1283" s="14" t="s">
        <v>483</v>
      </c>
      <c r="B1283" s="15" t="s">
        <v>370</v>
      </c>
      <c r="C1283" s="15"/>
      <c r="D1283" s="14" t="s">
        <v>1045</v>
      </c>
      <c r="E1283" s="15" t="s">
        <v>5</v>
      </c>
      <c r="F1283" s="15">
        <v>1</v>
      </c>
      <c r="G1283" s="16">
        <v>1647200</v>
      </c>
      <c r="H1283" s="16">
        <f t="shared" si="19"/>
        <v>1647200</v>
      </c>
      <c r="I1283" s="15" t="s">
        <v>1046</v>
      </c>
    </row>
    <row r="1284" spans="1:9" x14ac:dyDescent="0.2">
      <c r="A1284" s="14" t="s">
        <v>483</v>
      </c>
      <c r="B1284" s="15" t="s">
        <v>370</v>
      </c>
      <c r="C1284" s="15" t="s">
        <v>322</v>
      </c>
      <c r="D1284" s="14" t="s">
        <v>608</v>
      </c>
      <c r="E1284" s="15" t="s">
        <v>5</v>
      </c>
      <c r="F1284" s="15">
        <v>1</v>
      </c>
      <c r="G1284" s="16">
        <v>3628955.13</v>
      </c>
      <c r="H1284" s="16">
        <f t="shared" si="19"/>
        <v>3628955.13</v>
      </c>
      <c r="I1284" s="15" t="s">
        <v>497</v>
      </c>
    </row>
    <row r="1285" spans="1:9" x14ac:dyDescent="0.2">
      <c r="A1285" s="14" t="s">
        <v>483</v>
      </c>
      <c r="B1285" s="15" t="s">
        <v>370</v>
      </c>
      <c r="C1285" s="15" t="s">
        <v>322</v>
      </c>
      <c r="D1285" s="14" t="s">
        <v>609</v>
      </c>
      <c r="E1285" s="15" t="s">
        <v>5</v>
      </c>
      <c r="F1285" s="15">
        <v>1</v>
      </c>
      <c r="G1285" s="16">
        <v>3628955.12</v>
      </c>
      <c r="H1285" s="16">
        <f t="shared" si="19"/>
        <v>3628955.12</v>
      </c>
      <c r="I1285" s="15" t="s">
        <v>497</v>
      </c>
    </row>
    <row r="1286" spans="1:9" ht="22.5" x14ac:dyDescent="0.2">
      <c r="A1286" s="14" t="s">
        <v>483</v>
      </c>
      <c r="B1286" s="15" t="s">
        <v>370</v>
      </c>
      <c r="C1286" s="15" t="s">
        <v>104</v>
      </c>
      <c r="D1286" s="14" t="s">
        <v>610</v>
      </c>
      <c r="E1286" s="15" t="s">
        <v>5</v>
      </c>
      <c r="F1286" s="15">
        <v>1</v>
      </c>
      <c r="G1286" s="16">
        <v>2651992</v>
      </c>
      <c r="H1286" s="16">
        <f t="shared" si="19"/>
        <v>2651992</v>
      </c>
      <c r="I1286" s="15" t="s">
        <v>611</v>
      </c>
    </row>
    <row r="1287" spans="1:9" x14ac:dyDescent="0.2">
      <c r="A1287" s="14" t="s">
        <v>483</v>
      </c>
      <c r="B1287" s="15" t="s">
        <v>370</v>
      </c>
      <c r="C1287" s="15" t="s">
        <v>59</v>
      </c>
      <c r="D1287" s="14" t="s">
        <v>612</v>
      </c>
      <c r="E1287" s="15" t="s">
        <v>5</v>
      </c>
      <c r="F1287" s="15">
        <v>1</v>
      </c>
      <c r="G1287" s="16">
        <v>2651992</v>
      </c>
      <c r="H1287" s="16">
        <f t="shared" si="19"/>
        <v>2651992</v>
      </c>
      <c r="I1287" s="15" t="s">
        <v>613</v>
      </c>
    </row>
    <row r="1288" spans="1:9" x14ac:dyDescent="0.2">
      <c r="A1288" s="14" t="s">
        <v>483</v>
      </c>
      <c r="B1288" s="15" t="s">
        <v>370</v>
      </c>
      <c r="C1288" s="15" t="s">
        <v>73</v>
      </c>
      <c r="D1288" s="14" t="s">
        <v>602</v>
      </c>
      <c r="E1288" s="15" t="s">
        <v>5</v>
      </c>
      <c r="F1288" s="15">
        <v>12</v>
      </c>
      <c r="G1288" s="16">
        <v>1574957.99</v>
      </c>
      <c r="H1288" s="16">
        <f t="shared" si="19"/>
        <v>18899495.879999999</v>
      </c>
      <c r="I1288" s="15" t="s">
        <v>601</v>
      </c>
    </row>
    <row r="1289" spans="1:9" ht="22.5" x14ac:dyDescent="0.2">
      <c r="A1289" s="14" t="s">
        <v>483</v>
      </c>
      <c r="B1289" s="15" t="s">
        <v>370</v>
      </c>
      <c r="C1289" s="15" t="s">
        <v>103</v>
      </c>
      <c r="D1289" s="14" t="s">
        <v>726</v>
      </c>
      <c r="E1289" s="15" t="s">
        <v>5</v>
      </c>
      <c r="F1289" s="15">
        <v>9</v>
      </c>
      <c r="G1289" s="16">
        <v>8186120</v>
      </c>
      <c r="H1289" s="16">
        <f t="shared" si="19"/>
        <v>73675080</v>
      </c>
      <c r="I1289" s="15" t="s">
        <v>723</v>
      </c>
    </row>
    <row r="1290" spans="1:9" x14ac:dyDescent="0.2">
      <c r="A1290" s="14" t="s">
        <v>483</v>
      </c>
      <c r="B1290" s="15" t="s">
        <v>370</v>
      </c>
      <c r="C1290" s="15" t="s">
        <v>35</v>
      </c>
      <c r="D1290" s="14" t="s">
        <v>716</v>
      </c>
      <c r="E1290" s="15" t="s">
        <v>5</v>
      </c>
      <c r="F1290" s="15">
        <v>2</v>
      </c>
      <c r="G1290" s="16">
        <v>2453400</v>
      </c>
      <c r="H1290" s="16">
        <f t="shared" si="19"/>
        <v>4906800</v>
      </c>
      <c r="I1290" s="15" t="s">
        <v>715</v>
      </c>
    </row>
    <row r="1291" spans="1:9" x14ac:dyDescent="0.2">
      <c r="A1291" s="14" t="s">
        <v>483</v>
      </c>
      <c r="B1291" s="15" t="s">
        <v>370</v>
      </c>
      <c r="C1291" s="15" t="s">
        <v>61</v>
      </c>
      <c r="D1291" s="14" t="s">
        <v>614</v>
      </c>
      <c r="E1291" s="15" t="s">
        <v>5</v>
      </c>
      <c r="F1291" s="15">
        <v>2</v>
      </c>
      <c r="G1291" s="16">
        <v>3891501.83</v>
      </c>
      <c r="H1291" s="16">
        <f t="shared" ref="H1291:H1354" si="20">+G1291*F1291</f>
        <v>7783003.6600000001</v>
      </c>
      <c r="I1291" s="15" t="s">
        <v>601</v>
      </c>
    </row>
    <row r="1292" spans="1:9" x14ac:dyDescent="0.2">
      <c r="A1292" s="14" t="s">
        <v>483</v>
      </c>
      <c r="B1292" s="15" t="s">
        <v>370</v>
      </c>
      <c r="C1292" s="15" t="s">
        <v>18</v>
      </c>
      <c r="D1292" s="14" t="s">
        <v>1692</v>
      </c>
      <c r="E1292" s="15" t="s">
        <v>5</v>
      </c>
      <c r="F1292" s="15">
        <v>9</v>
      </c>
      <c r="G1292" s="16">
        <v>3823821.74</v>
      </c>
      <c r="H1292" s="16">
        <f t="shared" si="20"/>
        <v>34414395.660000004</v>
      </c>
      <c r="I1292" s="15" t="s">
        <v>601</v>
      </c>
    </row>
    <row r="1293" spans="1:9" ht="22.5" x14ac:dyDescent="0.2">
      <c r="A1293" s="14" t="s">
        <v>483</v>
      </c>
      <c r="B1293" s="15" t="s">
        <v>370</v>
      </c>
      <c r="C1293" s="15" t="s">
        <v>24</v>
      </c>
      <c r="D1293" s="14" t="s">
        <v>615</v>
      </c>
      <c r="E1293" s="15" t="s">
        <v>5</v>
      </c>
      <c r="F1293" s="15">
        <v>10</v>
      </c>
      <c r="G1293" s="16">
        <v>3254434.6</v>
      </c>
      <c r="H1293" s="16">
        <f t="shared" si="20"/>
        <v>32544346</v>
      </c>
      <c r="I1293" s="15" t="s">
        <v>601</v>
      </c>
    </row>
    <row r="1294" spans="1:9" ht="22.5" x14ac:dyDescent="0.2">
      <c r="A1294" s="14" t="s">
        <v>483</v>
      </c>
      <c r="B1294" s="15" t="s">
        <v>370</v>
      </c>
      <c r="C1294" s="15"/>
      <c r="D1294" s="14" t="s">
        <v>1202</v>
      </c>
      <c r="E1294" s="15" t="s">
        <v>5</v>
      </c>
      <c r="F1294" s="15">
        <v>1</v>
      </c>
      <c r="G1294" s="16">
        <v>23142000</v>
      </c>
      <c r="H1294" s="16">
        <f t="shared" si="20"/>
        <v>23142000</v>
      </c>
      <c r="I1294" s="15" t="s">
        <v>244</v>
      </c>
    </row>
    <row r="1295" spans="1:9" ht="45" x14ac:dyDescent="0.2">
      <c r="A1295" s="14" t="s">
        <v>483</v>
      </c>
      <c r="B1295" s="15" t="s">
        <v>370</v>
      </c>
      <c r="C1295" s="15" t="s">
        <v>62</v>
      </c>
      <c r="D1295" s="14" t="s">
        <v>616</v>
      </c>
      <c r="E1295" s="15" t="s">
        <v>5</v>
      </c>
      <c r="F1295" s="15">
        <v>1</v>
      </c>
      <c r="G1295" s="16">
        <v>7120725</v>
      </c>
      <c r="H1295" s="16">
        <f t="shared" si="20"/>
        <v>7120725</v>
      </c>
      <c r="I1295" s="15" t="s">
        <v>601</v>
      </c>
    </row>
    <row r="1296" spans="1:9" ht="22.5" x14ac:dyDescent="0.2">
      <c r="A1296" s="14" t="s">
        <v>483</v>
      </c>
      <c r="B1296" s="15" t="s">
        <v>370</v>
      </c>
      <c r="C1296" s="15" t="s">
        <v>317</v>
      </c>
      <c r="D1296" s="14" t="s">
        <v>617</v>
      </c>
      <c r="E1296" s="15" t="s">
        <v>5</v>
      </c>
      <c r="F1296" s="15">
        <v>1</v>
      </c>
      <c r="G1296" s="16">
        <v>1722716</v>
      </c>
      <c r="H1296" s="16">
        <f t="shared" si="20"/>
        <v>1722716</v>
      </c>
      <c r="I1296" s="15"/>
    </row>
    <row r="1297" spans="1:9" x14ac:dyDescent="0.2">
      <c r="A1297" s="14" t="s">
        <v>483</v>
      </c>
      <c r="B1297" s="15" t="s">
        <v>370</v>
      </c>
      <c r="C1297" s="15" t="s">
        <v>195</v>
      </c>
      <c r="D1297" s="14" t="s">
        <v>618</v>
      </c>
      <c r="E1297" s="15" t="s">
        <v>5</v>
      </c>
      <c r="F1297" s="15">
        <v>10</v>
      </c>
      <c r="G1297" s="16">
        <v>2746960.12</v>
      </c>
      <c r="H1297" s="16">
        <f t="shared" si="20"/>
        <v>27469601.200000003</v>
      </c>
      <c r="I1297" s="15" t="s">
        <v>604</v>
      </c>
    </row>
    <row r="1298" spans="1:9" ht="22.5" x14ac:dyDescent="0.2">
      <c r="A1298" s="14" t="s">
        <v>483</v>
      </c>
      <c r="B1298" s="15" t="s">
        <v>370</v>
      </c>
      <c r="C1298" s="15" t="s">
        <v>108</v>
      </c>
      <c r="D1298" s="14" t="s">
        <v>619</v>
      </c>
      <c r="E1298" s="15" t="s">
        <v>5</v>
      </c>
      <c r="F1298" s="15">
        <v>6</v>
      </c>
      <c r="G1298" s="16">
        <v>12502294.039999999</v>
      </c>
      <c r="H1298" s="16">
        <f t="shared" si="20"/>
        <v>75013764.239999995</v>
      </c>
      <c r="I1298" s="15" t="s">
        <v>601</v>
      </c>
    </row>
    <row r="1299" spans="1:9" ht="33.75" x14ac:dyDescent="0.2">
      <c r="A1299" s="14" t="s">
        <v>483</v>
      </c>
      <c r="B1299" s="15" t="s">
        <v>370</v>
      </c>
      <c r="C1299" s="15" t="s">
        <v>196</v>
      </c>
      <c r="D1299" s="14" t="s">
        <v>620</v>
      </c>
      <c r="E1299" s="15" t="s">
        <v>5</v>
      </c>
      <c r="F1299" s="15">
        <v>1</v>
      </c>
      <c r="G1299" s="16">
        <v>14085494.119999999</v>
      </c>
      <c r="H1299" s="16">
        <f t="shared" si="20"/>
        <v>14085494.119999999</v>
      </c>
      <c r="I1299" s="15" t="s">
        <v>601</v>
      </c>
    </row>
    <row r="1300" spans="1:9" ht="22.5" x14ac:dyDescent="0.2">
      <c r="A1300" s="14" t="s">
        <v>483</v>
      </c>
      <c r="B1300" s="15" t="s">
        <v>370</v>
      </c>
      <c r="C1300" s="15"/>
      <c r="D1300" s="14" t="s">
        <v>1080</v>
      </c>
      <c r="E1300" s="15" t="s">
        <v>5</v>
      </c>
      <c r="F1300" s="15">
        <v>4</v>
      </c>
      <c r="G1300" s="16">
        <v>2320000</v>
      </c>
      <c r="H1300" s="16">
        <f t="shared" si="20"/>
        <v>9280000</v>
      </c>
      <c r="I1300" s="15" t="s">
        <v>422</v>
      </c>
    </row>
    <row r="1301" spans="1:9" ht="22.5" x14ac:dyDescent="0.2">
      <c r="A1301" s="14" t="s">
        <v>483</v>
      </c>
      <c r="B1301" s="15" t="s">
        <v>370</v>
      </c>
      <c r="C1301" s="15" t="s">
        <v>109</v>
      </c>
      <c r="D1301" s="14" t="s">
        <v>621</v>
      </c>
      <c r="E1301" s="15" t="s">
        <v>5</v>
      </c>
      <c r="F1301" s="15">
        <v>4</v>
      </c>
      <c r="G1301" s="16">
        <v>4079709.75</v>
      </c>
      <c r="H1301" s="16">
        <f t="shared" si="20"/>
        <v>16318839</v>
      </c>
      <c r="I1301" s="15" t="s">
        <v>601</v>
      </c>
    </row>
    <row r="1302" spans="1:9" ht="22.5" x14ac:dyDescent="0.2">
      <c r="A1302" s="14" t="s">
        <v>483</v>
      </c>
      <c r="B1302" s="15" t="s">
        <v>370</v>
      </c>
      <c r="C1302" s="15" t="s">
        <v>323</v>
      </c>
      <c r="D1302" s="14" t="s">
        <v>622</v>
      </c>
      <c r="E1302" s="15" t="s">
        <v>5</v>
      </c>
      <c r="F1302" s="15">
        <v>8</v>
      </c>
      <c r="G1302" s="16">
        <v>4365262.46</v>
      </c>
      <c r="H1302" s="16">
        <f t="shared" si="20"/>
        <v>34922099.68</v>
      </c>
      <c r="I1302" s="15" t="s">
        <v>601</v>
      </c>
    </row>
    <row r="1303" spans="1:9" ht="22.5" x14ac:dyDescent="0.2">
      <c r="A1303" s="14" t="s">
        <v>483</v>
      </c>
      <c r="B1303" s="15" t="s">
        <v>370</v>
      </c>
      <c r="C1303" s="15"/>
      <c r="D1303" s="14" t="s">
        <v>1037</v>
      </c>
      <c r="E1303" s="15" t="s">
        <v>5</v>
      </c>
      <c r="F1303" s="15">
        <v>4</v>
      </c>
      <c r="G1303" s="16">
        <v>49880000</v>
      </c>
      <c r="H1303" s="16">
        <f t="shared" si="20"/>
        <v>199520000</v>
      </c>
      <c r="I1303" s="15" t="s">
        <v>149</v>
      </c>
    </row>
    <row r="1304" spans="1:9" ht="22.5" x14ac:dyDescent="0.2">
      <c r="A1304" s="14" t="s">
        <v>483</v>
      </c>
      <c r="B1304" s="15" t="s">
        <v>370</v>
      </c>
      <c r="C1304" s="15" t="s">
        <v>34</v>
      </c>
      <c r="D1304" s="14" t="s">
        <v>707</v>
      </c>
      <c r="E1304" s="15" t="s">
        <v>5</v>
      </c>
      <c r="F1304" s="15">
        <v>1</v>
      </c>
      <c r="G1304" s="16">
        <v>14877000</v>
      </c>
      <c r="H1304" s="16">
        <f t="shared" si="20"/>
        <v>14877000</v>
      </c>
      <c r="I1304" s="15" t="s">
        <v>708</v>
      </c>
    </row>
    <row r="1305" spans="1:9" ht="22.5" x14ac:dyDescent="0.2">
      <c r="A1305" s="14" t="s">
        <v>483</v>
      </c>
      <c r="B1305" s="15" t="s">
        <v>370</v>
      </c>
      <c r="C1305" s="15" t="s">
        <v>295</v>
      </c>
      <c r="D1305" s="14" t="s">
        <v>623</v>
      </c>
      <c r="E1305" s="15" t="s">
        <v>5</v>
      </c>
      <c r="F1305" s="15">
        <v>6</v>
      </c>
      <c r="G1305" s="16">
        <v>16716797.300000001</v>
      </c>
      <c r="H1305" s="16">
        <f t="shared" si="20"/>
        <v>100300783.80000001</v>
      </c>
      <c r="I1305" s="15" t="s">
        <v>604</v>
      </c>
    </row>
    <row r="1306" spans="1:9" ht="45" x14ac:dyDescent="0.2">
      <c r="A1306" s="14" t="s">
        <v>483</v>
      </c>
      <c r="B1306" s="15" t="s">
        <v>370</v>
      </c>
      <c r="C1306" s="15"/>
      <c r="D1306" s="14" t="s">
        <v>739</v>
      </c>
      <c r="E1306" s="15" t="s">
        <v>5</v>
      </c>
      <c r="F1306" s="15">
        <v>1</v>
      </c>
      <c r="G1306" s="16">
        <v>87000000</v>
      </c>
      <c r="H1306" s="16">
        <f t="shared" si="20"/>
        <v>87000000</v>
      </c>
      <c r="I1306" s="15" t="s">
        <v>740</v>
      </c>
    </row>
    <row r="1307" spans="1:9" x14ac:dyDescent="0.2">
      <c r="A1307" s="14" t="s">
        <v>483</v>
      </c>
      <c r="B1307" s="15" t="s">
        <v>93</v>
      </c>
      <c r="C1307" s="15"/>
      <c r="D1307" s="14" t="s">
        <v>1628</v>
      </c>
      <c r="E1307" s="15" t="s">
        <v>5</v>
      </c>
      <c r="F1307" s="15">
        <v>1</v>
      </c>
      <c r="G1307" s="16">
        <v>6302773</v>
      </c>
      <c r="H1307" s="16">
        <f t="shared" si="20"/>
        <v>6302773</v>
      </c>
      <c r="I1307" s="15" t="s">
        <v>1607</v>
      </c>
    </row>
    <row r="1308" spans="1:9" ht="22.5" x14ac:dyDescent="0.2">
      <c r="A1308" s="14" t="s">
        <v>483</v>
      </c>
      <c r="B1308" s="15" t="s">
        <v>93</v>
      </c>
      <c r="C1308" s="15"/>
      <c r="D1308" s="14" t="s">
        <v>485</v>
      </c>
      <c r="E1308" s="15" t="s">
        <v>5</v>
      </c>
      <c r="F1308" s="15">
        <v>6</v>
      </c>
      <c r="G1308" s="16">
        <v>458000</v>
      </c>
      <c r="H1308" s="16">
        <f t="shared" si="20"/>
        <v>2748000</v>
      </c>
      <c r="I1308" s="15" t="s">
        <v>436</v>
      </c>
    </row>
    <row r="1309" spans="1:9" ht="33.75" x14ac:dyDescent="0.2">
      <c r="A1309" s="14" t="s">
        <v>483</v>
      </c>
      <c r="B1309" s="15" t="s">
        <v>360</v>
      </c>
      <c r="C1309" s="15"/>
      <c r="D1309" s="14" t="s">
        <v>1745</v>
      </c>
      <c r="E1309" s="15" t="s">
        <v>5</v>
      </c>
      <c r="F1309" s="15">
        <v>4</v>
      </c>
      <c r="G1309" s="16">
        <v>42889782</v>
      </c>
      <c r="H1309" s="16">
        <f t="shared" si="20"/>
        <v>171559128</v>
      </c>
      <c r="I1309" s="15" t="s">
        <v>1719</v>
      </c>
    </row>
    <row r="1310" spans="1:9" x14ac:dyDescent="0.2">
      <c r="A1310" s="14" t="s">
        <v>483</v>
      </c>
      <c r="B1310" s="15" t="s">
        <v>122</v>
      </c>
      <c r="C1310" s="15"/>
      <c r="D1310" s="14" t="s">
        <v>1494</v>
      </c>
      <c r="E1310" s="15" t="s">
        <v>5</v>
      </c>
      <c r="F1310" s="15">
        <v>2</v>
      </c>
      <c r="G1310" s="16">
        <v>4736534.04</v>
      </c>
      <c r="H1310" s="16">
        <f t="shared" si="20"/>
        <v>9473068.0800000001</v>
      </c>
      <c r="I1310" s="15" t="s">
        <v>129</v>
      </c>
    </row>
    <row r="1311" spans="1:9" ht="33.75" x14ac:dyDescent="0.2">
      <c r="A1311" s="14" t="s">
        <v>483</v>
      </c>
      <c r="B1311" s="15" t="s">
        <v>122</v>
      </c>
      <c r="C1311" s="15"/>
      <c r="D1311" s="14" t="s">
        <v>1542</v>
      </c>
      <c r="E1311" s="15" t="s">
        <v>5</v>
      </c>
      <c r="F1311" s="15">
        <v>4</v>
      </c>
      <c r="G1311" s="16">
        <v>3560000.01</v>
      </c>
      <c r="H1311" s="16">
        <f t="shared" si="20"/>
        <v>14240000.039999999</v>
      </c>
      <c r="I1311" s="15" t="s">
        <v>1532</v>
      </c>
    </row>
    <row r="1312" spans="1:9" ht="45" x14ac:dyDescent="0.2">
      <c r="A1312" s="14" t="s">
        <v>483</v>
      </c>
      <c r="B1312" s="15" t="s">
        <v>122</v>
      </c>
      <c r="C1312" s="15"/>
      <c r="D1312" s="14" t="s">
        <v>1493</v>
      </c>
      <c r="E1312" s="15" t="s">
        <v>5</v>
      </c>
      <c r="F1312" s="15">
        <v>30</v>
      </c>
      <c r="G1312" s="16">
        <v>301600</v>
      </c>
      <c r="H1312" s="16">
        <f t="shared" si="20"/>
        <v>9048000</v>
      </c>
      <c r="I1312" s="15" t="s">
        <v>1488</v>
      </c>
    </row>
    <row r="1313" spans="1:9" x14ac:dyDescent="0.2">
      <c r="A1313" s="14" t="s">
        <v>483</v>
      </c>
      <c r="B1313" s="15" t="s">
        <v>122</v>
      </c>
      <c r="C1313" s="15"/>
      <c r="D1313" s="14" t="s">
        <v>772</v>
      </c>
      <c r="E1313" s="15" t="s">
        <v>5</v>
      </c>
      <c r="F1313" s="15">
        <v>1</v>
      </c>
      <c r="G1313" s="16">
        <v>1502200</v>
      </c>
      <c r="H1313" s="16">
        <f t="shared" si="20"/>
        <v>1502200</v>
      </c>
      <c r="I1313" s="15" t="s">
        <v>771</v>
      </c>
    </row>
    <row r="1314" spans="1:9" x14ac:dyDescent="0.2">
      <c r="A1314" s="14" t="s">
        <v>483</v>
      </c>
      <c r="B1314" s="15" t="s">
        <v>122</v>
      </c>
      <c r="C1314" s="15"/>
      <c r="D1314" s="14" t="s">
        <v>770</v>
      </c>
      <c r="E1314" s="15" t="s">
        <v>5</v>
      </c>
      <c r="F1314" s="15">
        <v>1</v>
      </c>
      <c r="G1314" s="16">
        <v>1502200</v>
      </c>
      <c r="H1314" s="16">
        <f t="shared" si="20"/>
        <v>1502200</v>
      </c>
      <c r="I1314" s="15" t="s">
        <v>771</v>
      </c>
    </row>
    <row r="1315" spans="1:9" ht="22.5" x14ac:dyDescent="0.2">
      <c r="A1315" s="14" t="s">
        <v>483</v>
      </c>
      <c r="B1315" s="15" t="s">
        <v>122</v>
      </c>
      <c r="C1315" s="15"/>
      <c r="D1315" s="14" t="s">
        <v>623</v>
      </c>
      <c r="E1315" s="15" t="s">
        <v>5</v>
      </c>
      <c r="F1315" s="15">
        <v>1</v>
      </c>
      <c r="G1315" s="16">
        <v>16716797.300000001</v>
      </c>
      <c r="H1315" s="16">
        <f t="shared" si="20"/>
        <v>16716797.300000001</v>
      </c>
      <c r="I1315" s="15" t="s">
        <v>758</v>
      </c>
    </row>
    <row r="1316" spans="1:9" ht="33.75" x14ac:dyDescent="0.2">
      <c r="A1316" s="14" t="s">
        <v>483</v>
      </c>
      <c r="B1316" s="15" t="s">
        <v>8</v>
      </c>
      <c r="C1316" s="15"/>
      <c r="D1316" s="14" t="s">
        <v>1543</v>
      </c>
      <c r="E1316" s="15" t="s">
        <v>5</v>
      </c>
      <c r="F1316" s="15">
        <v>1</v>
      </c>
      <c r="G1316" s="16">
        <v>750000</v>
      </c>
      <c r="H1316" s="16">
        <f t="shared" si="20"/>
        <v>750000</v>
      </c>
      <c r="I1316" s="15" t="s">
        <v>1532</v>
      </c>
    </row>
    <row r="1317" spans="1:9" x14ac:dyDescent="0.2">
      <c r="A1317" s="14" t="s">
        <v>483</v>
      </c>
      <c r="B1317" s="15" t="s">
        <v>8</v>
      </c>
      <c r="C1317" s="15"/>
      <c r="D1317" s="14" t="s">
        <v>153</v>
      </c>
      <c r="E1317" s="15" t="s">
        <v>5</v>
      </c>
      <c r="F1317" s="15">
        <v>22</v>
      </c>
      <c r="G1317" s="16">
        <v>315479.88</v>
      </c>
      <c r="H1317" s="16">
        <f t="shared" si="20"/>
        <v>6940557.3600000003</v>
      </c>
      <c r="I1317" s="15" t="s">
        <v>152</v>
      </c>
    </row>
    <row r="1318" spans="1:9" ht="33.75" x14ac:dyDescent="0.2">
      <c r="A1318" s="14" t="s">
        <v>483</v>
      </c>
      <c r="B1318" s="15" t="s">
        <v>8</v>
      </c>
      <c r="C1318" s="15"/>
      <c r="D1318" s="14" t="s">
        <v>28</v>
      </c>
      <c r="E1318" s="15" t="s">
        <v>5</v>
      </c>
      <c r="F1318" s="15">
        <v>2</v>
      </c>
      <c r="G1318" s="16">
        <v>406000</v>
      </c>
      <c r="H1318" s="16">
        <f t="shared" si="20"/>
        <v>812000</v>
      </c>
      <c r="I1318" s="15" t="s">
        <v>29</v>
      </c>
    </row>
    <row r="1319" spans="1:9" ht="22.5" x14ac:dyDescent="0.2">
      <c r="A1319" s="14" t="s">
        <v>483</v>
      </c>
      <c r="B1319" s="15" t="s">
        <v>8</v>
      </c>
      <c r="C1319" s="15"/>
      <c r="D1319" s="14" t="s">
        <v>1736</v>
      </c>
      <c r="E1319" s="15" t="s">
        <v>5</v>
      </c>
      <c r="F1319" s="15">
        <v>4</v>
      </c>
      <c r="G1319" s="16">
        <v>314592</v>
      </c>
      <c r="H1319" s="16">
        <f t="shared" si="20"/>
        <v>1258368</v>
      </c>
      <c r="I1319" s="15" t="s">
        <v>1719</v>
      </c>
    </row>
    <row r="1320" spans="1:9" ht="33.75" x14ac:dyDescent="0.2">
      <c r="A1320" s="14" t="s">
        <v>483</v>
      </c>
      <c r="B1320" s="15" t="s">
        <v>8</v>
      </c>
      <c r="C1320" s="15"/>
      <c r="D1320" s="14" t="s">
        <v>26</v>
      </c>
      <c r="E1320" s="15" t="s">
        <v>5</v>
      </c>
      <c r="F1320" s="15">
        <v>1</v>
      </c>
      <c r="G1320" s="16">
        <v>301600</v>
      </c>
      <c r="H1320" s="16">
        <f t="shared" si="20"/>
        <v>301600</v>
      </c>
      <c r="I1320" s="15" t="s">
        <v>27</v>
      </c>
    </row>
    <row r="1321" spans="1:9" x14ac:dyDescent="0.2">
      <c r="A1321" s="14" t="s">
        <v>483</v>
      </c>
      <c r="B1321" s="15" t="s">
        <v>8</v>
      </c>
      <c r="C1321" s="15"/>
      <c r="D1321" s="14" t="s">
        <v>1447</v>
      </c>
      <c r="E1321" s="15" t="s">
        <v>5</v>
      </c>
      <c r="F1321" s="15">
        <v>2</v>
      </c>
      <c r="G1321" s="16">
        <v>144077.79999999999</v>
      </c>
      <c r="H1321" s="16">
        <f t="shared" si="20"/>
        <v>288155.59999999998</v>
      </c>
      <c r="I1321" s="15" t="s">
        <v>1427</v>
      </c>
    </row>
    <row r="1322" spans="1:9" x14ac:dyDescent="0.2">
      <c r="A1322" s="14" t="s">
        <v>483</v>
      </c>
      <c r="B1322" s="15" t="s">
        <v>8</v>
      </c>
      <c r="C1322" s="15"/>
      <c r="D1322" s="14" t="s">
        <v>1667</v>
      </c>
      <c r="E1322" s="15" t="s">
        <v>5</v>
      </c>
      <c r="F1322" s="15">
        <v>2</v>
      </c>
      <c r="G1322" s="16">
        <v>144077.79999999999</v>
      </c>
      <c r="H1322" s="16">
        <f t="shared" si="20"/>
        <v>288155.59999999998</v>
      </c>
      <c r="I1322" s="15" t="s">
        <v>1665</v>
      </c>
    </row>
    <row r="1323" spans="1:9" x14ac:dyDescent="0.2">
      <c r="A1323" s="14" t="s">
        <v>483</v>
      </c>
      <c r="B1323" s="15" t="s">
        <v>8</v>
      </c>
      <c r="C1323" s="15"/>
      <c r="D1323" s="14" t="s">
        <v>1618</v>
      </c>
      <c r="E1323" s="15" t="s">
        <v>5</v>
      </c>
      <c r="F1323" s="15">
        <v>1</v>
      </c>
      <c r="G1323" s="16">
        <v>144077.79999999999</v>
      </c>
      <c r="H1323" s="16">
        <f t="shared" si="20"/>
        <v>144077.79999999999</v>
      </c>
      <c r="I1323" s="15" t="s">
        <v>1607</v>
      </c>
    </row>
    <row r="1324" spans="1:9" x14ac:dyDescent="0.2">
      <c r="A1324" s="14" t="s">
        <v>483</v>
      </c>
      <c r="B1324" s="15" t="s">
        <v>8</v>
      </c>
      <c r="C1324" s="15"/>
      <c r="D1324" s="14" t="s">
        <v>1560</v>
      </c>
      <c r="E1324" s="15" t="s">
        <v>5</v>
      </c>
      <c r="F1324" s="15">
        <v>2</v>
      </c>
      <c r="G1324" s="16">
        <v>144077.79999999999</v>
      </c>
      <c r="H1324" s="16">
        <f t="shared" si="20"/>
        <v>288155.59999999998</v>
      </c>
      <c r="I1324" s="15" t="s">
        <v>1552</v>
      </c>
    </row>
    <row r="1325" spans="1:9" ht="33.75" x14ac:dyDescent="0.2">
      <c r="A1325" s="14" t="s">
        <v>483</v>
      </c>
      <c r="B1325" s="15" t="s">
        <v>8</v>
      </c>
      <c r="C1325" s="15"/>
      <c r="D1325" s="14" t="s">
        <v>1029</v>
      </c>
      <c r="E1325" s="15" t="s">
        <v>5</v>
      </c>
      <c r="F1325" s="15">
        <v>1</v>
      </c>
      <c r="G1325" s="16">
        <v>9164000</v>
      </c>
      <c r="H1325" s="16">
        <f t="shared" si="20"/>
        <v>9164000</v>
      </c>
      <c r="I1325" s="15" t="s">
        <v>97</v>
      </c>
    </row>
    <row r="1326" spans="1:9" ht="33.75" x14ac:dyDescent="0.2">
      <c r="A1326" s="14" t="s">
        <v>483</v>
      </c>
      <c r="B1326" s="15" t="s">
        <v>8</v>
      </c>
      <c r="C1326" s="15"/>
      <c r="D1326" s="14" t="s">
        <v>879</v>
      </c>
      <c r="E1326" s="15" t="s">
        <v>5</v>
      </c>
      <c r="F1326" s="15">
        <v>1</v>
      </c>
      <c r="G1326" s="16">
        <v>9164000</v>
      </c>
      <c r="H1326" s="16">
        <f t="shared" si="20"/>
        <v>9164000</v>
      </c>
      <c r="I1326" s="15" t="s">
        <v>877</v>
      </c>
    </row>
    <row r="1327" spans="1:9" x14ac:dyDescent="0.2">
      <c r="A1327" s="14" t="s">
        <v>483</v>
      </c>
      <c r="B1327" s="15" t="s">
        <v>8</v>
      </c>
      <c r="C1327" s="15" t="s">
        <v>158</v>
      </c>
      <c r="D1327" s="14" t="s">
        <v>624</v>
      </c>
      <c r="E1327" s="15" t="s">
        <v>5</v>
      </c>
      <c r="F1327" s="15">
        <v>6</v>
      </c>
      <c r="G1327" s="16">
        <v>3248000</v>
      </c>
      <c r="H1327" s="16">
        <f t="shared" si="20"/>
        <v>19488000</v>
      </c>
      <c r="I1327" s="15" t="s">
        <v>625</v>
      </c>
    </row>
    <row r="1328" spans="1:9" ht="33.75" x14ac:dyDescent="0.2">
      <c r="A1328" s="14" t="s">
        <v>483</v>
      </c>
      <c r="B1328" s="15" t="s">
        <v>8</v>
      </c>
      <c r="C1328" s="15"/>
      <c r="D1328" s="14" t="s">
        <v>984</v>
      </c>
      <c r="E1328" s="15" t="s">
        <v>5</v>
      </c>
      <c r="F1328" s="15">
        <v>1</v>
      </c>
      <c r="G1328" s="16">
        <v>9164000</v>
      </c>
      <c r="H1328" s="16">
        <f t="shared" si="20"/>
        <v>9164000</v>
      </c>
      <c r="I1328" s="15" t="s">
        <v>488</v>
      </c>
    </row>
    <row r="1329" spans="1:9" ht="22.5" x14ac:dyDescent="0.2">
      <c r="A1329" s="14" t="s">
        <v>483</v>
      </c>
      <c r="B1329" s="15" t="s">
        <v>8</v>
      </c>
      <c r="C1329" s="15"/>
      <c r="D1329" s="14" t="s">
        <v>767</v>
      </c>
      <c r="E1329" s="15" t="s">
        <v>5</v>
      </c>
      <c r="F1329" s="15">
        <v>1</v>
      </c>
      <c r="G1329" s="16">
        <v>6786000</v>
      </c>
      <c r="H1329" s="16">
        <f t="shared" si="20"/>
        <v>6786000</v>
      </c>
      <c r="I1329" s="15" t="s">
        <v>766</v>
      </c>
    </row>
    <row r="1330" spans="1:9" ht="22.5" x14ac:dyDescent="0.2">
      <c r="A1330" s="14" t="s">
        <v>483</v>
      </c>
      <c r="B1330" s="15" t="s">
        <v>8</v>
      </c>
      <c r="C1330" s="15"/>
      <c r="D1330" s="14" t="s">
        <v>1013</v>
      </c>
      <c r="E1330" s="15" t="s">
        <v>5</v>
      </c>
      <c r="F1330" s="15">
        <v>1</v>
      </c>
      <c r="G1330" s="16">
        <v>69190000</v>
      </c>
      <c r="H1330" s="16">
        <f t="shared" si="20"/>
        <v>69190000</v>
      </c>
      <c r="I1330" s="15" t="s">
        <v>1009</v>
      </c>
    </row>
    <row r="1331" spans="1:9" ht="22.5" x14ac:dyDescent="0.2">
      <c r="A1331" s="14" t="s">
        <v>483</v>
      </c>
      <c r="B1331" s="15" t="s">
        <v>38</v>
      </c>
      <c r="C1331" s="15" t="s">
        <v>13</v>
      </c>
      <c r="D1331" s="14" t="s">
        <v>865</v>
      </c>
      <c r="E1331" s="15" t="s">
        <v>5</v>
      </c>
      <c r="F1331" s="15">
        <v>1</v>
      </c>
      <c r="G1331" s="16">
        <v>2289305</v>
      </c>
      <c r="H1331" s="16">
        <f t="shared" si="20"/>
        <v>2289305</v>
      </c>
      <c r="I1331" s="15" t="s">
        <v>650</v>
      </c>
    </row>
    <row r="1332" spans="1:9" ht="45" x14ac:dyDescent="0.2">
      <c r="A1332" s="14" t="s">
        <v>483</v>
      </c>
      <c r="B1332" s="15" t="s">
        <v>38</v>
      </c>
      <c r="C1332" s="15"/>
      <c r="D1332" s="14" t="s">
        <v>487</v>
      </c>
      <c r="E1332" s="15" t="s">
        <v>5</v>
      </c>
      <c r="F1332" s="15">
        <v>1</v>
      </c>
      <c r="G1332" s="16">
        <v>1160000</v>
      </c>
      <c r="H1332" s="16">
        <f t="shared" si="20"/>
        <v>1160000</v>
      </c>
      <c r="I1332" s="15" t="s">
        <v>488</v>
      </c>
    </row>
    <row r="1333" spans="1:9" ht="33.75" x14ac:dyDescent="0.2">
      <c r="A1333" s="14" t="s">
        <v>483</v>
      </c>
      <c r="B1333" s="15" t="s">
        <v>38</v>
      </c>
      <c r="C1333" s="15"/>
      <c r="D1333" s="14" t="s">
        <v>907</v>
      </c>
      <c r="E1333" s="15" t="s">
        <v>5</v>
      </c>
      <c r="F1333" s="15">
        <v>1</v>
      </c>
      <c r="G1333" s="16">
        <v>1790800</v>
      </c>
      <c r="H1333" s="16">
        <f t="shared" si="20"/>
        <v>1790800</v>
      </c>
      <c r="I1333" s="15" t="s">
        <v>908</v>
      </c>
    </row>
    <row r="1334" spans="1:9" ht="33.75" x14ac:dyDescent="0.2">
      <c r="A1334" s="14" t="s">
        <v>483</v>
      </c>
      <c r="B1334" s="15" t="s">
        <v>38</v>
      </c>
      <c r="C1334" s="15" t="s">
        <v>143</v>
      </c>
      <c r="D1334" s="14" t="s">
        <v>939</v>
      </c>
      <c r="E1334" s="15" t="s">
        <v>5</v>
      </c>
      <c r="F1334" s="15">
        <v>1</v>
      </c>
      <c r="G1334" s="16">
        <v>1200000</v>
      </c>
      <c r="H1334" s="16">
        <f t="shared" si="20"/>
        <v>1200000</v>
      </c>
      <c r="I1334" s="15" t="s">
        <v>664</v>
      </c>
    </row>
    <row r="1335" spans="1:9" ht="22.5" x14ac:dyDescent="0.2">
      <c r="A1335" s="14" t="s">
        <v>483</v>
      </c>
      <c r="B1335" s="15" t="s">
        <v>38</v>
      </c>
      <c r="C1335" s="15"/>
      <c r="D1335" s="14" t="s">
        <v>1246</v>
      </c>
      <c r="E1335" s="15" t="s">
        <v>5</v>
      </c>
      <c r="F1335" s="15">
        <v>1</v>
      </c>
      <c r="G1335" s="16">
        <v>2190000</v>
      </c>
      <c r="H1335" s="16">
        <f t="shared" si="20"/>
        <v>2190000</v>
      </c>
      <c r="I1335" s="15" t="s">
        <v>25</v>
      </c>
    </row>
    <row r="1336" spans="1:9" ht="22.5" x14ac:dyDescent="0.2">
      <c r="A1336" s="14" t="s">
        <v>483</v>
      </c>
      <c r="B1336" s="15" t="s">
        <v>38</v>
      </c>
      <c r="C1336" s="15"/>
      <c r="D1336" s="14" t="s">
        <v>1904</v>
      </c>
      <c r="E1336" s="15" t="s">
        <v>5</v>
      </c>
      <c r="F1336" s="15">
        <v>1</v>
      </c>
      <c r="G1336" s="16">
        <v>1791666</v>
      </c>
      <c r="H1336" s="16">
        <f t="shared" si="20"/>
        <v>1791666</v>
      </c>
      <c r="I1336" s="15" t="s">
        <v>1893</v>
      </c>
    </row>
    <row r="1337" spans="1:9" ht="22.5" x14ac:dyDescent="0.2">
      <c r="A1337" s="14" t="s">
        <v>483</v>
      </c>
      <c r="B1337" s="15" t="s">
        <v>38</v>
      </c>
      <c r="C1337" s="15"/>
      <c r="D1337" s="14" t="s">
        <v>1905</v>
      </c>
      <c r="E1337" s="15" t="s">
        <v>5</v>
      </c>
      <c r="F1337" s="15">
        <v>1</v>
      </c>
      <c r="G1337" s="16">
        <v>1791666</v>
      </c>
      <c r="H1337" s="16">
        <f t="shared" si="20"/>
        <v>1791666</v>
      </c>
      <c r="I1337" s="15" t="s">
        <v>1893</v>
      </c>
    </row>
    <row r="1338" spans="1:9" ht="22.5" x14ac:dyDescent="0.2">
      <c r="A1338" s="14" t="s">
        <v>483</v>
      </c>
      <c r="B1338" s="15" t="s">
        <v>38</v>
      </c>
      <c r="C1338" s="15"/>
      <c r="D1338" s="14" t="s">
        <v>1906</v>
      </c>
      <c r="E1338" s="15" t="s">
        <v>5</v>
      </c>
      <c r="F1338" s="15">
        <v>1</v>
      </c>
      <c r="G1338" s="16">
        <v>1791666</v>
      </c>
      <c r="H1338" s="16">
        <f t="shared" si="20"/>
        <v>1791666</v>
      </c>
      <c r="I1338" s="15" t="s">
        <v>1893</v>
      </c>
    </row>
    <row r="1339" spans="1:9" x14ac:dyDescent="0.2">
      <c r="A1339" s="14" t="s">
        <v>483</v>
      </c>
      <c r="B1339" s="15" t="s">
        <v>38</v>
      </c>
      <c r="C1339" s="15"/>
      <c r="D1339" s="14" t="s">
        <v>1666</v>
      </c>
      <c r="E1339" s="15" t="s">
        <v>5</v>
      </c>
      <c r="F1339" s="15">
        <v>1</v>
      </c>
      <c r="G1339" s="16">
        <v>1718424</v>
      </c>
      <c r="H1339" s="16">
        <f t="shared" si="20"/>
        <v>1718424</v>
      </c>
      <c r="I1339" s="15" t="s">
        <v>1665</v>
      </c>
    </row>
    <row r="1340" spans="1:9" x14ac:dyDescent="0.2">
      <c r="A1340" s="14" t="s">
        <v>483</v>
      </c>
      <c r="B1340" s="15" t="s">
        <v>38</v>
      </c>
      <c r="C1340" s="15"/>
      <c r="D1340" s="14" t="s">
        <v>1559</v>
      </c>
      <c r="E1340" s="15" t="s">
        <v>5</v>
      </c>
      <c r="F1340" s="15">
        <v>2</v>
      </c>
      <c r="G1340" s="16">
        <v>1718424</v>
      </c>
      <c r="H1340" s="16">
        <f t="shared" si="20"/>
        <v>3436848</v>
      </c>
      <c r="I1340" s="15" t="s">
        <v>1552</v>
      </c>
    </row>
    <row r="1341" spans="1:9" ht="22.5" x14ac:dyDescent="0.2">
      <c r="A1341" s="14" t="s">
        <v>483</v>
      </c>
      <c r="B1341" s="15" t="s">
        <v>38</v>
      </c>
      <c r="C1341" s="15"/>
      <c r="D1341" s="14" t="s">
        <v>1663</v>
      </c>
      <c r="E1341" s="15" t="s">
        <v>5</v>
      </c>
      <c r="F1341" s="15">
        <v>1</v>
      </c>
      <c r="G1341" s="16">
        <v>1718424</v>
      </c>
      <c r="H1341" s="16">
        <f t="shared" si="20"/>
        <v>1718424</v>
      </c>
      <c r="I1341" s="15" t="s">
        <v>1635</v>
      </c>
    </row>
    <row r="1342" spans="1:9" x14ac:dyDescent="0.2">
      <c r="A1342" s="14" t="s">
        <v>483</v>
      </c>
      <c r="B1342" s="15" t="s">
        <v>38</v>
      </c>
      <c r="C1342" s="15"/>
      <c r="D1342" s="14" t="s">
        <v>1617</v>
      </c>
      <c r="E1342" s="15" t="s">
        <v>5</v>
      </c>
      <c r="F1342" s="15">
        <v>1</v>
      </c>
      <c r="G1342" s="16">
        <v>1718424</v>
      </c>
      <c r="H1342" s="16">
        <f t="shared" si="20"/>
        <v>1718424</v>
      </c>
      <c r="I1342" s="15" t="s">
        <v>1607</v>
      </c>
    </row>
    <row r="1343" spans="1:9" ht="22.5" x14ac:dyDescent="0.2">
      <c r="A1343" s="14" t="s">
        <v>483</v>
      </c>
      <c r="B1343" s="15" t="s">
        <v>38</v>
      </c>
      <c r="C1343" s="15"/>
      <c r="D1343" s="14" t="s">
        <v>1446</v>
      </c>
      <c r="E1343" s="15" t="s">
        <v>5</v>
      </c>
      <c r="F1343" s="15">
        <v>2</v>
      </c>
      <c r="G1343" s="16">
        <v>1718424</v>
      </c>
      <c r="H1343" s="16">
        <f t="shared" si="20"/>
        <v>3436848</v>
      </c>
      <c r="I1343" s="15" t="s">
        <v>1427</v>
      </c>
    </row>
    <row r="1344" spans="1:9" x14ac:dyDescent="0.2">
      <c r="A1344" s="14" t="s">
        <v>483</v>
      </c>
      <c r="B1344" s="15" t="s">
        <v>38</v>
      </c>
      <c r="C1344" s="15"/>
      <c r="D1344" s="14" t="s">
        <v>486</v>
      </c>
      <c r="E1344" s="15" t="s">
        <v>5</v>
      </c>
      <c r="F1344" s="15">
        <v>1</v>
      </c>
      <c r="G1344" s="16">
        <v>507770.79</v>
      </c>
      <c r="H1344" s="16">
        <f t="shared" si="20"/>
        <v>507770.79</v>
      </c>
      <c r="I1344" s="15" t="s">
        <v>192</v>
      </c>
    </row>
    <row r="1345" spans="1:9" ht="22.5" x14ac:dyDescent="0.2">
      <c r="A1345" s="14" t="s">
        <v>835</v>
      </c>
      <c r="B1345" s="15" t="s">
        <v>338</v>
      </c>
      <c r="C1345" s="15"/>
      <c r="D1345" s="14" t="s">
        <v>1907</v>
      </c>
      <c r="E1345" s="15" t="s">
        <v>5</v>
      </c>
      <c r="F1345" s="15">
        <v>1</v>
      </c>
      <c r="G1345" s="16">
        <v>3004400</v>
      </c>
      <c r="H1345" s="16">
        <f t="shared" si="20"/>
        <v>3004400</v>
      </c>
      <c r="I1345" s="15" t="s">
        <v>1893</v>
      </c>
    </row>
    <row r="1346" spans="1:9" ht="33.75" x14ac:dyDescent="0.2">
      <c r="A1346" s="14" t="s">
        <v>835</v>
      </c>
      <c r="B1346" s="15" t="s">
        <v>370</v>
      </c>
      <c r="C1346" s="15"/>
      <c r="D1346" s="14" t="s">
        <v>880</v>
      </c>
      <c r="E1346" s="15" t="s">
        <v>5</v>
      </c>
      <c r="F1346" s="15">
        <v>10</v>
      </c>
      <c r="G1346" s="16">
        <v>4408000</v>
      </c>
      <c r="H1346" s="16">
        <f t="shared" si="20"/>
        <v>44080000</v>
      </c>
      <c r="I1346" s="15" t="s">
        <v>877</v>
      </c>
    </row>
    <row r="1347" spans="1:9" ht="22.5" x14ac:dyDescent="0.2">
      <c r="A1347" s="14" t="s">
        <v>835</v>
      </c>
      <c r="B1347" s="15" t="s">
        <v>370</v>
      </c>
      <c r="C1347" s="15" t="s">
        <v>23</v>
      </c>
      <c r="D1347" s="14" t="s">
        <v>836</v>
      </c>
      <c r="E1347" s="15" t="s">
        <v>5</v>
      </c>
      <c r="F1347" s="15">
        <v>1</v>
      </c>
      <c r="G1347" s="16">
        <v>1945210.37</v>
      </c>
      <c r="H1347" s="16">
        <f t="shared" si="20"/>
        <v>1945210.37</v>
      </c>
      <c r="I1347" s="15" t="s">
        <v>604</v>
      </c>
    </row>
    <row r="1348" spans="1:9" ht="22.5" x14ac:dyDescent="0.2">
      <c r="A1348" s="14" t="s">
        <v>835</v>
      </c>
      <c r="B1348" s="15" t="s">
        <v>370</v>
      </c>
      <c r="C1348" s="15"/>
      <c r="D1348" s="14" t="s">
        <v>1005</v>
      </c>
      <c r="E1348" s="15" t="s">
        <v>5</v>
      </c>
      <c r="F1348" s="15">
        <v>4</v>
      </c>
      <c r="G1348" s="16">
        <v>4426560</v>
      </c>
      <c r="H1348" s="16">
        <f t="shared" si="20"/>
        <v>17706240</v>
      </c>
      <c r="I1348" s="15" t="s">
        <v>1006</v>
      </c>
    </row>
    <row r="1349" spans="1:9" x14ac:dyDescent="0.2">
      <c r="A1349" s="14" t="s">
        <v>835</v>
      </c>
      <c r="B1349" s="15" t="s">
        <v>370</v>
      </c>
      <c r="C1349" s="15"/>
      <c r="D1349" s="14" t="s">
        <v>1094</v>
      </c>
      <c r="E1349" s="15" t="s">
        <v>5</v>
      </c>
      <c r="F1349" s="15">
        <v>1</v>
      </c>
      <c r="G1349" s="16">
        <v>6370720</v>
      </c>
      <c r="H1349" s="16">
        <f t="shared" si="20"/>
        <v>6370720</v>
      </c>
      <c r="I1349" s="15" t="s">
        <v>31</v>
      </c>
    </row>
    <row r="1350" spans="1:9" ht="33.75" x14ac:dyDescent="0.2">
      <c r="A1350" s="14" t="s">
        <v>835</v>
      </c>
      <c r="B1350" s="15" t="s">
        <v>370</v>
      </c>
      <c r="C1350" s="15"/>
      <c r="D1350" s="14" t="s">
        <v>857</v>
      </c>
      <c r="E1350" s="15" t="s">
        <v>5</v>
      </c>
      <c r="F1350" s="15">
        <v>1</v>
      </c>
      <c r="G1350" s="16">
        <v>6788320</v>
      </c>
      <c r="H1350" s="16">
        <f t="shared" si="20"/>
        <v>6788320</v>
      </c>
      <c r="I1350" s="15" t="s">
        <v>858</v>
      </c>
    </row>
    <row r="1351" spans="1:9" ht="56.25" x14ac:dyDescent="0.2">
      <c r="A1351" s="14" t="s">
        <v>835</v>
      </c>
      <c r="B1351" s="15" t="s">
        <v>370</v>
      </c>
      <c r="C1351" s="15"/>
      <c r="D1351" s="14" t="s">
        <v>1218</v>
      </c>
      <c r="E1351" s="15" t="s">
        <v>5</v>
      </c>
      <c r="F1351" s="15">
        <v>2</v>
      </c>
      <c r="G1351" s="16">
        <v>17413688</v>
      </c>
      <c r="H1351" s="16">
        <f t="shared" si="20"/>
        <v>34827376</v>
      </c>
      <c r="I1351" s="15" t="s">
        <v>88</v>
      </c>
    </row>
    <row r="1352" spans="1:9" ht="22.5" x14ac:dyDescent="0.2">
      <c r="A1352" s="14" t="s">
        <v>835</v>
      </c>
      <c r="B1352" s="15" t="s">
        <v>370</v>
      </c>
      <c r="C1352" s="15"/>
      <c r="D1352" s="14" t="s">
        <v>1031</v>
      </c>
      <c r="E1352" s="15" t="s">
        <v>5</v>
      </c>
      <c r="F1352" s="15">
        <v>1</v>
      </c>
      <c r="G1352" s="16">
        <v>6788320</v>
      </c>
      <c r="H1352" s="16">
        <f t="shared" si="20"/>
        <v>6788320</v>
      </c>
      <c r="I1352" s="15" t="s">
        <v>97</v>
      </c>
    </row>
    <row r="1353" spans="1:9" ht="33.75" x14ac:dyDescent="0.2">
      <c r="A1353" s="14" t="s">
        <v>835</v>
      </c>
      <c r="B1353" s="15" t="s">
        <v>370</v>
      </c>
      <c r="C1353" s="15"/>
      <c r="D1353" s="14" t="s">
        <v>1030</v>
      </c>
      <c r="E1353" s="15" t="s">
        <v>5</v>
      </c>
      <c r="F1353" s="15">
        <v>2</v>
      </c>
      <c r="G1353" s="16">
        <v>6788320</v>
      </c>
      <c r="H1353" s="16">
        <f t="shared" si="20"/>
        <v>13576640</v>
      </c>
      <c r="I1353" s="15" t="s">
        <v>97</v>
      </c>
    </row>
    <row r="1354" spans="1:9" ht="45" x14ac:dyDescent="0.2">
      <c r="A1354" s="14" t="s">
        <v>835</v>
      </c>
      <c r="B1354" s="15" t="s">
        <v>370</v>
      </c>
      <c r="C1354" s="15"/>
      <c r="D1354" s="14" t="s">
        <v>941</v>
      </c>
      <c r="E1354" s="15" t="s">
        <v>5</v>
      </c>
      <c r="F1354" s="15">
        <v>1</v>
      </c>
      <c r="G1354" s="16">
        <v>12947688</v>
      </c>
      <c r="H1354" s="16">
        <f t="shared" si="20"/>
        <v>12947688</v>
      </c>
      <c r="I1354" s="15" t="s">
        <v>942</v>
      </c>
    </row>
    <row r="1355" spans="1:9" ht="22.5" x14ac:dyDescent="0.2">
      <c r="A1355" s="14" t="s">
        <v>835</v>
      </c>
      <c r="B1355" s="15" t="s">
        <v>370</v>
      </c>
      <c r="C1355" s="15"/>
      <c r="D1355" s="14" t="s">
        <v>906</v>
      </c>
      <c r="E1355" s="15" t="s">
        <v>5</v>
      </c>
      <c r="F1355" s="15">
        <v>1</v>
      </c>
      <c r="G1355" s="16">
        <v>23142000</v>
      </c>
      <c r="H1355" s="16">
        <f t="shared" ref="H1355:H1418" si="21">+G1355*F1355</f>
        <v>23142000</v>
      </c>
      <c r="I1355" s="15" t="s">
        <v>905</v>
      </c>
    </row>
    <row r="1356" spans="1:9" ht="33.75" x14ac:dyDescent="0.2">
      <c r="A1356" s="14" t="s">
        <v>835</v>
      </c>
      <c r="B1356" s="15" t="s">
        <v>370</v>
      </c>
      <c r="C1356" s="15"/>
      <c r="D1356" s="14" t="s">
        <v>943</v>
      </c>
      <c r="E1356" s="15" t="s">
        <v>5</v>
      </c>
      <c r="F1356" s="15">
        <v>1</v>
      </c>
      <c r="G1356" s="16">
        <v>21579480</v>
      </c>
      <c r="H1356" s="16">
        <f t="shared" si="21"/>
        <v>21579480</v>
      </c>
      <c r="I1356" s="15" t="s">
        <v>942</v>
      </c>
    </row>
    <row r="1357" spans="1:9" x14ac:dyDescent="0.2">
      <c r="A1357" s="14" t="s">
        <v>835</v>
      </c>
      <c r="B1357" s="15" t="s">
        <v>93</v>
      </c>
      <c r="C1357" s="15"/>
      <c r="D1357" s="14" t="s">
        <v>1541</v>
      </c>
      <c r="E1357" s="15" t="s">
        <v>5</v>
      </c>
      <c r="F1357" s="15">
        <v>1</v>
      </c>
      <c r="G1357" s="16">
        <v>435000</v>
      </c>
      <c r="H1357" s="16">
        <f t="shared" si="21"/>
        <v>435000</v>
      </c>
      <c r="I1357" s="15" t="s">
        <v>1532</v>
      </c>
    </row>
    <row r="1358" spans="1:9" ht="33.75" x14ac:dyDescent="0.2">
      <c r="A1358" s="14" t="s">
        <v>835</v>
      </c>
      <c r="B1358" s="15" t="s">
        <v>93</v>
      </c>
      <c r="C1358" s="15"/>
      <c r="D1358" s="14" t="s">
        <v>489</v>
      </c>
      <c r="E1358" s="15" t="s">
        <v>5</v>
      </c>
      <c r="F1358" s="15">
        <v>1</v>
      </c>
      <c r="G1358" s="16">
        <v>451216.8</v>
      </c>
      <c r="H1358" s="16">
        <f t="shared" si="21"/>
        <v>451216.8</v>
      </c>
      <c r="I1358" s="15" t="s">
        <v>25</v>
      </c>
    </row>
    <row r="1359" spans="1:9" x14ac:dyDescent="0.2">
      <c r="A1359" s="14" t="s">
        <v>835</v>
      </c>
      <c r="B1359" s="15" t="s">
        <v>93</v>
      </c>
      <c r="C1359" s="15"/>
      <c r="D1359" s="14" t="s">
        <v>1589</v>
      </c>
      <c r="E1359" s="15" t="s">
        <v>5</v>
      </c>
      <c r="F1359" s="15">
        <v>1</v>
      </c>
      <c r="G1359" s="16">
        <v>4089000</v>
      </c>
      <c r="H1359" s="16">
        <f t="shared" si="21"/>
        <v>4089000</v>
      </c>
      <c r="I1359" s="15" t="s">
        <v>1569</v>
      </c>
    </row>
    <row r="1360" spans="1:9" ht="22.5" x14ac:dyDescent="0.2">
      <c r="A1360" s="14" t="s">
        <v>835</v>
      </c>
      <c r="B1360" s="15" t="s">
        <v>93</v>
      </c>
      <c r="C1360" s="15"/>
      <c r="D1360" s="14" t="s">
        <v>1257</v>
      </c>
      <c r="E1360" s="15" t="s">
        <v>5</v>
      </c>
      <c r="F1360" s="15">
        <v>4</v>
      </c>
      <c r="G1360" s="16">
        <v>4089000</v>
      </c>
      <c r="H1360" s="16">
        <f t="shared" si="21"/>
        <v>16356000</v>
      </c>
      <c r="I1360" s="15" t="s">
        <v>25</v>
      </c>
    </row>
    <row r="1361" spans="1:9" x14ac:dyDescent="0.2">
      <c r="A1361" s="14" t="s">
        <v>835</v>
      </c>
      <c r="B1361" s="15" t="s">
        <v>122</v>
      </c>
      <c r="C1361" s="15"/>
      <c r="D1361" s="14" t="s">
        <v>1497</v>
      </c>
      <c r="E1361" s="15" t="s">
        <v>5</v>
      </c>
      <c r="F1361" s="15">
        <v>2</v>
      </c>
      <c r="G1361" s="16">
        <v>4736534.04</v>
      </c>
      <c r="H1361" s="16">
        <f t="shared" si="21"/>
        <v>9473068.0800000001</v>
      </c>
      <c r="I1361" s="15" t="s">
        <v>129</v>
      </c>
    </row>
    <row r="1362" spans="1:9" x14ac:dyDescent="0.2">
      <c r="A1362" s="14" t="s">
        <v>835</v>
      </c>
      <c r="B1362" s="15" t="s">
        <v>122</v>
      </c>
      <c r="C1362" s="15"/>
      <c r="D1362" s="14" t="s">
        <v>1546</v>
      </c>
      <c r="E1362" s="15" t="s">
        <v>5</v>
      </c>
      <c r="F1362" s="15">
        <v>3</v>
      </c>
      <c r="G1362" s="16">
        <v>419999.97</v>
      </c>
      <c r="H1362" s="16">
        <f t="shared" si="21"/>
        <v>1259999.9099999999</v>
      </c>
      <c r="I1362" s="15" t="s">
        <v>1532</v>
      </c>
    </row>
    <row r="1363" spans="1:9" ht="22.5" x14ac:dyDescent="0.2">
      <c r="A1363" s="14" t="s">
        <v>835</v>
      </c>
      <c r="B1363" s="15" t="s">
        <v>122</v>
      </c>
      <c r="C1363" s="15"/>
      <c r="D1363" s="14" t="s">
        <v>1591</v>
      </c>
      <c r="E1363" s="15" t="s">
        <v>5</v>
      </c>
      <c r="F1363" s="15">
        <v>2</v>
      </c>
      <c r="G1363" s="16">
        <v>378000.07</v>
      </c>
      <c r="H1363" s="16">
        <f t="shared" si="21"/>
        <v>756000.14</v>
      </c>
      <c r="I1363" s="15" t="s">
        <v>1569</v>
      </c>
    </row>
    <row r="1364" spans="1:9" ht="22.5" x14ac:dyDescent="0.2">
      <c r="A1364" s="14" t="s">
        <v>835</v>
      </c>
      <c r="B1364" s="15" t="s">
        <v>8</v>
      </c>
      <c r="C1364" s="15"/>
      <c r="D1364" s="14" t="s">
        <v>382</v>
      </c>
      <c r="E1364" s="15" t="s">
        <v>5</v>
      </c>
      <c r="F1364" s="15">
        <v>1</v>
      </c>
      <c r="G1364" s="16">
        <v>411788.88</v>
      </c>
      <c r="H1364" s="16">
        <f t="shared" si="21"/>
        <v>411788.88</v>
      </c>
      <c r="I1364" s="15" t="s">
        <v>152</v>
      </c>
    </row>
    <row r="1365" spans="1:9" x14ac:dyDescent="0.2">
      <c r="A1365" s="14" t="s">
        <v>835</v>
      </c>
      <c r="B1365" s="15" t="s">
        <v>8</v>
      </c>
      <c r="C1365" s="15"/>
      <c r="D1365" s="14" t="s">
        <v>153</v>
      </c>
      <c r="E1365" s="15" t="s">
        <v>5</v>
      </c>
      <c r="F1365" s="15">
        <v>9</v>
      </c>
      <c r="G1365" s="16">
        <v>315479.88</v>
      </c>
      <c r="H1365" s="16">
        <f t="shared" si="21"/>
        <v>2839318.92</v>
      </c>
      <c r="I1365" s="15" t="s">
        <v>152</v>
      </c>
    </row>
    <row r="1366" spans="1:9" ht="33.75" x14ac:dyDescent="0.2">
      <c r="A1366" s="14" t="s">
        <v>835</v>
      </c>
      <c r="B1366" s="15" t="s">
        <v>8</v>
      </c>
      <c r="C1366" s="15"/>
      <c r="D1366" s="14" t="s">
        <v>28</v>
      </c>
      <c r="E1366" s="15" t="s">
        <v>5</v>
      </c>
      <c r="F1366" s="15">
        <v>4</v>
      </c>
      <c r="G1366" s="16">
        <v>406000</v>
      </c>
      <c r="H1366" s="16">
        <f t="shared" si="21"/>
        <v>1624000</v>
      </c>
      <c r="I1366" s="15" t="s">
        <v>29</v>
      </c>
    </row>
    <row r="1367" spans="1:9" ht="22.5" x14ac:dyDescent="0.2">
      <c r="A1367" s="14" t="s">
        <v>835</v>
      </c>
      <c r="B1367" s="15" t="s">
        <v>8</v>
      </c>
      <c r="C1367" s="15"/>
      <c r="D1367" s="14" t="s">
        <v>1737</v>
      </c>
      <c r="E1367" s="15" t="s">
        <v>5</v>
      </c>
      <c r="F1367" s="15">
        <v>3</v>
      </c>
      <c r="G1367" s="16">
        <v>314592</v>
      </c>
      <c r="H1367" s="16">
        <f t="shared" si="21"/>
        <v>943776</v>
      </c>
      <c r="I1367" s="15" t="s">
        <v>1719</v>
      </c>
    </row>
    <row r="1368" spans="1:9" ht="33.75" x14ac:dyDescent="0.2">
      <c r="A1368" s="14" t="s">
        <v>835</v>
      </c>
      <c r="B1368" s="15" t="s">
        <v>8</v>
      </c>
      <c r="C1368" s="15"/>
      <c r="D1368" s="14" t="s">
        <v>26</v>
      </c>
      <c r="E1368" s="15" t="s">
        <v>5</v>
      </c>
      <c r="F1368" s="15">
        <v>1</v>
      </c>
      <c r="G1368" s="16">
        <v>301600</v>
      </c>
      <c r="H1368" s="16">
        <f t="shared" si="21"/>
        <v>301600</v>
      </c>
      <c r="I1368" s="15" t="s">
        <v>27</v>
      </c>
    </row>
    <row r="1369" spans="1:9" x14ac:dyDescent="0.2">
      <c r="A1369" s="14" t="s">
        <v>835</v>
      </c>
      <c r="B1369" s="15" t="s">
        <v>8</v>
      </c>
      <c r="C1369" s="15"/>
      <c r="D1369" s="14" t="s">
        <v>1545</v>
      </c>
      <c r="E1369" s="15" t="s">
        <v>5</v>
      </c>
      <c r="F1369" s="15">
        <v>2</v>
      </c>
      <c r="G1369" s="16">
        <v>144077.79999999999</v>
      </c>
      <c r="H1369" s="16">
        <f t="shared" si="21"/>
        <v>288155.59999999998</v>
      </c>
      <c r="I1369" s="15" t="s">
        <v>1532</v>
      </c>
    </row>
    <row r="1370" spans="1:9" x14ac:dyDescent="0.2">
      <c r="A1370" s="14" t="s">
        <v>835</v>
      </c>
      <c r="B1370" s="15" t="s">
        <v>8</v>
      </c>
      <c r="C1370" s="15"/>
      <c r="D1370" s="14" t="s">
        <v>1643</v>
      </c>
      <c r="E1370" s="15" t="s">
        <v>5</v>
      </c>
      <c r="F1370" s="15">
        <v>2</v>
      </c>
      <c r="G1370" s="16">
        <v>144077.79999999999</v>
      </c>
      <c r="H1370" s="16">
        <f t="shared" si="21"/>
        <v>288155.59999999998</v>
      </c>
      <c r="I1370" s="15" t="s">
        <v>1635</v>
      </c>
    </row>
    <row r="1371" spans="1:9" x14ac:dyDescent="0.2">
      <c r="A1371" s="14" t="s">
        <v>835</v>
      </c>
      <c r="B1371" s="15" t="s">
        <v>8</v>
      </c>
      <c r="C1371" s="15"/>
      <c r="D1371" s="14" t="s">
        <v>1622</v>
      </c>
      <c r="E1371" s="15" t="s">
        <v>5</v>
      </c>
      <c r="F1371" s="15">
        <v>2</v>
      </c>
      <c r="G1371" s="16">
        <v>144077.79999999999</v>
      </c>
      <c r="H1371" s="16">
        <f t="shared" si="21"/>
        <v>288155.59999999998</v>
      </c>
      <c r="I1371" s="15" t="s">
        <v>1607</v>
      </c>
    </row>
    <row r="1372" spans="1:9" ht="22.5" x14ac:dyDescent="0.2">
      <c r="A1372" s="14" t="s">
        <v>835</v>
      </c>
      <c r="B1372" s="15" t="s">
        <v>38</v>
      </c>
      <c r="C1372" s="15"/>
      <c r="D1372" s="14" t="s">
        <v>1659</v>
      </c>
      <c r="E1372" s="15" t="s">
        <v>5</v>
      </c>
      <c r="F1372" s="15">
        <v>1</v>
      </c>
      <c r="G1372" s="16">
        <v>1555000</v>
      </c>
      <c r="H1372" s="16">
        <f t="shared" si="21"/>
        <v>1555000</v>
      </c>
      <c r="I1372" s="15" t="s">
        <v>152</v>
      </c>
    </row>
    <row r="1373" spans="1:9" ht="22.5" x14ac:dyDescent="0.2">
      <c r="A1373" s="14" t="s">
        <v>835</v>
      </c>
      <c r="B1373" s="15" t="s">
        <v>38</v>
      </c>
      <c r="C1373" s="15"/>
      <c r="D1373" s="14" t="s">
        <v>1908</v>
      </c>
      <c r="E1373" s="15" t="s">
        <v>5</v>
      </c>
      <c r="F1373" s="15">
        <v>1</v>
      </c>
      <c r="G1373" s="16">
        <v>1791666</v>
      </c>
      <c r="H1373" s="16">
        <f t="shared" si="21"/>
        <v>1791666</v>
      </c>
      <c r="I1373" s="15" t="s">
        <v>1893</v>
      </c>
    </row>
    <row r="1374" spans="1:9" ht="22.5" x14ac:dyDescent="0.2">
      <c r="A1374" s="14" t="s">
        <v>835</v>
      </c>
      <c r="B1374" s="15" t="s">
        <v>38</v>
      </c>
      <c r="C1374" s="15"/>
      <c r="D1374" s="14" t="s">
        <v>1909</v>
      </c>
      <c r="E1374" s="15" t="s">
        <v>5</v>
      </c>
      <c r="F1374" s="15">
        <v>1</v>
      </c>
      <c r="G1374" s="16">
        <v>1791666</v>
      </c>
      <c r="H1374" s="16">
        <f t="shared" si="21"/>
        <v>1791666</v>
      </c>
      <c r="I1374" s="15" t="s">
        <v>1893</v>
      </c>
    </row>
    <row r="1375" spans="1:9" ht="22.5" x14ac:dyDescent="0.2">
      <c r="A1375" s="14" t="s">
        <v>835</v>
      </c>
      <c r="B1375" s="15" t="s">
        <v>38</v>
      </c>
      <c r="C1375" s="15"/>
      <c r="D1375" s="14" t="s">
        <v>1910</v>
      </c>
      <c r="E1375" s="15" t="s">
        <v>5</v>
      </c>
      <c r="F1375" s="15">
        <v>1</v>
      </c>
      <c r="G1375" s="16">
        <v>1791666</v>
      </c>
      <c r="H1375" s="16">
        <f t="shared" si="21"/>
        <v>1791666</v>
      </c>
      <c r="I1375" s="15" t="s">
        <v>1893</v>
      </c>
    </row>
    <row r="1376" spans="1:9" ht="22.5" x14ac:dyDescent="0.2">
      <c r="A1376" s="14" t="s">
        <v>835</v>
      </c>
      <c r="B1376" s="15" t="s">
        <v>38</v>
      </c>
      <c r="C1376" s="15"/>
      <c r="D1376" s="14" t="s">
        <v>1621</v>
      </c>
      <c r="E1376" s="15" t="s">
        <v>5</v>
      </c>
      <c r="F1376" s="15">
        <v>2</v>
      </c>
      <c r="G1376" s="16">
        <v>1718424</v>
      </c>
      <c r="H1376" s="16">
        <f t="shared" si="21"/>
        <v>3436848</v>
      </c>
      <c r="I1376" s="15" t="s">
        <v>1607</v>
      </c>
    </row>
    <row r="1377" spans="1:9" ht="22.5" x14ac:dyDescent="0.2">
      <c r="A1377" s="14" t="s">
        <v>835</v>
      </c>
      <c r="B1377" s="15" t="s">
        <v>38</v>
      </c>
      <c r="C1377" s="15"/>
      <c r="D1377" s="14" t="s">
        <v>1642</v>
      </c>
      <c r="E1377" s="15" t="s">
        <v>5</v>
      </c>
      <c r="F1377" s="15">
        <v>2</v>
      </c>
      <c r="G1377" s="16">
        <v>1718424</v>
      </c>
      <c r="H1377" s="16">
        <f t="shared" si="21"/>
        <v>3436848</v>
      </c>
      <c r="I1377" s="15" t="s">
        <v>1635</v>
      </c>
    </row>
    <row r="1378" spans="1:9" ht="22.5" x14ac:dyDescent="0.2">
      <c r="A1378" s="14" t="s">
        <v>835</v>
      </c>
      <c r="B1378" s="15" t="s">
        <v>38</v>
      </c>
      <c r="C1378" s="15"/>
      <c r="D1378" s="14" t="s">
        <v>1544</v>
      </c>
      <c r="E1378" s="15" t="s">
        <v>5</v>
      </c>
      <c r="F1378" s="15">
        <v>2</v>
      </c>
      <c r="G1378" s="16">
        <v>1718424</v>
      </c>
      <c r="H1378" s="16">
        <f t="shared" si="21"/>
        <v>3436848</v>
      </c>
      <c r="I1378" s="15" t="s">
        <v>1532</v>
      </c>
    </row>
    <row r="1379" spans="1:9" x14ac:dyDescent="0.2">
      <c r="A1379" s="14" t="s">
        <v>835</v>
      </c>
      <c r="B1379" s="15" t="s">
        <v>38</v>
      </c>
      <c r="C1379" s="15"/>
      <c r="D1379" s="14" t="s">
        <v>1590</v>
      </c>
      <c r="E1379" s="15" t="s">
        <v>5</v>
      </c>
      <c r="F1379" s="15">
        <v>1</v>
      </c>
      <c r="G1379" s="16">
        <v>270000.5</v>
      </c>
      <c r="H1379" s="16">
        <f t="shared" si="21"/>
        <v>270000.5</v>
      </c>
      <c r="I1379" s="15" t="s">
        <v>1532</v>
      </c>
    </row>
    <row r="1380" spans="1:9" ht="33.75" x14ac:dyDescent="0.2">
      <c r="A1380" s="14" t="s">
        <v>427</v>
      </c>
      <c r="B1380" s="15" t="s">
        <v>338</v>
      </c>
      <c r="C1380" s="15"/>
      <c r="D1380" s="14" t="s">
        <v>1331</v>
      </c>
      <c r="E1380" s="15" t="s">
        <v>5</v>
      </c>
      <c r="F1380" s="15">
        <v>1</v>
      </c>
      <c r="G1380" s="16">
        <v>4176000</v>
      </c>
      <c r="H1380" s="16">
        <f t="shared" si="21"/>
        <v>4176000</v>
      </c>
      <c r="I1380" s="15" t="s">
        <v>1329</v>
      </c>
    </row>
    <row r="1381" spans="1:9" x14ac:dyDescent="0.2">
      <c r="A1381" s="14" t="s">
        <v>427</v>
      </c>
      <c r="B1381" s="15" t="s">
        <v>338</v>
      </c>
      <c r="C1381" s="15"/>
      <c r="D1381" s="14" t="s">
        <v>1332</v>
      </c>
      <c r="E1381" s="15" t="s">
        <v>5</v>
      </c>
      <c r="F1381" s="15">
        <v>1</v>
      </c>
      <c r="G1381" s="16">
        <v>406000</v>
      </c>
      <c r="H1381" s="16">
        <f t="shared" si="21"/>
        <v>406000</v>
      </c>
      <c r="I1381" s="15" t="s">
        <v>1329</v>
      </c>
    </row>
    <row r="1382" spans="1:9" x14ac:dyDescent="0.2">
      <c r="A1382" s="14" t="s">
        <v>427</v>
      </c>
      <c r="B1382" s="15" t="s">
        <v>388</v>
      </c>
      <c r="C1382" s="15"/>
      <c r="D1382" s="14" t="s">
        <v>1269</v>
      </c>
      <c r="E1382" s="15" t="s">
        <v>5</v>
      </c>
      <c r="F1382" s="15">
        <v>1</v>
      </c>
      <c r="G1382" s="16">
        <v>17400000</v>
      </c>
      <c r="H1382" s="16">
        <f t="shared" si="21"/>
        <v>17400000</v>
      </c>
      <c r="I1382" s="15" t="s">
        <v>152</v>
      </c>
    </row>
    <row r="1383" spans="1:9" ht="45" x14ac:dyDescent="0.2">
      <c r="A1383" s="14" t="s">
        <v>427</v>
      </c>
      <c r="B1383" s="15" t="s">
        <v>370</v>
      </c>
      <c r="C1383" s="15"/>
      <c r="D1383" s="14" t="s">
        <v>1300</v>
      </c>
      <c r="E1383" s="15" t="s">
        <v>5</v>
      </c>
      <c r="F1383" s="15">
        <v>1</v>
      </c>
      <c r="G1383" s="16">
        <v>12947688</v>
      </c>
      <c r="H1383" s="16">
        <f t="shared" si="21"/>
        <v>12947688</v>
      </c>
      <c r="I1383" s="15" t="s">
        <v>942</v>
      </c>
    </row>
    <row r="1384" spans="1:9" ht="33.75" x14ac:dyDescent="0.2">
      <c r="A1384" s="14" t="s">
        <v>427</v>
      </c>
      <c r="B1384" s="15" t="s">
        <v>370</v>
      </c>
      <c r="C1384" s="15"/>
      <c r="D1384" s="14" t="s">
        <v>1298</v>
      </c>
      <c r="E1384" s="15" t="s">
        <v>5</v>
      </c>
      <c r="F1384" s="15">
        <v>5</v>
      </c>
      <c r="G1384" s="16">
        <v>30621680</v>
      </c>
      <c r="H1384" s="16">
        <f t="shared" si="21"/>
        <v>153108400</v>
      </c>
      <c r="I1384" s="15" t="s">
        <v>808</v>
      </c>
    </row>
    <row r="1385" spans="1:9" ht="22.5" x14ac:dyDescent="0.2">
      <c r="A1385" s="14" t="s">
        <v>427</v>
      </c>
      <c r="B1385" s="15" t="s">
        <v>370</v>
      </c>
      <c r="C1385" s="15"/>
      <c r="D1385" s="14" t="s">
        <v>1299</v>
      </c>
      <c r="E1385" s="15" t="s">
        <v>5</v>
      </c>
      <c r="F1385" s="15">
        <v>1</v>
      </c>
      <c r="G1385" s="16">
        <v>12568600</v>
      </c>
      <c r="H1385" s="16">
        <f t="shared" si="21"/>
        <v>12568600</v>
      </c>
      <c r="I1385" s="15" t="s">
        <v>920</v>
      </c>
    </row>
    <row r="1386" spans="1:9" ht="45" x14ac:dyDescent="0.2">
      <c r="A1386" s="14" t="s">
        <v>427</v>
      </c>
      <c r="B1386" s="15" t="s">
        <v>93</v>
      </c>
      <c r="C1386" s="15"/>
      <c r="D1386" s="14" t="s">
        <v>1304</v>
      </c>
      <c r="E1386" s="15" t="s">
        <v>5</v>
      </c>
      <c r="F1386" s="15">
        <v>1</v>
      </c>
      <c r="G1386" s="16">
        <v>9280000</v>
      </c>
      <c r="H1386" s="16">
        <f t="shared" si="21"/>
        <v>9280000</v>
      </c>
      <c r="I1386" s="15" t="s">
        <v>239</v>
      </c>
    </row>
    <row r="1387" spans="1:9" x14ac:dyDescent="0.2">
      <c r="A1387" s="14" t="s">
        <v>427</v>
      </c>
      <c r="B1387" s="15" t="s">
        <v>93</v>
      </c>
      <c r="C1387" s="15"/>
      <c r="D1387" s="14" t="s">
        <v>1267</v>
      </c>
      <c r="E1387" s="15" t="s">
        <v>5</v>
      </c>
      <c r="F1387" s="15">
        <v>1</v>
      </c>
      <c r="G1387" s="16">
        <v>3944000</v>
      </c>
      <c r="H1387" s="16">
        <f t="shared" si="21"/>
        <v>3944000</v>
      </c>
      <c r="I1387" s="15" t="s">
        <v>152</v>
      </c>
    </row>
    <row r="1388" spans="1:9" ht="33.75" x14ac:dyDescent="0.2">
      <c r="A1388" s="14" t="s">
        <v>427</v>
      </c>
      <c r="B1388" s="15" t="s">
        <v>93</v>
      </c>
      <c r="C1388" s="15"/>
      <c r="D1388" s="14" t="s">
        <v>472</v>
      </c>
      <c r="E1388" s="15" t="s">
        <v>5</v>
      </c>
      <c r="F1388" s="15">
        <v>1</v>
      </c>
      <c r="G1388" s="16">
        <v>451216.8</v>
      </c>
      <c r="H1388" s="16">
        <f t="shared" si="21"/>
        <v>451216.8</v>
      </c>
      <c r="I1388" s="15" t="s">
        <v>25</v>
      </c>
    </row>
    <row r="1389" spans="1:9" x14ac:dyDescent="0.2">
      <c r="A1389" s="14" t="s">
        <v>427</v>
      </c>
      <c r="B1389" s="15" t="s">
        <v>93</v>
      </c>
      <c r="C1389" s="15"/>
      <c r="D1389" s="14" t="s">
        <v>471</v>
      </c>
      <c r="E1389" s="15" t="s">
        <v>5</v>
      </c>
      <c r="F1389" s="15">
        <v>1</v>
      </c>
      <c r="G1389" s="16">
        <v>628091.28</v>
      </c>
      <c r="H1389" s="16">
        <f t="shared" si="21"/>
        <v>628091.28</v>
      </c>
      <c r="I1389" s="15" t="s">
        <v>25</v>
      </c>
    </row>
    <row r="1390" spans="1:9" ht="22.5" x14ac:dyDescent="0.2">
      <c r="A1390" s="14" t="s">
        <v>427</v>
      </c>
      <c r="B1390" s="15" t="s">
        <v>93</v>
      </c>
      <c r="C1390" s="15"/>
      <c r="D1390" s="14" t="s">
        <v>470</v>
      </c>
      <c r="E1390" s="15" t="s">
        <v>5</v>
      </c>
      <c r="F1390" s="15">
        <v>1</v>
      </c>
      <c r="G1390" s="16">
        <v>628091.28</v>
      </c>
      <c r="H1390" s="16">
        <f t="shared" si="21"/>
        <v>628091.28</v>
      </c>
      <c r="I1390" s="15" t="s">
        <v>25</v>
      </c>
    </row>
    <row r="1391" spans="1:9" ht="45" x14ac:dyDescent="0.2">
      <c r="A1391" s="14" t="s">
        <v>427</v>
      </c>
      <c r="B1391" s="15" t="s">
        <v>93</v>
      </c>
      <c r="C1391" s="15"/>
      <c r="D1391" s="14" t="s">
        <v>1301</v>
      </c>
      <c r="E1391" s="15" t="s">
        <v>5</v>
      </c>
      <c r="F1391" s="15">
        <v>1</v>
      </c>
      <c r="G1391" s="16">
        <v>12947688</v>
      </c>
      <c r="H1391" s="16">
        <f t="shared" si="21"/>
        <v>12947688</v>
      </c>
      <c r="I1391" s="15" t="s">
        <v>88</v>
      </c>
    </row>
    <row r="1392" spans="1:9" ht="33.75" x14ac:dyDescent="0.2">
      <c r="A1392" s="14" t="s">
        <v>427</v>
      </c>
      <c r="B1392" s="15" t="s">
        <v>93</v>
      </c>
      <c r="C1392" s="15"/>
      <c r="D1392" s="14" t="s">
        <v>1303</v>
      </c>
      <c r="E1392" s="15" t="s">
        <v>5</v>
      </c>
      <c r="F1392" s="15">
        <v>8</v>
      </c>
      <c r="G1392" s="16">
        <v>32072840</v>
      </c>
      <c r="H1392" s="16">
        <f t="shared" si="21"/>
        <v>256582720</v>
      </c>
      <c r="I1392" s="15" t="s">
        <v>239</v>
      </c>
    </row>
    <row r="1393" spans="1:9" x14ac:dyDescent="0.2">
      <c r="A1393" s="14" t="s">
        <v>427</v>
      </c>
      <c r="B1393" s="15" t="s">
        <v>93</v>
      </c>
      <c r="C1393" s="15"/>
      <c r="D1393" s="14" t="s">
        <v>1252</v>
      </c>
      <c r="E1393" s="15" t="s">
        <v>5</v>
      </c>
      <c r="F1393" s="15">
        <v>1</v>
      </c>
      <c r="G1393" s="16">
        <v>4089000</v>
      </c>
      <c r="H1393" s="16">
        <f t="shared" si="21"/>
        <v>4089000</v>
      </c>
      <c r="I1393" s="15" t="s">
        <v>25</v>
      </c>
    </row>
    <row r="1394" spans="1:9" x14ac:dyDescent="0.2">
      <c r="A1394" s="14" t="s">
        <v>427</v>
      </c>
      <c r="B1394" s="15" t="s">
        <v>93</v>
      </c>
      <c r="C1394" s="15"/>
      <c r="D1394" s="14" t="s">
        <v>473</v>
      </c>
      <c r="E1394" s="15" t="s">
        <v>5</v>
      </c>
      <c r="F1394" s="15">
        <v>1</v>
      </c>
      <c r="G1394" s="16">
        <v>661200</v>
      </c>
      <c r="H1394" s="16">
        <f t="shared" si="21"/>
        <v>661200</v>
      </c>
      <c r="I1394" s="15" t="s">
        <v>152</v>
      </c>
    </row>
    <row r="1395" spans="1:9" x14ac:dyDescent="0.2">
      <c r="A1395" s="14" t="s">
        <v>427</v>
      </c>
      <c r="B1395" s="15" t="s">
        <v>93</v>
      </c>
      <c r="C1395" s="15"/>
      <c r="D1395" s="14" t="s">
        <v>474</v>
      </c>
      <c r="E1395" s="15" t="s">
        <v>5</v>
      </c>
      <c r="F1395" s="15">
        <v>1</v>
      </c>
      <c r="G1395" s="16">
        <v>736600</v>
      </c>
      <c r="H1395" s="16">
        <f t="shared" si="21"/>
        <v>736600</v>
      </c>
      <c r="I1395" s="15" t="s">
        <v>152</v>
      </c>
    </row>
    <row r="1396" spans="1:9" ht="22.5" x14ac:dyDescent="0.2">
      <c r="A1396" s="14" t="s">
        <v>427</v>
      </c>
      <c r="B1396" s="15" t="s">
        <v>122</v>
      </c>
      <c r="C1396" s="15"/>
      <c r="D1396" s="14" t="s">
        <v>1333</v>
      </c>
      <c r="E1396" s="15" t="s">
        <v>5</v>
      </c>
      <c r="F1396" s="15">
        <v>1</v>
      </c>
      <c r="G1396" s="16">
        <v>341852</v>
      </c>
      <c r="H1396" s="16">
        <f t="shared" si="21"/>
        <v>341852</v>
      </c>
      <c r="I1396" s="15" t="s">
        <v>1329</v>
      </c>
    </row>
    <row r="1397" spans="1:9" ht="22.5" x14ac:dyDescent="0.2">
      <c r="A1397" s="14" t="s">
        <v>427</v>
      </c>
      <c r="B1397" s="15" t="s">
        <v>122</v>
      </c>
      <c r="C1397" s="15"/>
      <c r="D1397" s="14" t="s">
        <v>1256</v>
      </c>
      <c r="E1397" s="15" t="s">
        <v>5</v>
      </c>
      <c r="F1397" s="15">
        <v>8</v>
      </c>
      <c r="G1397" s="16">
        <v>4736534.04</v>
      </c>
      <c r="H1397" s="16">
        <f t="shared" si="21"/>
        <v>37892272.32</v>
      </c>
      <c r="I1397" s="15" t="s">
        <v>25</v>
      </c>
    </row>
    <row r="1398" spans="1:9" ht="22.5" x14ac:dyDescent="0.2">
      <c r="A1398" s="14" t="s">
        <v>427</v>
      </c>
      <c r="B1398" s="15" t="s">
        <v>122</v>
      </c>
      <c r="C1398" s="15"/>
      <c r="D1398" s="14" t="s">
        <v>1254</v>
      </c>
      <c r="E1398" s="15" t="s">
        <v>5</v>
      </c>
      <c r="F1398" s="15">
        <v>1</v>
      </c>
      <c r="G1398" s="16">
        <v>1709326.12</v>
      </c>
      <c r="H1398" s="16">
        <f t="shared" si="21"/>
        <v>1709326.12</v>
      </c>
      <c r="I1398" s="15" t="s">
        <v>25</v>
      </c>
    </row>
    <row r="1399" spans="1:9" ht="22.5" x14ac:dyDescent="0.2">
      <c r="A1399" s="14" t="s">
        <v>427</v>
      </c>
      <c r="B1399" s="15" t="s">
        <v>122</v>
      </c>
      <c r="C1399" s="15"/>
      <c r="D1399" s="14" t="s">
        <v>1302</v>
      </c>
      <c r="E1399" s="15" t="s">
        <v>5</v>
      </c>
      <c r="F1399" s="15">
        <v>1</v>
      </c>
      <c r="G1399" s="16">
        <v>2538080</v>
      </c>
      <c r="H1399" s="16">
        <f t="shared" si="21"/>
        <v>2538080</v>
      </c>
      <c r="I1399" s="15" t="s">
        <v>239</v>
      </c>
    </row>
    <row r="1400" spans="1:9" x14ac:dyDescent="0.2">
      <c r="A1400" s="14" t="s">
        <v>427</v>
      </c>
      <c r="B1400" s="15" t="s">
        <v>122</v>
      </c>
      <c r="C1400" s="15"/>
      <c r="D1400" s="14" t="s">
        <v>1268</v>
      </c>
      <c r="E1400" s="15" t="s">
        <v>5</v>
      </c>
      <c r="F1400" s="15">
        <v>1</v>
      </c>
      <c r="G1400" s="16">
        <v>2436000</v>
      </c>
      <c r="H1400" s="16">
        <f t="shared" si="21"/>
        <v>2436000</v>
      </c>
      <c r="I1400" s="15" t="s">
        <v>152</v>
      </c>
    </row>
    <row r="1401" spans="1:9" x14ac:dyDescent="0.2">
      <c r="A1401" s="14" t="s">
        <v>427</v>
      </c>
      <c r="B1401" s="15" t="s">
        <v>122</v>
      </c>
      <c r="C1401" s="15"/>
      <c r="D1401" s="14" t="s">
        <v>476</v>
      </c>
      <c r="E1401" s="15" t="s">
        <v>5</v>
      </c>
      <c r="F1401" s="15">
        <v>8</v>
      </c>
      <c r="G1401" s="16">
        <v>614117.92000000004</v>
      </c>
      <c r="H1401" s="16">
        <f t="shared" si="21"/>
        <v>4912943.3600000003</v>
      </c>
      <c r="I1401" s="15" t="s">
        <v>152</v>
      </c>
    </row>
    <row r="1402" spans="1:9" x14ac:dyDescent="0.2">
      <c r="A1402" s="14" t="s">
        <v>427</v>
      </c>
      <c r="B1402" s="15" t="s">
        <v>122</v>
      </c>
      <c r="C1402" s="15"/>
      <c r="D1402" s="14" t="s">
        <v>477</v>
      </c>
      <c r="E1402" s="15" t="s">
        <v>5</v>
      </c>
      <c r="F1402" s="15">
        <v>2</v>
      </c>
      <c r="G1402" s="16">
        <v>353800</v>
      </c>
      <c r="H1402" s="16">
        <f t="shared" si="21"/>
        <v>707600</v>
      </c>
      <c r="I1402" s="15" t="s">
        <v>152</v>
      </c>
    </row>
    <row r="1403" spans="1:9" x14ac:dyDescent="0.2">
      <c r="A1403" s="14" t="s">
        <v>427</v>
      </c>
      <c r="B1403" s="15" t="s">
        <v>122</v>
      </c>
      <c r="C1403" s="15"/>
      <c r="D1403" s="14" t="s">
        <v>479</v>
      </c>
      <c r="E1403" s="15" t="s">
        <v>5</v>
      </c>
      <c r="F1403" s="15">
        <v>1</v>
      </c>
      <c r="G1403" s="16">
        <v>342261.48</v>
      </c>
      <c r="H1403" s="16">
        <f t="shared" si="21"/>
        <v>342261.48</v>
      </c>
      <c r="I1403" s="15" t="s">
        <v>152</v>
      </c>
    </row>
    <row r="1404" spans="1:9" x14ac:dyDescent="0.2">
      <c r="A1404" s="14" t="s">
        <v>427</v>
      </c>
      <c r="B1404" s="15" t="s">
        <v>122</v>
      </c>
      <c r="C1404" s="15"/>
      <c r="D1404" s="14" t="s">
        <v>475</v>
      </c>
      <c r="E1404" s="15" t="s">
        <v>5</v>
      </c>
      <c r="F1404" s="15">
        <v>1</v>
      </c>
      <c r="G1404" s="16">
        <v>386532.88</v>
      </c>
      <c r="H1404" s="16">
        <f t="shared" si="21"/>
        <v>386532.88</v>
      </c>
      <c r="I1404" s="15" t="s">
        <v>25</v>
      </c>
    </row>
    <row r="1405" spans="1:9" x14ac:dyDescent="0.2">
      <c r="A1405" s="14" t="s">
        <v>427</v>
      </c>
      <c r="B1405" s="15" t="s">
        <v>122</v>
      </c>
      <c r="C1405" s="15"/>
      <c r="D1405" s="14" t="s">
        <v>478</v>
      </c>
      <c r="E1405" s="15" t="s">
        <v>5</v>
      </c>
      <c r="F1405" s="15">
        <v>1</v>
      </c>
      <c r="G1405" s="16">
        <v>939600</v>
      </c>
      <c r="H1405" s="16">
        <f t="shared" si="21"/>
        <v>939600</v>
      </c>
      <c r="I1405" s="15" t="s">
        <v>152</v>
      </c>
    </row>
    <row r="1406" spans="1:9" x14ac:dyDescent="0.2">
      <c r="A1406" s="14" t="s">
        <v>427</v>
      </c>
      <c r="B1406" s="15" t="s">
        <v>8</v>
      </c>
      <c r="C1406" s="15"/>
      <c r="D1406" s="14" t="s">
        <v>480</v>
      </c>
      <c r="E1406" s="15" t="s">
        <v>5</v>
      </c>
      <c r="F1406" s="15">
        <v>1</v>
      </c>
      <c r="G1406" s="16">
        <v>331623.12</v>
      </c>
      <c r="H1406" s="16">
        <f t="shared" si="21"/>
        <v>331623.12</v>
      </c>
      <c r="I1406" s="15" t="s">
        <v>152</v>
      </c>
    </row>
    <row r="1407" spans="1:9" x14ac:dyDescent="0.2">
      <c r="A1407" s="14" t="s">
        <v>427</v>
      </c>
      <c r="B1407" s="15" t="s">
        <v>8</v>
      </c>
      <c r="C1407" s="15"/>
      <c r="D1407" s="14" t="s">
        <v>1334</v>
      </c>
      <c r="E1407" s="15" t="s">
        <v>5</v>
      </c>
      <c r="F1407" s="15">
        <v>8</v>
      </c>
      <c r="G1407" s="16">
        <v>1276000</v>
      </c>
      <c r="H1407" s="16">
        <f t="shared" si="21"/>
        <v>10208000</v>
      </c>
      <c r="I1407" s="15" t="s">
        <v>1329</v>
      </c>
    </row>
    <row r="1408" spans="1:9" x14ac:dyDescent="0.2">
      <c r="A1408" s="14" t="s">
        <v>427</v>
      </c>
      <c r="B1408" s="15" t="s">
        <v>8</v>
      </c>
      <c r="C1408" s="15"/>
      <c r="D1408" s="14" t="s">
        <v>481</v>
      </c>
      <c r="E1408" s="15" t="s">
        <v>5</v>
      </c>
      <c r="F1408" s="15">
        <v>2</v>
      </c>
      <c r="G1408" s="16">
        <v>429882.08</v>
      </c>
      <c r="H1408" s="16">
        <f t="shared" si="21"/>
        <v>859764.16</v>
      </c>
      <c r="I1408" s="15" t="s">
        <v>152</v>
      </c>
    </row>
    <row r="1409" spans="1:9" x14ac:dyDescent="0.2">
      <c r="A1409" s="14" t="s">
        <v>427</v>
      </c>
      <c r="B1409" s="15" t="s">
        <v>8</v>
      </c>
      <c r="C1409" s="15"/>
      <c r="D1409" s="14" t="s">
        <v>1496</v>
      </c>
      <c r="E1409" s="15" t="s">
        <v>5</v>
      </c>
      <c r="F1409" s="15">
        <v>2</v>
      </c>
      <c r="G1409" s="16">
        <v>144077.79999999999</v>
      </c>
      <c r="H1409" s="16">
        <f t="shared" si="21"/>
        <v>288155.59999999998</v>
      </c>
      <c r="I1409" s="15" t="s">
        <v>1488</v>
      </c>
    </row>
    <row r="1410" spans="1:9" x14ac:dyDescent="0.2">
      <c r="A1410" s="14" t="s">
        <v>427</v>
      </c>
      <c r="B1410" s="15" t="s">
        <v>8</v>
      </c>
      <c r="C1410" s="15"/>
      <c r="D1410" s="14" t="s">
        <v>1620</v>
      </c>
      <c r="E1410" s="15" t="s">
        <v>5</v>
      </c>
      <c r="F1410" s="15">
        <v>2</v>
      </c>
      <c r="G1410" s="16">
        <v>144077.79999999999</v>
      </c>
      <c r="H1410" s="16">
        <f t="shared" si="21"/>
        <v>288155.59999999998</v>
      </c>
      <c r="I1410" s="15" t="s">
        <v>1607</v>
      </c>
    </row>
    <row r="1411" spans="1:9" x14ac:dyDescent="0.2">
      <c r="A1411" s="14" t="s">
        <v>427</v>
      </c>
      <c r="B1411" s="15" t="s">
        <v>8</v>
      </c>
      <c r="C1411" s="15"/>
      <c r="D1411" s="14" t="s">
        <v>1554</v>
      </c>
      <c r="E1411" s="15" t="s">
        <v>5</v>
      </c>
      <c r="F1411" s="15">
        <v>1</v>
      </c>
      <c r="G1411" s="16">
        <v>144077.79999999999</v>
      </c>
      <c r="H1411" s="16">
        <f t="shared" si="21"/>
        <v>144077.79999999999</v>
      </c>
      <c r="I1411" s="15" t="s">
        <v>1552</v>
      </c>
    </row>
    <row r="1412" spans="1:9" x14ac:dyDescent="0.2">
      <c r="A1412" s="14" t="s">
        <v>427</v>
      </c>
      <c r="B1412" s="15" t="s">
        <v>21</v>
      </c>
      <c r="C1412" s="15"/>
      <c r="D1412" s="14" t="s">
        <v>482</v>
      </c>
      <c r="E1412" s="15" t="s">
        <v>5</v>
      </c>
      <c r="F1412" s="15">
        <v>1</v>
      </c>
      <c r="G1412" s="16">
        <v>1199000</v>
      </c>
      <c r="H1412" s="16">
        <f t="shared" si="21"/>
        <v>1199000</v>
      </c>
      <c r="I1412" s="15" t="s">
        <v>25</v>
      </c>
    </row>
    <row r="1413" spans="1:9" ht="22.5" x14ac:dyDescent="0.2">
      <c r="A1413" s="14" t="s">
        <v>427</v>
      </c>
      <c r="B1413" s="15" t="s">
        <v>38</v>
      </c>
      <c r="C1413" s="15"/>
      <c r="D1413" s="14" t="s">
        <v>1778</v>
      </c>
      <c r="E1413" s="15" t="s">
        <v>5</v>
      </c>
      <c r="F1413" s="15">
        <v>1</v>
      </c>
      <c r="G1413" s="16">
        <v>1791666</v>
      </c>
      <c r="H1413" s="16">
        <f t="shared" si="21"/>
        <v>1791666</v>
      </c>
      <c r="I1413" s="15" t="s">
        <v>1774</v>
      </c>
    </row>
    <row r="1414" spans="1:9" ht="22.5" x14ac:dyDescent="0.2">
      <c r="A1414" s="14" t="s">
        <v>427</v>
      </c>
      <c r="B1414" s="15" t="s">
        <v>38</v>
      </c>
      <c r="C1414" s="15"/>
      <c r="D1414" s="14" t="s">
        <v>1777</v>
      </c>
      <c r="E1414" s="15" t="s">
        <v>5</v>
      </c>
      <c r="F1414" s="15">
        <v>1</v>
      </c>
      <c r="G1414" s="16">
        <v>1791666</v>
      </c>
      <c r="H1414" s="16">
        <f t="shared" si="21"/>
        <v>1791666</v>
      </c>
      <c r="I1414" s="15" t="s">
        <v>1774</v>
      </c>
    </row>
    <row r="1415" spans="1:9" ht="22.5" x14ac:dyDescent="0.2">
      <c r="A1415" s="14" t="s">
        <v>427</v>
      </c>
      <c r="B1415" s="15" t="s">
        <v>38</v>
      </c>
      <c r="C1415" s="15"/>
      <c r="D1415" s="14" t="s">
        <v>1495</v>
      </c>
      <c r="E1415" s="15" t="s">
        <v>5</v>
      </c>
      <c r="F1415" s="15">
        <v>2</v>
      </c>
      <c r="G1415" s="16">
        <v>1718424</v>
      </c>
      <c r="H1415" s="16">
        <f t="shared" si="21"/>
        <v>3436848</v>
      </c>
      <c r="I1415" s="15" t="s">
        <v>1488</v>
      </c>
    </row>
    <row r="1416" spans="1:9" ht="22.5" x14ac:dyDescent="0.2">
      <c r="A1416" s="14" t="s">
        <v>427</v>
      </c>
      <c r="B1416" s="15" t="s">
        <v>38</v>
      </c>
      <c r="C1416" s="15"/>
      <c r="D1416" s="14" t="s">
        <v>1619</v>
      </c>
      <c r="E1416" s="15" t="s">
        <v>5</v>
      </c>
      <c r="F1416" s="15">
        <v>2</v>
      </c>
      <c r="G1416" s="16">
        <v>1718424</v>
      </c>
      <c r="H1416" s="16">
        <f t="shared" si="21"/>
        <v>3436848</v>
      </c>
      <c r="I1416" s="15" t="s">
        <v>1607</v>
      </c>
    </row>
    <row r="1417" spans="1:9" x14ac:dyDescent="0.2">
      <c r="A1417" s="14" t="s">
        <v>427</v>
      </c>
      <c r="B1417" s="15" t="s">
        <v>38</v>
      </c>
      <c r="C1417" s="15"/>
      <c r="D1417" s="14" t="s">
        <v>1553</v>
      </c>
      <c r="E1417" s="15" t="s">
        <v>5</v>
      </c>
      <c r="F1417" s="15">
        <v>1</v>
      </c>
      <c r="G1417" s="16">
        <v>1718424</v>
      </c>
      <c r="H1417" s="16">
        <f t="shared" si="21"/>
        <v>1718424</v>
      </c>
      <c r="I1417" s="15" t="s">
        <v>1552</v>
      </c>
    </row>
    <row r="1418" spans="1:9" ht="33.75" x14ac:dyDescent="0.2">
      <c r="A1418" s="14" t="s">
        <v>494</v>
      </c>
      <c r="B1418" s="15" t="s">
        <v>38</v>
      </c>
      <c r="C1418" s="15"/>
      <c r="D1418" s="14" t="s">
        <v>1100</v>
      </c>
      <c r="E1418" s="15" t="s">
        <v>5</v>
      </c>
      <c r="F1418" s="15">
        <v>1</v>
      </c>
      <c r="G1418" s="16">
        <v>1610000</v>
      </c>
      <c r="H1418" s="16">
        <f t="shared" si="21"/>
        <v>1610000</v>
      </c>
      <c r="I1418" s="15" t="s">
        <v>877</v>
      </c>
    </row>
    <row r="1419" spans="1:9" ht="33.75" x14ac:dyDescent="0.2">
      <c r="A1419" s="14" t="s">
        <v>490</v>
      </c>
      <c r="B1419" s="15" t="s">
        <v>370</v>
      </c>
      <c r="C1419" s="15"/>
      <c r="D1419" s="14" t="s">
        <v>822</v>
      </c>
      <c r="E1419" s="15" t="s">
        <v>5</v>
      </c>
      <c r="F1419" s="15">
        <v>1</v>
      </c>
      <c r="G1419" s="16">
        <v>10569920</v>
      </c>
      <c r="H1419" s="16">
        <f t="shared" ref="H1419:H1481" si="22">+G1419*F1419</f>
        <v>10569920</v>
      </c>
      <c r="I1419" s="15" t="s">
        <v>350</v>
      </c>
    </row>
    <row r="1420" spans="1:9" ht="22.5" x14ac:dyDescent="0.2">
      <c r="A1420" s="14" t="s">
        <v>490</v>
      </c>
      <c r="B1420" s="15" t="s">
        <v>93</v>
      </c>
      <c r="C1420" s="15"/>
      <c r="D1420" s="14" t="s">
        <v>491</v>
      </c>
      <c r="E1420" s="15" t="s">
        <v>5</v>
      </c>
      <c r="F1420" s="15">
        <v>1</v>
      </c>
      <c r="G1420" s="16">
        <v>1142444.55</v>
      </c>
      <c r="H1420" s="16">
        <f t="shared" si="22"/>
        <v>1142444.55</v>
      </c>
      <c r="I1420" s="15" t="s">
        <v>436</v>
      </c>
    </row>
    <row r="1421" spans="1:9" x14ac:dyDescent="0.2">
      <c r="A1421" s="14" t="s">
        <v>490</v>
      </c>
      <c r="B1421" s="15" t="s">
        <v>8</v>
      </c>
      <c r="C1421" s="15"/>
      <c r="D1421" s="14" t="s">
        <v>153</v>
      </c>
      <c r="E1421" s="15" t="s">
        <v>5</v>
      </c>
      <c r="F1421" s="15">
        <v>2</v>
      </c>
      <c r="G1421" s="16">
        <v>315479.88</v>
      </c>
      <c r="H1421" s="16">
        <f t="shared" si="22"/>
        <v>630959.76</v>
      </c>
      <c r="I1421" s="15" t="s">
        <v>152</v>
      </c>
    </row>
    <row r="1422" spans="1:9" x14ac:dyDescent="0.2">
      <c r="A1422" s="14" t="s">
        <v>490</v>
      </c>
      <c r="B1422" s="15" t="s">
        <v>8</v>
      </c>
      <c r="C1422" s="15"/>
      <c r="D1422" s="14" t="s">
        <v>1479</v>
      </c>
      <c r="E1422" s="15" t="s">
        <v>5</v>
      </c>
      <c r="F1422" s="15">
        <v>1</v>
      </c>
      <c r="G1422" s="16">
        <v>144077.79999999999</v>
      </c>
      <c r="H1422" s="16">
        <f t="shared" si="22"/>
        <v>144077.79999999999</v>
      </c>
      <c r="I1422" s="15" t="s">
        <v>1427</v>
      </c>
    </row>
    <row r="1423" spans="1:9" x14ac:dyDescent="0.2">
      <c r="A1423" s="14" t="s">
        <v>490</v>
      </c>
      <c r="B1423" s="15" t="s">
        <v>38</v>
      </c>
      <c r="C1423" s="15"/>
      <c r="D1423" s="14" t="s">
        <v>1478</v>
      </c>
      <c r="E1423" s="15" t="s">
        <v>5</v>
      </c>
      <c r="F1423" s="15">
        <v>1</v>
      </c>
      <c r="G1423" s="16">
        <v>1718424</v>
      </c>
      <c r="H1423" s="16">
        <f t="shared" si="22"/>
        <v>1718424</v>
      </c>
      <c r="I1423" s="15" t="s">
        <v>1427</v>
      </c>
    </row>
    <row r="1424" spans="1:9" ht="22.5" x14ac:dyDescent="0.2">
      <c r="A1424" s="14" t="s">
        <v>492</v>
      </c>
      <c r="B1424" s="15" t="s">
        <v>388</v>
      </c>
      <c r="C1424" s="15"/>
      <c r="D1424" s="14" t="s">
        <v>803</v>
      </c>
      <c r="E1424" s="15" t="s">
        <v>5</v>
      </c>
      <c r="F1424" s="15">
        <v>1</v>
      </c>
      <c r="G1424" s="16">
        <v>1972000</v>
      </c>
      <c r="H1424" s="16">
        <f t="shared" si="22"/>
        <v>1972000</v>
      </c>
      <c r="I1424" s="15" t="s">
        <v>804</v>
      </c>
    </row>
    <row r="1425" spans="1:9" ht="22.5" x14ac:dyDescent="0.2">
      <c r="A1425" s="14" t="s">
        <v>492</v>
      </c>
      <c r="B1425" s="15" t="s">
        <v>388</v>
      </c>
      <c r="C1425" s="15"/>
      <c r="D1425" s="14" t="s">
        <v>796</v>
      </c>
      <c r="E1425" s="15" t="s">
        <v>5</v>
      </c>
      <c r="F1425" s="15">
        <v>3</v>
      </c>
      <c r="G1425" s="16">
        <v>1972000</v>
      </c>
      <c r="H1425" s="16">
        <f t="shared" si="22"/>
        <v>5916000</v>
      </c>
      <c r="I1425" s="15" t="s">
        <v>797</v>
      </c>
    </row>
    <row r="1426" spans="1:9" ht="22.5" x14ac:dyDescent="0.2">
      <c r="A1426" s="14" t="s">
        <v>492</v>
      </c>
      <c r="B1426" s="15" t="s">
        <v>388</v>
      </c>
      <c r="C1426" s="15" t="s">
        <v>55</v>
      </c>
      <c r="D1426" s="14" t="s">
        <v>638</v>
      </c>
      <c r="E1426" s="15" t="s">
        <v>5</v>
      </c>
      <c r="F1426" s="15">
        <v>1</v>
      </c>
      <c r="G1426" s="16">
        <v>2281768</v>
      </c>
      <c r="H1426" s="16">
        <f t="shared" si="22"/>
        <v>2281768</v>
      </c>
      <c r="I1426" s="15" t="s">
        <v>637</v>
      </c>
    </row>
    <row r="1427" spans="1:9" ht="33.75" x14ac:dyDescent="0.2">
      <c r="A1427" s="14" t="s">
        <v>492</v>
      </c>
      <c r="B1427" s="15" t="s">
        <v>388</v>
      </c>
      <c r="C1427" s="15"/>
      <c r="D1427" s="14" t="s">
        <v>822</v>
      </c>
      <c r="E1427" s="15" t="s">
        <v>5</v>
      </c>
      <c r="F1427" s="15">
        <v>1</v>
      </c>
      <c r="G1427" s="16">
        <v>10569920</v>
      </c>
      <c r="H1427" s="16">
        <f t="shared" si="22"/>
        <v>10569920</v>
      </c>
      <c r="I1427" s="15" t="s">
        <v>350</v>
      </c>
    </row>
    <row r="1428" spans="1:9" ht="22.5" x14ac:dyDescent="0.2">
      <c r="A1428" s="14" t="s">
        <v>492</v>
      </c>
      <c r="B1428" s="15" t="s">
        <v>388</v>
      </c>
      <c r="C1428" s="15" t="s">
        <v>493</v>
      </c>
      <c r="D1428" s="14" t="s">
        <v>689</v>
      </c>
      <c r="E1428" s="15" t="s">
        <v>5</v>
      </c>
      <c r="F1428" s="15">
        <v>1</v>
      </c>
      <c r="G1428" s="16">
        <v>19042679</v>
      </c>
      <c r="H1428" s="16">
        <f t="shared" si="22"/>
        <v>19042679</v>
      </c>
      <c r="I1428" s="15" t="s">
        <v>690</v>
      </c>
    </row>
    <row r="1429" spans="1:9" x14ac:dyDescent="0.2">
      <c r="A1429" s="14" t="s">
        <v>492</v>
      </c>
      <c r="B1429" s="15" t="s">
        <v>388</v>
      </c>
      <c r="C1429" s="15" t="s">
        <v>55</v>
      </c>
      <c r="D1429" s="14" t="s">
        <v>636</v>
      </c>
      <c r="E1429" s="15" t="s">
        <v>5</v>
      </c>
      <c r="F1429" s="15">
        <v>1</v>
      </c>
      <c r="G1429" s="16">
        <v>13920750</v>
      </c>
      <c r="H1429" s="16">
        <f t="shared" si="22"/>
        <v>13920750</v>
      </c>
      <c r="I1429" s="15" t="s">
        <v>637</v>
      </c>
    </row>
    <row r="1430" spans="1:9" ht="33.75" x14ac:dyDescent="0.2">
      <c r="A1430" s="14" t="s">
        <v>492</v>
      </c>
      <c r="B1430" s="15" t="s">
        <v>388</v>
      </c>
      <c r="C1430" s="15" t="s">
        <v>92</v>
      </c>
      <c r="D1430" s="14" t="s">
        <v>626</v>
      </c>
      <c r="E1430" s="15" t="s">
        <v>5</v>
      </c>
      <c r="F1430" s="15">
        <v>1</v>
      </c>
      <c r="G1430" s="16">
        <v>3564649</v>
      </c>
      <c r="H1430" s="16">
        <f t="shared" si="22"/>
        <v>3564649</v>
      </c>
      <c r="I1430" s="15"/>
    </row>
    <row r="1431" spans="1:9" ht="33.75" x14ac:dyDescent="0.2">
      <c r="A1431" s="14" t="s">
        <v>492</v>
      </c>
      <c r="B1431" s="15" t="s">
        <v>388</v>
      </c>
      <c r="C1431" s="15"/>
      <c r="D1431" s="14" t="s">
        <v>872</v>
      </c>
      <c r="E1431" s="15" t="s">
        <v>5</v>
      </c>
      <c r="F1431" s="15">
        <v>1</v>
      </c>
      <c r="G1431" s="16">
        <v>6788320</v>
      </c>
      <c r="H1431" s="16">
        <f t="shared" si="22"/>
        <v>6788320</v>
      </c>
      <c r="I1431" s="15" t="s">
        <v>856</v>
      </c>
    </row>
    <row r="1432" spans="1:9" ht="33.75" x14ac:dyDescent="0.2">
      <c r="A1432" s="14" t="s">
        <v>492</v>
      </c>
      <c r="B1432" s="15" t="s">
        <v>388</v>
      </c>
      <c r="C1432" s="15"/>
      <c r="D1432" s="14" t="s">
        <v>871</v>
      </c>
      <c r="E1432" s="15" t="s">
        <v>5</v>
      </c>
      <c r="F1432" s="15">
        <v>1</v>
      </c>
      <c r="G1432" s="16">
        <v>6788320</v>
      </c>
      <c r="H1432" s="16">
        <f t="shared" si="22"/>
        <v>6788320</v>
      </c>
      <c r="I1432" s="15" t="s">
        <v>856</v>
      </c>
    </row>
    <row r="1433" spans="1:9" ht="33.75" x14ac:dyDescent="0.2">
      <c r="A1433" s="14" t="s">
        <v>492</v>
      </c>
      <c r="B1433" s="15" t="s">
        <v>388</v>
      </c>
      <c r="C1433" s="15"/>
      <c r="D1433" s="14" t="s">
        <v>988</v>
      </c>
      <c r="E1433" s="15" t="s">
        <v>5</v>
      </c>
      <c r="F1433" s="15">
        <v>2</v>
      </c>
      <c r="G1433" s="16">
        <v>52200000</v>
      </c>
      <c r="H1433" s="16">
        <f t="shared" si="22"/>
        <v>104400000</v>
      </c>
      <c r="I1433" s="15" t="s">
        <v>252</v>
      </c>
    </row>
    <row r="1434" spans="1:9" ht="33.75" x14ac:dyDescent="0.2">
      <c r="A1434" s="14" t="s">
        <v>492</v>
      </c>
      <c r="B1434" s="15" t="s">
        <v>388</v>
      </c>
      <c r="C1434" s="15"/>
      <c r="D1434" s="14" t="s">
        <v>1171</v>
      </c>
      <c r="E1434" s="15" t="s">
        <v>5</v>
      </c>
      <c r="F1434" s="15">
        <v>1</v>
      </c>
      <c r="G1434" s="16">
        <v>52200000</v>
      </c>
      <c r="H1434" s="16">
        <f t="shared" si="22"/>
        <v>52200000</v>
      </c>
      <c r="I1434" s="15" t="s">
        <v>265</v>
      </c>
    </row>
    <row r="1435" spans="1:9" ht="22.5" x14ac:dyDescent="0.2">
      <c r="A1435" s="14" t="s">
        <v>492</v>
      </c>
      <c r="B1435" s="15" t="s">
        <v>122</v>
      </c>
      <c r="C1435" s="15"/>
      <c r="D1435" s="14" t="s">
        <v>1253</v>
      </c>
      <c r="E1435" s="15" t="s">
        <v>5</v>
      </c>
      <c r="F1435" s="15">
        <v>1</v>
      </c>
      <c r="G1435" s="16">
        <v>1709326.12</v>
      </c>
      <c r="H1435" s="16">
        <f t="shared" si="22"/>
        <v>1709326.12</v>
      </c>
      <c r="I1435" s="15" t="s">
        <v>25</v>
      </c>
    </row>
    <row r="1436" spans="1:9" ht="33.75" x14ac:dyDescent="0.2">
      <c r="A1436" s="14" t="s">
        <v>492</v>
      </c>
      <c r="B1436" s="15" t="s">
        <v>8</v>
      </c>
      <c r="C1436" s="15"/>
      <c r="D1436" s="14" t="s">
        <v>28</v>
      </c>
      <c r="E1436" s="15" t="s">
        <v>5</v>
      </c>
      <c r="F1436" s="15">
        <v>2</v>
      </c>
      <c r="G1436" s="16">
        <v>406000</v>
      </c>
      <c r="H1436" s="16">
        <f t="shared" si="22"/>
        <v>812000</v>
      </c>
      <c r="I1436" s="15" t="s">
        <v>29</v>
      </c>
    </row>
    <row r="1437" spans="1:9" x14ac:dyDescent="0.2">
      <c r="A1437" s="14" t="s">
        <v>492</v>
      </c>
      <c r="B1437" s="15" t="s">
        <v>8</v>
      </c>
      <c r="C1437" s="15"/>
      <c r="D1437" s="14" t="s">
        <v>1707</v>
      </c>
      <c r="E1437" s="15" t="s">
        <v>5</v>
      </c>
      <c r="F1437" s="15">
        <v>3</v>
      </c>
      <c r="G1437" s="16">
        <v>144077.79999999999</v>
      </c>
      <c r="H1437" s="16">
        <f t="shared" si="22"/>
        <v>432233.39999999997</v>
      </c>
      <c r="I1437" s="15" t="s">
        <v>1704</v>
      </c>
    </row>
    <row r="1438" spans="1:9" x14ac:dyDescent="0.2">
      <c r="A1438" s="14" t="s">
        <v>492</v>
      </c>
      <c r="B1438" s="15" t="s">
        <v>8</v>
      </c>
      <c r="C1438" s="15"/>
      <c r="D1438" s="14" t="s">
        <v>1563</v>
      </c>
      <c r="E1438" s="15" t="s">
        <v>5</v>
      </c>
      <c r="F1438" s="15">
        <v>1</v>
      </c>
      <c r="G1438" s="16">
        <v>144077.79999999999</v>
      </c>
      <c r="H1438" s="16">
        <f t="shared" si="22"/>
        <v>144077.79999999999</v>
      </c>
      <c r="I1438" s="15" t="s">
        <v>1552</v>
      </c>
    </row>
    <row r="1439" spans="1:9" ht="22.5" x14ac:dyDescent="0.2">
      <c r="A1439" s="14" t="s">
        <v>492</v>
      </c>
      <c r="B1439" s="15" t="s">
        <v>38</v>
      </c>
      <c r="C1439" s="15"/>
      <c r="D1439" s="14" t="s">
        <v>1781</v>
      </c>
      <c r="E1439" s="15" t="s">
        <v>5</v>
      </c>
      <c r="F1439" s="15">
        <v>1</v>
      </c>
      <c r="G1439" s="16">
        <v>1791666</v>
      </c>
      <c r="H1439" s="16">
        <f t="shared" si="22"/>
        <v>1791666</v>
      </c>
      <c r="I1439" s="15" t="s">
        <v>1774</v>
      </c>
    </row>
    <row r="1440" spans="1:9" x14ac:dyDescent="0.2">
      <c r="A1440" s="14" t="s">
        <v>492</v>
      </c>
      <c r="B1440" s="15" t="s">
        <v>38</v>
      </c>
      <c r="C1440" s="15"/>
      <c r="D1440" s="14" t="s">
        <v>1703</v>
      </c>
      <c r="E1440" s="15" t="s">
        <v>5</v>
      </c>
      <c r="F1440" s="15">
        <v>1</v>
      </c>
      <c r="G1440" s="16">
        <v>1718424</v>
      </c>
      <c r="H1440" s="16">
        <f t="shared" si="22"/>
        <v>1718424</v>
      </c>
      <c r="I1440" s="15" t="s">
        <v>1704</v>
      </c>
    </row>
    <row r="1441" spans="1:9" x14ac:dyDescent="0.2">
      <c r="A1441" s="14" t="s">
        <v>492</v>
      </c>
      <c r="B1441" s="15" t="s">
        <v>38</v>
      </c>
      <c r="C1441" s="15"/>
      <c r="D1441" s="14" t="s">
        <v>1705</v>
      </c>
      <c r="E1441" s="15" t="s">
        <v>5</v>
      </c>
      <c r="F1441" s="15">
        <v>1</v>
      </c>
      <c r="G1441" s="16">
        <v>1718424</v>
      </c>
      <c r="H1441" s="16">
        <f t="shared" si="22"/>
        <v>1718424</v>
      </c>
      <c r="I1441" s="15" t="s">
        <v>1704</v>
      </c>
    </row>
    <row r="1442" spans="1:9" x14ac:dyDescent="0.2">
      <c r="A1442" s="14" t="s">
        <v>492</v>
      </c>
      <c r="B1442" s="15" t="s">
        <v>38</v>
      </c>
      <c r="C1442" s="15"/>
      <c r="D1442" s="14" t="s">
        <v>1706</v>
      </c>
      <c r="E1442" s="15" t="s">
        <v>5</v>
      </c>
      <c r="F1442" s="15">
        <v>1</v>
      </c>
      <c r="G1442" s="16">
        <v>1718424</v>
      </c>
      <c r="H1442" s="16">
        <f t="shared" si="22"/>
        <v>1718424</v>
      </c>
      <c r="I1442" s="15" t="s">
        <v>1704</v>
      </c>
    </row>
    <row r="1443" spans="1:9" x14ac:dyDescent="0.2">
      <c r="A1443" s="14" t="s">
        <v>492</v>
      </c>
      <c r="B1443" s="15" t="s">
        <v>38</v>
      </c>
      <c r="C1443" s="15"/>
      <c r="D1443" s="14" t="s">
        <v>1562</v>
      </c>
      <c r="E1443" s="15" t="s">
        <v>5</v>
      </c>
      <c r="F1443" s="15">
        <v>1</v>
      </c>
      <c r="G1443" s="16">
        <v>1718424</v>
      </c>
      <c r="H1443" s="16">
        <f t="shared" si="22"/>
        <v>1718424</v>
      </c>
      <c r="I1443" s="15" t="s">
        <v>1552</v>
      </c>
    </row>
    <row r="1444" spans="1:9" ht="22.5" x14ac:dyDescent="0.2">
      <c r="A1444" s="14" t="s">
        <v>396</v>
      </c>
      <c r="B1444" s="15" t="s">
        <v>388</v>
      </c>
      <c r="C1444" s="15"/>
      <c r="D1444" s="14" t="s">
        <v>798</v>
      </c>
      <c r="E1444" s="15" t="s">
        <v>5</v>
      </c>
      <c r="F1444" s="15">
        <v>6</v>
      </c>
      <c r="G1444" s="16">
        <v>1972000</v>
      </c>
      <c r="H1444" s="16">
        <f t="shared" si="22"/>
        <v>11832000</v>
      </c>
      <c r="I1444" s="15" t="s">
        <v>797</v>
      </c>
    </row>
    <row r="1445" spans="1:9" ht="22.5" x14ac:dyDescent="0.2">
      <c r="A1445" s="14" t="s">
        <v>396</v>
      </c>
      <c r="B1445" s="15" t="s">
        <v>388</v>
      </c>
      <c r="C1445" s="15" t="s">
        <v>458</v>
      </c>
      <c r="D1445" s="14" t="s">
        <v>679</v>
      </c>
      <c r="E1445" s="15" t="s">
        <v>5</v>
      </c>
      <c r="F1445" s="15">
        <v>1</v>
      </c>
      <c r="G1445" s="16">
        <v>1276000</v>
      </c>
      <c r="H1445" s="16">
        <f t="shared" si="22"/>
        <v>1276000</v>
      </c>
      <c r="I1445" s="15" t="s">
        <v>678</v>
      </c>
    </row>
    <row r="1446" spans="1:9" ht="33.75" x14ac:dyDescent="0.2">
      <c r="A1446" s="14" t="s">
        <v>396</v>
      </c>
      <c r="B1446" s="15" t="s">
        <v>388</v>
      </c>
      <c r="C1446" s="15"/>
      <c r="D1446" s="14" t="s">
        <v>855</v>
      </c>
      <c r="E1446" s="15" t="s">
        <v>5</v>
      </c>
      <c r="F1446" s="15">
        <v>3</v>
      </c>
      <c r="G1446" s="16">
        <v>7376586</v>
      </c>
      <c r="H1446" s="16">
        <f t="shared" si="22"/>
        <v>22129758</v>
      </c>
      <c r="I1446" s="15" t="s">
        <v>856</v>
      </c>
    </row>
    <row r="1447" spans="1:9" ht="33.75" x14ac:dyDescent="0.2">
      <c r="A1447" s="14" t="s">
        <v>396</v>
      </c>
      <c r="B1447" s="15" t="s">
        <v>388</v>
      </c>
      <c r="C1447" s="15"/>
      <c r="D1447" s="14" t="s">
        <v>822</v>
      </c>
      <c r="E1447" s="15" t="s">
        <v>5</v>
      </c>
      <c r="F1447" s="15">
        <v>3</v>
      </c>
      <c r="G1447" s="16">
        <v>10569920</v>
      </c>
      <c r="H1447" s="16">
        <f t="shared" si="22"/>
        <v>31709760</v>
      </c>
      <c r="I1447" s="15" t="s">
        <v>350</v>
      </c>
    </row>
    <row r="1448" spans="1:9" ht="22.5" x14ac:dyDescent="0.2">
      <c r="A1448" s="14" t="s">
        <v>396</v>
      </c>
      <c r="B1448" s="15" t="s">
        <v>388</v>
      </c>
      <c r="C1448" s="15" t="s">
        <v>425</v>
      </c>
      <c r="D1448" s="14" t="s">
        <v>677</v>
      </c>
      <c r="E1448" s="15" t="s">
        <v>5</v>
      </c>
      <c r="F1448" s="15">
        <v>1</v>
      </c>
      <c r="G1448" s="16">
        <v>17911380</v>
      </c>
      <c r="H1448" s="16">
        <f t="shared" si="22"/>
        <v>17911380</v>
      </c>
      <c r="I1448" s="15" t="s">
        <v>678</v>
      </c>
    </row>
    <row r="1449" spans="1:9" ht="22.5" x14ac:dyDescent="0.2">
      <c r="A1449" s="14" t="s">
        <v>396</v>
      </c>
      <c r="B1449" s="15" t="s">
        <v>388</v>
      </c>
      <c r="C1449" s="15"/>
      <c r="D1449" s="14" t="s">
        <v>1204</v>
      </c>
      <c r="E1449" s="15" t="s">
        <v>5</v>
      </c>
      <c r="F1449" s="15">
        <v>1</v>
      </c>
      <c r="G1449" s="16">
        <v>23406480</v>
      </c>
      <c r="H1449" s="16">
        <f t="shared" si="22"/>
        <v>23406480</v>
      </c>
      <c r="I1449" s="15" t="s">
        <v>348</v>
      </c>
    </row>
    <row r="1450" spans="1:9" x14ac:dyDescent="0.2">
      <c r="A1450" s="14" t="s">
        <v>396</v>
      </c>
      <c r="B1450" s="15" t="s">
        <v>388</v>
      </c>
      <c r="C1450" s="15" t="s">
        <v>833</v>
      </c>
      <c r="D1450" s="14" t="s">
        <v>834</v>
      </c>
      <c r="E1450" s="15" t="s">
        <v>5</v>
      </c>
      <c r="F1450" s="15">
        <v>1</v>
      </c>
      <c r="G1450" s="16">
        <v>5312800</v>
      </c>
      <c r="H1450" s="16">
        <f t="shared" si="22"/>
        <v>5312800</v>
      </c>
      <c r="I1450" s="15" t="s">
        <v>758</v>
      </c>
    </row>
    <row r="1451" spans="1:9" ht="45" x14ac:dyDescent="0.2">
      <c r="A1451" s="14" t="s">
        <v>396</v>
      </c>
      <c r="B1451" s="15" t="s">
        <v>388</v>
      </c>
      <c r="C1451" s="15"/>
      <c r="D1451" s="14" t="s">
        <v>1064</v>
      </c>
      <c r="E1451" s="15" t="s">
        <v>5</v>
      </c>
      <c r="F1451" s="15">
        <v>2</v>
      </c>
      <c r="G1451" s="16">
        <v>1463753</v>
      </c>
      <c r="H1451" s="16">
        <f t="shared" si="22"/>
        <v>2927506</v>
      </c>
      <c r="I1451" s="15" t="s">
        <v>132</v>
      </c>
    </row>
    <row r="1452" spans="1:9" ht="33.75" x14ac:dyDescent="0.2">
      <c r="A1452" s="14" t="s">
        <v>396</v>
      </c>
      <c r="B1452" s="15" t="s">
        <v>388</v>
      </c>
      <c r="C1452" s="15"/>
      <c r="D1452" s="14" t="s">
        <v>1068</v>
      </c>
      <c r="E1452" s="15" t="s">
        <v>5</v>
      </c>
      <c r="F1452" s="15">
        <v>1</v>
      </c>
      <c r="G1452" s="16">
        <v>12866295.439999999</v>
      </c>
      <c r="H1452" s="16">
        <f t="shared" si="22"/>
        <v>12866295.439999999</v>
      </c>
      <c r="I1452" s="15" t="s">
        <v>132</v>
      </c>
    </row>
    <row r="1453" spans="1:9" x14ac:dyDescent="0.2">
      <c r="A1453" s="14" t="s">
        <v>396</v>
      </c>
      <c r="B1453" s="15" t="s">
        <v>388</v>
      </c>
      <c r="C1453" s="15"/>
      <c r="D1453" s="14" t="s">
        <v>1069</v>
      </c>
      <c r="E1453" s="15" t="s">
        <v>5</v>
      </c>
      <c r="F1453" s="15">
        <v>1</v>
      </c>
      <c r="G1453" s="16">
        <v>12866295.439999999</v>
      </c>
      <c r="H1453" s="16">
        <f t="shared" si="22"/>
        <v>12866295.439999999</v>
      </c>
      <c r="I1453" s="15" t="s">
        <v>132</v>
      </c>
    </row>
    <row r="1454" spans="1:9" ht="33.75" x14ac:dyDescent="0.2">
      <c r="A1454" s="14" t="s">
        <v>396</v>
      </c>
      <c r="B1454" s="15" t="s">
        <v>388</v>
      </c>
      <c r="C1454" s="15"/>
      <c r="D1454" s="14" t="s">
        <v>1084</v>
      </c>
      <c r="E1454" s="15" t="s">
        <v>5</v>
      </c>
      <c r="F1454" s="15">
        <v>1</v>
      </c>
      <c r="G1454" s="16">
        <v>6788320</v>
      </c>
      <c r="H1454" s="16">
        <f t="shared" si="22"/>
        <v>6788320</v>
      </c>
      <c r="I1454" s="15" t="s">
        <v>858</v>
      </c>
    </row>
    <row r="1455" spans="1:9" ht="33.75" x14ac:dyDescent="0.2">
      <c r="A1455" s="14" t="s">
        <v>396</v>
      </c>
      <c r="B1455" s="15" t="s">
        <v>388</v>
      </c>
      <c r="C1455" s="15"/>
      <c r="D1455" s="14" t="s">
        <v>864</v>
      </c>
      <c r="E1455" s="15" t="s">
        <v>5</v>
      </c>
      <c r="F1455" s="15">
        <v>1</v>
      </c>
      <c r="G1455" s="16">
        <v>6788320</v>
      </c>
      <c r="H1455" s="16">
        <f t="shared" si="22"/>
        <v>6788320</v>
      </c>
      <c r="I1455" s="15" t="s">
        <v>858</v>
      </c>
    </row>
    <row r="1456" spans="1:9" ht="33.75" x14ac:dyDescent="0.2">
      <c r="A1456" s="14" t="s">
        <v>396</v>
      </c>
      <c r="B1456" s="15" t="s">
        <v>388</v>
      </c>
      <c r="C1456" s="15"/>
      <c r="D1456" s="14" t="s">
        <v>863</v>
      </c>
      <c r="E1456" s="15" t="s">
        <v>5</v>
      </c>
      <c r="F1456" s="15">
        <v>1</v>
      </c>
      <c r="G1456" s="16">
        <v>6788320</v>
      </c>
      <c r="H1456" s="16">
        <f t="shared" si="22"/>
        <v>6788320</v>
      </c>
      <c r="I1456" s="15" t="s">
        <v>858</v>
      </c>
    </row>
    <row r="1457" spans="1:9" ht="33.75" x14ac:dyDescent="0.2">
      <c r="A1457" s="14" t="s">
        <v>396</v>
      </c>
      <c r="B1457" s="15" t="s">
        <v>388</v>
      </c>
      <c r="C1457" s="15"/>
      <c r="D1457" s="14" t="s">
        <v>1085</v>
      </c>
      <c r="E1457" s="15" t="s">
        <v>5</v>
      </c>
      <c r="F1457" s="15">
        <v>1</v>
      </c>
      <c r="G1457" s="16">
        <v>6788320</v>
      </c>
      <c r="H1457" s="16">
        <f t="shared" si="22"/>
        <v>6788320</v>
      </c>
      <c r="I1457" s="15" t="s">
        <v>858</v>
      </c>
    </row>
    <row r="1458" spans="1:9" ht="22.5" x14ac:dyDescent="0.2">
      <c r="A1458" s="14" t="s">
        <v>396</v>
      </c>
      <c r="B1458" s="15" t="s">
        <v>388</v>
      </c>
      <c r="C1458" s="15" t="s">
        <v>292</v>
      </c>
      <c r="D1458" s="14" t="s">
        <v>709</v>
      </c>
      <c r="E1458" s="15" t="s">
        <v>5</v>
      </c>
      <c r="F1458" s="15">
        <v>1</v>
      </c>
      <c r="G1458" s="16">
        <v>14644496</v>
      </c>
      <c r="H1458" s="16">
        <f t="shared" si="22"/>
        <v>14644496</v>
      </c>
      <c r="I1458" s="15" t="s">
        <v>708</v>
      </c>
    </row>
    <row r="1459" spans="1:9" x14ac:dyDescent="0.2">
      <c r="A1459" s="14" t="s">
        <v>396</v>
      </c>
      <c r="B1459" s="15" t="s">
        <v>388</v>
      </c>
      <c r="C1459" s="15" t="s">
        <v>47</v>
      </c>
      <c r="D1459" s="14" t="s">
        <v>752</v>
      </c>
      <c r="E1459" s="15" t="s">
        <v>5</v>
      </c>
      <c r="F1459" s="15">
        <v>1</v>
      </c>
      <c r="G1459" s="16">
        <v>25275300</v>
      </c>
      <c r="H1459" s="16">
        <f t="shared" si="22"/>
        <v>25275300</v>
      </c>
      <c r="I1459" s="15" t="s">
        <v>753</v>
      </c>
    </row>
    <row r="1460" spans="1:9" ht="33.75" x14ac:dyDescent="0.2">
      <c r="A1460" s="14" t="s">
        <v>396</v>
      </c>
      <c r="B1460" s="15" t="s">
        <v>370</v>
      </c>
      <c r="C1460" s="15"/>
      <c r="D1460" s="14" t="s">
        <v>926</v>
      </c>
      <c r="E1460" s="15" t="s">
        <v>5</v>
      </c>
      <c r="F1460" s="15">
        <v>20</v>
      </c>
      <c r="G1460" s="16">
        <v>2480054.5</v>
      </c>
      <c r="H1460" s="16">
        <f t="shared" si="22"/>
        <v>49601090</v>
      </c>
      <c r="I1460" s="15" t="s">
        <v>924</v>
      </c>
    </row>
    <row r="1461" spans="1:9" ht="33.75" x14ac:dyDescent="0.2">
      <c r="A1461" s="14" t="s">
        <v>396</v>
      </c>
      <c r="B1461" s="15" t="s">
        <v>370</v>
      </c>
      <c r="C1461" s="15"/>
      <c r="D1461" s="14" t="s">
        <v>847</v>
      </c>
      <c r="E1461" s="15" t="s">
        <v>5</v>
      </c>
      <c r="F1461" s="15">
        <v>1</v>
      </c>
      <c r="G1461" s="16">
        <v>6217600</v>
      </c>
      <c r="H1461" s="16">
        <f t="shared" si="22"/>
        <v>6217600</v>
      </c>
      <c r="I1461" s="15" t="s">
        <v>848</v>
      </c>
    </row>
    <row r="1462" spans="1:9" ht="33.75" x14ac:dyDescent="0.2">
      <c r="A1462" s="14" t="s">
        <v>396</v>
      </c>
      <c r="B1462" s="15" t="s">
        <v>93</v>
      </c>
      <c r="C1462" s="15"/>
      <c r="D1462" s="14" t="s">
        <v>1630</v>
      </c>
      <c r="E1462" s="15" t="s">
        <v>5</v>
      </c>
      <c r="F1462" s="15">
        <v>8</v>
      </c>
      <c r="G1462" s="16">
        <v>3619000.5</v>
      </c>
      <c r="H1462" s="16">
        <f t="shared" si="22"/>
        <v>28952004</v>
      </c>
      <c r="I1462" s="15" t="s">
        <v>1607</v>
      </c>
    </row>
    <row r="1463" spans="1:9" ht="33.75" x14ac:dyDescent="0.2">
      <c r="A1463" s="14" t="s">
        <v>396</v>
      </c>
      <c r="B1463" s="15" t="s">
        <v>93</v>
      </c>
      <c r="C1463" s="15"/>
      <c r="D1463" s="14" t="s">
        <v>1143</v>
      </c>
      <c r="E1463" s="15" t="s">
        <v>5</v>
      </c>
      <c r="F1463" s="15">
        <v>6</v>
      </c>
      <c r="G1463" s="16">
        <v>1142444.55</v>
      </c>
      <c r="H1463" s="16">
        <f t="shared" si="22"/>
        <v>6854667.3000000007</v>
      </c>
      <c r="I1463" s="15" t="s">
        <v>436</v>
      </c>
    </row>
    <row r="1464" spans="1:9" ht="33.75" x14ac:dyDescent="0.2">
      <c r="A1464" s="14" t="s">
        <v>396</v>
      </c>
      <c r="B1464" s="15" t="s">
        <v>122</v>
      </c>
      <c r="C1464" s="15"/>
      <c r="D1464" s="14" t="s">
        <v>1274</v>
      </c>
      <c r="E1464" s="15" t="s">
        <v>5</v>
      </c>
      <c r="F1464" s="15">
        <v>6</v>
      </c>
      <c r="G1464" s="16">
        <v>1709326.12</v>
      </c>
      <c r="H1464" s="16">
        <f t="shared" si="22"/>
        <v>10255956.720000001</v>
      </c>
      <c r="I1464" s="15" t="s">
        <v>152</v>
      </c>
    </row>
    <row r="1465" spans="1:9" ht="45" x14ac:dyDescent="0.2">
      <c r="A1465" s="14" t="s">
        <v>396</v>
      </c>
      <c r="B1465" s="15" t="s">
        <v>122</v>
      </c>
      <c r="C1465" s="15"/>
      <c r="D1465" s="14" t="s">
        <v>1429</v>
      </c>
      <c r="E1465" s="15" t="s">
        <v>5</v>
      </c>
      <c r="F1465" s="15">
        <v>19</v>
      </c>
      <c r="G1465" s="16">
        <v>1560200</v>
      </c>
      <c r="H1465" s="16">
        <f t="shared" si="22"/>
        <v>29643800</v>
      </c>
      <c r="I1465" s="15" t="s">
        <v>1427</v>
      </c>
    </row>
    <row r="1466" spans="1:9" x14ac:dyDescent="0.2">
      <c r="A1466" s="14" t="s">
        <v>396</v>
      </c>
      <c r="B1466" s="15" t="s">
        <v>122</v>
      </c>
      <c r="C1466" s="15"/>
      <c r="D1466" s="14" t="s">
        <v>1506</v>
      </c>
      <c r="E1466" s="15" t="s">
        <v>5</v>
      </c>
      <c r="F1466" s="15">
        <v>6</v>
      </c>
      <c r="G1466" s="16">
        <v>1450000</v>
      </c>
      <c r="H1466" s="16">
        <f t="shared" si="22"/>
        <v>8700000</v>
      </c>
      <c r="I1466" s="15" t="s">
        <v>1488</v>
      </c>
    </row>
    <row r="1467" spans="1:9" ht="33.75" x14ac:dyDescent="0.2">
      <c r="A1467" s="14" t="s">
        <v>396</v>
      </c>
      <c r="B1467" s="15" t="s">
        <v>8</v>
      </c>
      <c r="C1467" s="15"/>
      <c r="D1467" s="14" t="s">
        <v>28</v>
      </c>
      <c r="E1467" s="15" t="s">
        <v>5</v>
      </c>
      <c r="F1467" s="15">
        <v>10</v>
      </c>
      <c r="G1467" s="16">
        <v>406000</v>
      </c>
      <c r="H1467" s="16">
        <f t="shared" si="22"/>
        <v>4060000</v>
      </c>
      <c r="I1467" s="15" t="s">
        <v>29</v>
      </c>
    </row>
    <row r="1468" spans="1:9" ht="22.5" x14ac:dyDescent="0.2">
      <c r="A1468" s="14" t="s">
        <v>396</v>
      </c>
      <c r="B1468" s="15" t="s">
        <v>8</v>
      </c>
      <c r="C1468" s="15"/>
      <c r="D1468" s="14" t="s">
        <v>1724</v>
      </c>
      <c r="E1468" s="15" t="s">
        <v>5</v>
      </c>
      <c r="F1468" s="15">
        <v>3</v>
      </c>
      <c r="G1468" s="16">
        <v>314592</v>
      </c>
      <c r="H1468" s="16">
        <f t="shared" si="22"/>
        <v>943776</v>
      </c>
      <c r="I1468" s="15" t="s">
        <v>1719</v>
      </c>
    </row>
    <row r="1469" spans="1:9" ht="22.5" x14ac:dyDescent="0.2">
      <c r="A1469" s="14" t="s">
        <v>396</v>
      </c>
      <c r="B1469" s="15" t="s">
        <v>8</v>
      </c>
      <c r="C1469" s="15"/>
      <c r="D1469" s="14" t="s">
        <v>1738</v>
      </c>
      <c r="E1469" s="15" t="s">
        <v>5</v>
      </c>
      <c r="F1469" s="15">
        <v>1</v>
      </c>
      <c r="G1469" s="16">
        <v>314592</v>
      </c>
      <c r="H1469" s="16">
        <f t="shared" si="22"/>
        <v>314592</v>
      </c>
      <c r="I1469" s="15" t="s">
        <v>1719</v>
      </c>
    </row>
    <row r="1470" spans="1:9" ht="33.75" x14ac:dyDescent="0.2">
      <c r="A1470" s="14" t="s">
        <v>396</v>
      </c>
      <c r="B1470" s="15" t="s">
        <v>8</v>
      </c>
      <c r="C1470" s="15"/>
      <c r="D1470" s="14" t="s">
        <v>26</v>
      </c>
      <c r="E1470" s="15" t="s">
        <v>5</v>
      </c>
      <c r="F1470" s="15">
        <v>3</v>
      </c>
      <c r="G1470" s="16">
        <v>301600</v>
      </c>
      <c r="H1470" s="16">
        <f t="shared" si="22"/>
        <v>904800</v>
      </c>
      <c r="I1470" s="15" t="s">
        <v>27</v>
      </c>
    </row>
    <row r="1471" spans="1:9" ht="22.5" x14ac:dyDescent="0.2">
      <c r="A1471" s="14" t="s">
        <v>396</v>
      </c>
      <c r="B1471" s="15" t="s">
        <v>8</v>
      </c>
      <c r="C1471" s="15"/>
      <c r="D1471" s="14" t="s">
        <v>107</v>
      </c>
      <c r="E1471" s="15" t="s">
        <v>5</v>
      </c>
      <c r="F1471" s="15">
        <v>2</v>
      </c>
      <c r="G1471" s="16">
        <v>638000</v>
      </c>
      <c r="H1471" s="16">
        <f t="shared" si="22"/>
        <v>1276000</v>
      </c>
      <c r="I1471" s="15" t="s">
        <v>95</v>
      </c>
    </row>
    <row r="1472" spans="1:9" ht="22.5" x14ac:dyDescent="0.2">
      <c r="A1472" s="14" t="s">
        <v>396</v>
      </c>
      <c r="B1472" s="15" t="s">
        <v>8</v>
      </c>
      <c r="C1472" s="15"/>
      <c r="D1472" s="14" t="s">
        <v>1470</v>
      </c>
      <c r="E1472" s="15" t="s">
        <v>5</v>
      </c>
      <c r="F1472" s="15">
        <v>6</v>
      </c>
      <c r="G1472" s="16">
        <v>144077.79999999999</v>
      </c>
      <c r="H1472" s="16">
        <f t="shared" si="22"/>
        <v>864466.79999999993</v>
      </c>
      <c r="I1472" s="15" t="s">
        <v>1427</v>
      </c>
    </row>
    <row r="1473" spans="1:11" x14ac:dyDescent="0.2">
      <c r="A1473" s="14" t="s">
        <v>396</v>
      </c>
      <c r="B1473" s="15" t="s">
        <v>38</v>
      </c>
      <c r="C1473" s="15"/>
      <c r="D1473" s="14" t="s">
        <v>1237</v>
      </c>
      <c r="E1473" s="15" t="s">
        <v>5</v>
      </c>
      <c r="F1473" s="15">
        <v>1</v>
      </c>
      <c r="G1473" s="16">
        <v>1555000</v>
      </c>
      <c r="H1473" s="16">
        <f t="shared" si="22"/>
        <v>1555000</v>
      </c>
      <c r="I1473" s="15" t="s">
        <v>25</v>
      </c>
    </row>
    <row r="1474" spans="1:11" ht="22.5" x14ac:dyDescent="0.2">
      <c r="A1474" s="14" t="s">
        <v>396</v>
      </c>
      <c r="B1474" s="15" t="s">
        <v>38</v>
      </c>
      <c r="C1474" s="15"/>
      <c r="D1474" s="14" t="s">
        <v>1790</v>
      </c>
      <c r="E1474" s="15" t="s">
        <v>5</v>
      </c>
      <c r="F1474" s="15">
        <v>1</v>
      </c>
      <c r="G1474" s="16">
        <v>1791666</v>
      </c>
      <c r="H1474" s="16">
        <f t="shared" si="22"/>
        <v>1791666</v>
      </c>
      <c r="I1474" s="15" t="s">
        <v>1783</v>
      </c>
    </row>
    <row r="1475" spans="1:11" ht="22.5" x14ac:dyDescent="0.2">
      <c r="A1475" s="14" t="s">
        <v>396</v>
      </c>
      <c r="B1475" s="15" t="s">
        <v>38</v>
      </c>
      <c r="C1475" s="15"/>
      <c r="D1475" s="14" t="s">
        <v>1787</v>
      </c>
      <c r="E1475" s="15" t="s">
        <v>5</v>
      </c>
      <c r="F1475" s="15">
        <v>1</v>
      </c>
      <c r="G1475" s="16">
        <v>1791666</v>
      </c>
      <c r="H1475" s="16">
        <f t="shared" si="22"/>
        <v>1791666</v>
      </c>
      <c r="I1475" s="15" t="s">
        <v>1783</v>
      </c>
    </row>
    <row r="1476" spans="1:11" ht="22.5" x14ac:dyDescent="0.2">
      <c r="A1476" s="14" t="s">
        <v>396</v>
      </c>
      <c r="B1476" s="15" t="s">
        <v>38</v>
      </c>
      <c r="C1476" s="15"/>
      <c r="D1476" s="14" t="s">
        <v>1786</v>
      </c>
      <c r="E1476" s="15" t="s">
        <v>5</v>
      </c>
      <c r="F1476" s="15">
        <v>1</v>
      </c>
      <c r="G1476" s="16">
        <v>1791666</v>
      </c>
      <c r="H1476" s="16">
        <f t="shared" si="22"/>
        <v>1791666</v>
      </c>
      <c r="I1476" s="15" t="s">
        <v>1783</v>
      </c>
    </row>
    <row r="1477" spans="1:11" ht="22.5" x14ac:dyDescent="0.2">
      <c r="A1477" s="14" t="s">
        <v>396</v>
      </c>
      <c r="B1477" s="15" t="s">
        <v>38</v>
      </c>
      <c r="C1477" s="15"/>
      <c r="D1477" s="14" t="s">
        <v>1788</v>
      </c>
      <c r="E1477" s="15" t="s">
        <v>5</v>
      </c>
      <c r="F1477" s="15">
        <v>1</v>
      </c>
      <c r="G1477" s="16">
        <v>1791666</v>
      </c>
      <c r="H1477" s="16">
        <f t="shared" si="22"/>
        <v>1791666</v>
      </c>
      <c r="I1477" s="15" t="s">
        <v>1783</v>
      </c>
    </row>
    <row r="1478" spans="1:11" ht="22.5" x14ac:dyDescent="0.2">
      <c r="A1478" s="14" t="s">
        <v>396</v>
      </c>
      <c r="B1478" s="15" t="s">
        <v>38</v>
      </c>
      <c r="C1478" s="15"/>
      <c r="D1478" s="14" t="s">
        <v>1789</v>
      </c>
      <c r="E1478" s="15" t="s">
        <v>5</v>
      </c>
      <c r="F1478" s="15">
        <v>1</v>
      </c>
      <c r="G1478" s="16">
        <v>1791666</v>
      </c>
      <c r="H1478" s="16">
        <f t="shared" si="22"/>
        <v>1791666</v>
      </c>
      <c r="I1478" s="15" t="s">
        <v>1783</v>
      </c>
    </row>
    <row r="1479" spans="1:11" ht="22.5" x14ac:dyDescent="0.2">
      <c r="A1479" s="14" t="s">
        <v>396</v>
      </c>
      <c r="B1479" s="15" t="s">
        <v>38</v>
      </c>
      <c r="C1479" s="15"/>
      <c r="D1479" s="14" t="s">
        <v>1785</v>
      </c>
      <c r="E1479" s="15" t="s">
        <v>5</v>
      </c>
      <c r="F1479" s="15">
        <v>1</v>
      </c>
      <c r="G1479" s="16">
        <v>1791666</v>
      </c>
      <c r="H1479" s="16">
        <f t="shared" si="22"/>
        <v>1791666</v>
      </c>
      <c r="I1479" s="15" t="s">
        <v>1783</v>
      </c>
    </row>
    <row r="1480" spans="1:11" ht="22.5" x14ac:dyDescent="0.2">
      <c r="A1480" s="14" t="s">
        <v>396</v>
      </c>
      <c r="B1480" s="15" t="s">
        <v>38</v>
      </c>
      <c r="C1480" s="15"/>
      <c r="D1480" s="14" t="s">
        <v>1469</v>
      </c>
      <c r="E1480" s="15" t="s">
        <v>5</v>
      </c>
      <c r="F1480" s="15">
        <v>6</v>
      </c>
      <c r="G1480" s="16">
        <v>1718424</v>
      </c>
      <c r="H1480" s="16">
        <f t="shared" si="22"/>
        <v>10310544</v>
      </c>
      <c r="I1480" s="15" t="s">
        <v>1427</v>
      </c>
    </row>
    <row r="1481" spans="1:11" ht="33.75" x14ac:dyDescent="0.2">
      <c r="A1481" s="14" t="s">
        <v>396</v>
      </c>
      <c r="B1481" s="15" t="s">
        <v>38</v>
      </c>
      <c r="C1481" s="15" t="s">
        <v>103</v>
      </c>
      <c r="D1481" s="14" t="s">
        <v>1308</v>
      </c>
      <c r="E1481" s="15" t="s">
        <v>5</v>
      </c>
      <c r="F1481" s="15">
        <v>1</v>
      </c>
      <c r="G1481" s="16">
        <v>3768019.28</v>
      </c>
      <c r="H1481" s="16">
        <f t="shared" si="22"/>
        <v>3768019.28</v>
      </c>
      <c r="I1481" s="15" t="s">
        <v>674</v>
      </c>
    </row>
    <row r="1482" spans="1:11" x14ac:dyDescent="0.2">
      <c r="A1482" s="18"/>
      <c r="B1482" s="19"/>
      <c r="C1482" s="19"/>
      <c r="D1482" s="18"/>
      <c r="E1482" s="19"/>
      <c r="F1482" s="19"/>
      <c r="G1482" s="20" t="s">
        <v>1800</v>
      </c>
      <c r="H1482" s="21">
        <f>SUM(H10:H1481)</f>
        <v>11551692965.259996</v>
      </c>
      <c r="I1482" s="19"/>
    </row>
    <row r="1483" spans="1:11" x14ac:dyDescent="0.2">
      <c r="A1483" s="18"/>
      <c r="B1483" s="19"/>
      <c r="C1483" s="19"/>
      <c r="D1483" s="18"/>
      <c r="E1483" s="19"/>
      <c r="F1483" s="19"/>
      <c r="G1483" s="20"/>
      <c r="H1483" s="22"/>
      <c r="I1483" s="19"/>
    </row>
    <row r="1484" spans="1:11" x14ac:dyDescent="0.2">
      <c r="G1484" s="23" t="s">
        <v>1800</v>
      </c>
      <c r="H1484" s="23"/>
      <c r="K1484" s="18"/>
    </row>
    <row r="1486" spans="1:11" x14ac:dyDescent="0.2">
      <c r="A1486" s="4" t="s">
        <v>1911</v>
      </c>
      <c r="D1486" s="4" t="s">
        <v>1912</v>
      </c>
      <c r="F1486" s="24" t="s">
        <v>1913</v>
      </c>
    </row>
    <row r="1487" spans="1:11" s="18" customFormat="1" x14ac:dyDescent="0.2">
      <c r="B1487" s="19"/>
      <c r="C1487" s="19"/>
      <c r="E1487" s="19"/>
      <c r="F1487" s="19"/>
      <c r="G1487" s="17"/>
      <c r="H1487" s="17"/>
      <c r="I1487" s="19"/>
    </row>
    <row r="1488" spans="1:11" s="18" customFormat="1" x14ac:dyDescent="0.2">
      <c r="A1488" s="25"/>
      <c r="B1488" s="26"/>
      <c r="C1488" s="19"/>
      <c r="D1488" s="25"/>
      <c r="E1488" s="19"/>
      <c r="F1488" s="26"/>
      <c r="G1488" s="27"/>
      <c r="H1488" s="27"/>
      <c r="I1488" s="19"/>
    </row>
    <row r="1489" spans="1:9" s="18" customFormat="1" x14ac:dyDescent="0.2">
      <c r="A1489" s="18" t="s">
        <v>1914</v>
      </c>
      <c r="B1489" s="19"/>
      <c r="C1489" s="19"/>
      <c r="D1489" s="18" t="s">
        <v>1915</v>
      </c>
      <c r="E1489" s="19"/>
      <c r="F1489" s="28" t="s">
        <v>1914</v>
      </c>
      <c r="G1489" s="17"/>
      <c r="H1489" s="17"/>
      <c r="I1489" s="19"/>
    </row>
    <row r="1490" spans="1:9" s="18" customFormat="1" x14ac:dyDescent="0.2">
      <c r="B1490" s="19"/>
      <c r="C1490" s="19"/>
      <c r="D1490" s="18" t="s">
        <v>1916</v>
      </c>
      <c r="E1490" s="19"/>
      <c r="F1490" s="19"/>
      <c r="G1490" s="17"/>
      <c r="H1490" s="17"/>
      <c r="I1490" s="19"/>
    </row>
    <row r="1491" spans="1:9" ht="12" x14ac:dyDescent="0.2">
      <c r="A1491" s="33" t="s">
        <v>1917</v>
      </c>
      <c r="B1491" s="33"/>
      <c r="C1491" s="33"/>
      <c r="D1491" s="33"/>
      <c r="E1491" s="33"/>
      <c r="F1491" s="33"/>
      <c r="G1491" s="33"/>
      <c r="H1491" s="33"/>
      <c r="I1491" s="33"/>
    </row>
    <row r="1492" spans="1:9" x14ac:dyDescent="0.2">
      <c r="A1492" s="34" t="s">
        <v>1918</v>
      </c>
      <c r="B1492" s="34"/>
      <c r="C1492" s="34"/>
      <c r="D1492" s="34"/>
      <c r="E1492" s="34"/>
      <c r="F1492" s="34"/>
      <c r="G1492" s="34"/>
      <c r="H1492" s="34"/>
      <c r="I1492" s="34"/>
    </row>
    <row r="1493" spans="1:9" ht="12" x14ac:dyDescent="0.2">
      <c r="A1493" s="35" t="s">
        <v>1919</v>
      </c>
      <c r="B1493" s="33"/>
      <c r="C1493" s="33"/>
      <c r="D1493" s="33"/>
      <c r="E1493" s="33"/>
      <c r="F1493" s="33"/>
      <c r="G1493" s="33"/>
      <c r="H1493" s="33"/>
      <c r="I1493" s="33"/>
    </row>
    <row r="1497" spans="1:9" x14ac:dyDescent="0.2">
      <c r="G1497" s="29"/>
      <c r="H1497" s="22"/>
    </row>
    <row r="1498" spans="1:9" x14ac:dyDescent="0.2">
      <c r="G1498" s="29"/>
      <c r="H1498" s="22"/>
    </row>
    <row r="1499" spans="1:9" x14ac:dyDescent="0.2">
      <c r="G1499" s="29"/>
      <c r="H1499" s="22"/>
    </row>
    <row r="1500" spans="1:9" x14ac:dyDescent="0.2">
      <c r="G1500" s="29"/>
      <c r="H1500" s="22"/>
    </row>
    <row r="1501" spans="1:9" x14ac:dyDescent="0.2">
      <c r="G1501" s="29"/>
      <c r="H1501" s="22"/>
    </row>
    <row r="1502" spans="1:9" x14ac:dyDescent="0.2">
      <c r="G1502" s="29"/>
      <c r="H1502" s="22"/>
    </row>
    <row r="1503" spans="1:9" x14ac:dyDescent="0.2">
      <c r="G1503" s="29"/>
      <c r="H1503" s="22"/>
    </row>
    <row r="1504" spans="1:9" x14ac:dyDescent="0.2">
      <c r="G1504" s="29"/>
      <c r="H1504" s="22"/>
    </row>
    <row r="1505" spans="7:8" x14ac:dyDescent="0.2">
      <c r="G1505" s="29"/>
      <c r="H1505" s="22"/>
    </row>
    <row r="1506" spans="7:8" x14ac:dyDescent="0.2">
      <c r="G1506" s="29"/>
      <c r="H1506" s="22"/>
    </row>
    <row r="1507" spans="7:8" x14ac:dyDescent="0.2">
      <c r="G1507" s="29"/>
      <c r="H1507" s="22"/>
    </row>
    <row r="1508" spans="7:8" x14ac:dyDescent="0.2">
      <c r="G1508" s="29"/>
      <c r="H1508" s="22"/>
    </row>
    <row r="1509" spans="7:8" x14ac:dyDescent="0.2">
      <c r="G1509" s="29"/>
      <c r="H1509" s="22"/>
    </row>
    <row r="1510" spans="7:8" x14ac:dyDescent="0.2">
      <c r="G1510" s="29"/>
      <c r="H1510" s="22"/>
    </row>
    <row r="1511" spans="7:8" x14ac:dyDescent="0.2">
      <c r="G1511" s="29"/>
      <c r="H1511" s="22"/>
    </row>
    <row r="1512" spans="7:8" x14ac:dyDescent="0.2">
      <c r="G1512" s="29"/>
      <c r="H1512" s="22"/>
    </row>
    <row r="1513" spans="7:8" x14ac:dyDescent="0.2">
      <c r="G1513" s="29"/>
      <c r="H1513" s="22"/>
    </row>
    <row r="1514" spans="7:8" x14ac:dyDescent="0.2">
      <c r="G1514" s="29"/>
      <c r="H1514" s="22"/>
    </row>
    <row r="1515" spans="7:8" x14ac:dyDescent="0.2">
      <c r="G1515" s="29"/>
      <c r="H1515" s="22"/>
    </row>
    <row r="1516" spans="7:8" x14ac:dyDescent="0.2">
      <c r="G1516" s="29"/>
      <c r="H1516" s="22"/>
    </row>
    <row r="1517" spans="7:8" x14ac:dyDescent="0.2">
      <c r="G1517" s="29"/>
      <c r="H1517" s="22"/>
    </row>
    <row r="1518" spans="7:8" x14ac:dyDescent="0.2">
      <c r="G1518" s="29"/>
      <c r="H1518" s="22"/>
    </row>
    <row r="1519" spans="7:8" x14ac:dyDescent="0.2">
      <c r="G1519" s="29"/>
      <c r="H1519" s="22"/>
    </row>
    <row r="1520" spans="7:8" x14ac:dyDescent="0.2">
      <c r="G1520" s="29"/>
      <c r="H1520" s="22"/>
    </row>
    <row r="1521" spans="7:8" x14ac:dyDescent="0.2">
      <c r="G1521" s="29"/>
      <c r="H1521" s="22"/>
    </row>
    <row r="1522" spans="7:8" x14ac:dyDescent="0.2">
      <c r="G1522" s="29"/>
      <c r="H1522" s="22"/>
    </row>
    <row r="1523" spans="7:8" x14ac:dyDescent="0.2">
      <c r="G1523" s="29"/>
      <c r="H1523" s="22"/>
    </row>
    <row r="1524" spans="7:8" x14ac:dyDescent="0.2">
      <c r="G1524" s="17"/>
      <c r="H1524" s="17"/>
    </row>
  </sheetData>
  <autoFilter ref="A9:I1482"/>
  <sortState ref="A2:J1433">
    <sortCondition ref="I2:I1433"/>
  </sortState>
  <mergeCells count="4">
    <mergeCell ref="A7:C7"/>
    <mergeCell ref="A1491:I1491"/>
    <mergeCell ref="A1492:I1492"/>
    <mergeCell ref="A1493:I1493"/>
  </mergeCells>
  <hyperlinks>
    <hyperlink ref="A1493" r:id="rId1"/>
  </hyperlinks>
  <pageMargins left="0.39370078740157483" right="0.39370078740157483" top="0.39370078740157483" bottom="0.39370078740157483" header="0.31496062992125984" footer="0.31496062992125984"/>
  <pageSetup scale="80"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tabSelected="1" workbookViewId="0">
      <selection activeCell="D16" sqref="D16"/>
    </sheetView>
  </sheetViews>
  <sheetFormatPr baseColWidth="10" defaultColWidth="11.5703125" defaultRowHeight="15" x14ac:dyDescent="0.25"/>
  <cols>
    <col min="1" max="1" width="34.7109375" style="1" customWidth="1"/>
    <col min="2" max="2" width="7.5703125" style="1" customWidth="1"/>
    <col min="3" max="3" width="5.5703125" style="1" customWidth="1"/>
    <col min="4" max="4" width="123.42578125" style="1" customWidth="1"/>
    <col min="5" max="5" width="5.140625" style="2" customWidth="1"/>
    <col min="6" max="6" width="6.42578125" style="2" customWidth="1"/>
    <col min="7" max="7" width="14.140625" style="3" customWidth="1"/>
    <col min="8" max="8" width="15.28515625" style="3" bestFit="1" customWidth="1"/>
    <col min="9" max="9" width="13.7109375" style="1" customWidth="1"/>
    <col min="10" max="256" width="11.5703125" style="1"/>
    <col min="257" max="257" width="34.7109375" style="1" customWidth="1"/>
    <col min="258" max="258" width="7.5703125" style="1" customWidth="1"/>
    <col min="259" max="259" width="5.5703125" style="1" customWidth="1"/>
    <col min="260" max="260" width="123.42578125" style="1" customWidth="1"/>
    <col min="261" max="261" width="5.140625" style="1" customWidth="1"/>
    <col min="262" max="262" width="6.42578125" style="1" customWidth="1"/>
    <col min="263" max="263" width="14.140625" style="1" customWidth="1"/>
    <col min="264" max="264" width="15.28515625" style="1" bestFit="1" customWidth="1"/>
    <col min="265" max="265" width="13.7109375" style="1" customWidth="1"/>
    <col min="266" max="512" width="11.5703125" style="1"/>
    <col min="513" max="513" width="34.7109375" style="1" customWidth="1"/>
    <col min="514" max="514" width="7.5703125" style="1" customWidth="1"/>
    <col min="515" max="515" width="5.5703125" style="1" customWidth="1"/>
    <col min="516" max="516" width="123.42578125" style="1" customWidth="1"/>
    <col min="517" max="517" width="5.140625" style="1" customWidth="1"/>
    <col min="518" max="518" width="6.42578125" style="1" customWidth="1"/>
    <col min="519" max="519" width="14.140625" style="1" customWidth="1"/>
    <col min="520" max="520" width="15.28515625" style="1" bestFit="1" customWidth="1"/>
    <col min="521" max="521" width="13.7109375" style="1" customWidth="1"/>
    <col min="522" max="768" width="11.5703125" style="1"/>
    <col min="769" max="769" width="34.7109375" style="1" customWidth="1"/>
    <col min="770" max="770" width="7.5703125" style="1" customWidth="1"/>
    <col min="771" max="771" width="5.5703125" style="1" customWidth="1"/>
    <col min="772" max="772" width="123.42578125" style="1" customWidth="1"/>
    <col min="773" max="773" width="5.140625" style="1" customWidth="1"/>
    <col min="774" max="774" width="6.42578125" style="1" customWidth="1"/>
    <col min="775" max="775" width="14.140625" style="1" customWidth="1"/>
    <col min="776" max="776" width="15.28515625" style="1" bestFit="1" customWidth="1"/>
    <col min="777" max="777" width="13.7109375" style="1" customWidth="1"/>
    <col min="778" max="1024" width="11.5703125" style="1"/>
    <col min="1025" max="1025" width="34.7109375" style="1" customWidth="1"/>
    <col min="1026" max="1026" width="7.5703125" style="1" customWidth="1"/>
    <col min="1027" max="1027" width="5.5703125" style="1" customWidth="1"/>
    <col min="1028" max="1028" width="123.42578125" style="1" customWidth="1"/>
    <col min="1029" max="1029" width="5.140625" style="1" customWidth="1"/>
    <col min="1030" max="1030" width="6.42578125" style="1" customWidth="1"/>
    <col min="1031" max="1031" width="14.140625" style="1" customWidth="1"/>
    <col min="1032" max="1032" width="15.28515625" style="1" bestFit="1" customWidth="1"/>
    <col min="1033" max="1033" width="13.7109375" style="1" customWidth="1"/>
    <col min="1034" max="1280" width="11.5703125" style="1"/>
    <col min="1281" max="1281" width="34.7109375" style="1" customWidth="1"/>
    <col min="1282" max="1282" width="7.5703125" style="1" customWidth="1"/>
    <col min="1283" max="1283" width="5.5703125" style="1" customWidth="1"/>
    <col min="1284" max="1284" width="123.42578125" style="1" customWidth="1"/>
    <col min="1285" max="1285" width="5.140625" style="1" customWidth="1"/>
    <col min="1286" max="1286" width="6.42578125" style="1" customWidth="1"/>
    <col min="1287" max="1287" width="14.140625" style="1" customWidth="1"/>
    <col min="1288" max="1288" width="15.28515625" style="1" bestFit="1" customWidth="1"/>
    <col min="1289" max="1289" width="13.7109375" style="1" customWidth="1"/>
    <col min="1290" max="1536" width="11.5703125" style="1"/>
    <col min="1537" max="1537" width="34.7109375" style="1" customWidth="1"/>
    <col min="1538" max="1538" width="7.5703125" style="1" customWidth="1"/>
    <col min="1539" max="1539" width="5.5703125" style="1" customWidth="1"/>
    <col min="1540" max="1540" width="123.42578125" style="1" customWidth="1"/>
    <col min="1541" max="1541" width="5.140625" style="1" customWidth="1"/>
    <col min="1542" max="1542" width="6.42578125" style="1" customWidth="1"/>
    <col min="1543" max="1543" width="14.140625" style="1" customWidth="1"/>
    <col min="1544" max="1544" width="15.28515625" style="1" bestFit="1" customWidth="1"/>
    <col min="1545" max="1545" width="13.7109375" style="1" customWidth="1"/>
    <col min="1546" max="1792" width="11.5703125" style="1"/>
    <col min="1793" max="1793" width="34.7109375" style="1" customWidth="1"/>
    <col min="1794" max="1794" width="7.5703125" style="1" customWidth="1"/>
    <col min="1795" max="1795" width="5.5703125" style="1" customWidth="1"/>
    <col min="1796" max="1796" width="123.42578125" style="1" customWidth="1"/>
    <col min="1797" max="1797" width="5.140625" style="1" customWidth="1"/>
    <col min="1798" max="1798" width="6.42578125" style="1" customWidth="1"/>
    <col min="1799" max="1799" width="14.140625" style="1" customWidth="1"/>
    <col min="1800" max="1800" width="15.28515625" style="1" bestFit="1" customWidth="1"/>
    <col min="1801" max="1801" width="13.7109375" style="1" customWidth="1"/>
    <col min="1802" max="2048" width="11.5703125" style="1"/>
    <col min="2049" max="2049" width="34.7109375" style="1" customWidth="1"/>
    <col min="2050" max="2050" width="7.5703125" style="1" customWidth="1"/>
    <col min="2051" max="2051" width="5.5703125" style="1" customWidth="1"/>
    <col min="2052" max="2052" width="123.42578125" style="1" customWidth="1"/>
    <col min="2053" max="2053" width="5.140625" style="1" customWidth="1"/>
    <col min="2054" max="2054" width="6.42578125" style="1" customWidth="1"/>
    <col min="2055" max="2055" width="14.140625" style="1" customWidth="1"/>
    <col min="2056" max="2056" width="15.28515625" style="1" bestFit="1" customWidth="1"/>
    <col min="2057" max="2057" width="13.7109375" style="1" customWidth="1"/>
    <col min="2058" max="2304" width="11.5703125" style="1"/>
    <col min="2305" max="2305" width="34.7109375" style="1" customWidth="1"/>
    <col min="2306" max="2306" width="7.5703125" style="1" customWidth="1"/>
    <col min="2307" max="2307" width="5.5703125" style="1" customWidth="1"/>
    <col min="2308" max="2308" width="123.42578125" style="1" customWidth="1"/>
    <col min="2309" max="2309" width="5.140625" style="1" customWidth="1"/>
    <col min="2310" max="2310" width="6.42578125" style="1" customWidth="1"/>
    <col min="2311" max="2311" width="14.140625" style="1" customWidth="1"/>
    <col min="2312" max="2312" width="15.28515625" style="1" bestFit="1" customWidth="1"/>
    <col min="2313" max="2313" width="13.7109375" style="1" customWidth="1"/>
    <col min="2314" max="2560" width="11.5703125" style="1"/>
    <col min="2561" max="2561" width="34.7109375" style="1" customWidth="1"/>
    <col min="2562" max="2562" width="7.5703125" style="1" customWidth="1"/>
    <col min="2563" max="2563" width="5.5703125" style="1" customWidth="1"/>
    <col min="2564" max="2564" width="123.42578125" style="1" customWidth="1"/>
    <col min="2565" max="2565" width="5.140625" style="1" customWidth="1"/>
    <col min="2566" max="2566" width="6.42578125" style="1" customWidth="1"/>
    <col min="2567" max="2567" width="14.140625" style="1" customWidth="1"/>
    <col min="2568" max="2568" width="15.28515625" style="1" bestFit="1" customWidth="1"/>
    <col min="2569" max="2569" width="13.7109375" style="1" customWidth="1"/>
    <col min="2570" max="2816" width="11.5703125" style="1"/>
    <col min="2817" max="2817" width="34.7109375" style="1" customWidth="1"/>
    <col min="2818" max="2818" width="7.5703125" style="1" customWidth="1"/>
    <col min="2819" max="2819" width="5.5703125" style="1" customWidth="1"/>
    <col min="2820" max="2820" width="123.42578125" style="1" customWidth="1"/>
    <col min="2821" max="2821" width="5.140625" style="1" customWidth="1"/>
    <col min="2822" max="2822" width="6.42578125" style="1" customWidth="1"/>
    <col min="2823" max="2823" width="14.140625" style="1" customWidth="1"/>
    <col min="2824" max="2824" width="15.28515625" style="1" bestFit="1" customWidth="1"/>
    <col min="2825" max="2825" width="13.7109375" style="1" customWidth="1"/>
    <col min="2826" max="3072" width="11.5703125" style="1"/>
    <col min="3073" max="3073" width="34.7109375" style="1" customWidth="1"/>
    <col min="3074" max="3074" width="7.5703125" style="1" customWidth="1"/>
    <col min="3075" max="3075" width="5.5703125" style="1" customWidth="1"/>
    <col min="3076" max="3076" width="123.42578125" style="1" customWidth="1"/>
    <col min="3077" max="3077" width="5.140625" style="1" customWidth="1"/>
    <col min="3078" max="3078" width="6.42578125" style="1" customWidth="1"/>
    <col min="3079" max="3079" width="14.140625" style="1" customWidth="1"/>
    <col min="3080" max="3080" width="15.28515625" style="1" bestFit="1" customWidth="1"/>
    <col min="3081" max="3081" width="13.7109375" style="1" customWidth="1"/>
    <col min="3082" max="3328" width="11.5703125" style="1"/>
    <col min="3329" max="3329" width="34.7109375" style="1" customWidth="1"/>
    <col min="3330" max="3330" width="7.5703125" style="1" customWidth="1"/>
    <col min="3331" max="3331" width="5.5703125" style="1" customWidth="1"/>
    <col min="3332" max="3332" width="123.42578125" style="1" customWidth="1"/>
    <col min="3333" max="3333" width="5.140625" style="1" customWidth="1"/>
    <col min="3334" max="3334" width="6.42578125" style="1" customWidth="1"/>
    <col min="3335" max="3335" width="14.140625" style="1" customWidth="1"/>
    <col min="3336" max="3336" width="15.28515625" style="1" bestFit="1" customWidth="1"/>
    <col min="3337" max="3337" width="13.7109375" style="1" customWidth="1"/>
    <col min="3338" max="3584" width="11.5703125" style="1"/>
    <col min="3585" max="3585" width="34.7109375" style="1" customWidth="1"/>
    <col min="3586" max="3586" width="7.5703125" style="1" customWidth="1"/>
    <col min="3587" max="3587" width="5.5703125" style="1" customWidth="1"/>
    <col min="3588" max="3588" width="123.42578125" style="1" customWidth="1"/>
    <col min="3589" max="3589" width="5.140625" style="1" customWidth="1"/>
    <col min="3590" max="3590" width="6.42578125" style="1" customWidth="1"/>
    <col min="3591" max="3591" width="14.140625" style="1" customWidth="1"/>
    <col min="3592" max="3592" width="15.28515625" style="1" bestFit="1" customWidth="1"/>
    <col min="3593" max="3593" width="13.7109375" style="1" customWidth="1"/>
    <col min="3594" max="3840" width="11.5703125" style="1"/>
    <col min="3841" max="3841" width="34.7109375" style="1" customWidth="1"/>
    <col min="3842" max="3842" width="7.5703125" style="1" customWidth="1"/>
    <col min="3843" max="3843" width="5.5703125" style="1" customWidth="1"/>
    <col min="3844" max="3844" width="123.42578125" style="1" customWidth="1"/>
    <col min="3845" max="3845" width="5.140625" style="1" customWidth="1"/>
    <col min="3846" max="3846" width="6.42578125" style="1" customWidth="1"/>
    <col min="3847" max="3847" width="14.140625" style="1" customWidth="1"/>
    <col min="3848" max="3848" width="15.28515625" style="1" bestFit="1" customWidth="1"/>
    <col min="3849" max="3849" width="13.7109375" style="1" customWidth="1"/>
    <col min="3850" max="4096" width="11.5703125" style="1"/>
    <col min="4097" max="4097" width="34.7109375" style="1" customWidth="1"/>
    <col min="4098" max="4098" width="7.5703125" style="1" customWidth="1"/>
    <col min="4099" max="4099" width="5.5703125" style="1" customWidth="1"/>
    <col min="4100" max="4100" width="123.42578125" style="1" customWidth="1"/>
    <col min="4101" max="4101" width="5.140625" style="1" customWidth="1"/>
    <col min="4102" max="4102" width="6.42578125" style="1" customWidth="1"/>
    <col min="4103" max="4103" width="14.140625" style="1" customWidth="1"/>
    <col min="4104" max="4104" width="15.28515625" style="1" bestFit="1" customWidth="1"/>
    <col min="4105" max="4105" width="13.7109375" style="1" customWidth="1"/>
    <col min="4106" max="4352" width="11.5703125" style="1"/>
    <col min="4353" max="4353" width="34.7109375" style="1" customWidth="1"/>
    <col min="4354" max="4354" width="7.5703125" style="1" customWidth="1"/>
    <col min="4355" max="4355" width="5.5703125" style="1" customWidth="1"/>
    <col min="4356" max="4356" width="123.42578125" style="1" customWidth="1"/>
    <col min="4357" max="4357" width="5.140625" style="1" customWidth="1"/>
    <col min="4358" max="4358" width="6.42578125" style="1" customWidth="1"/>
    <col min="4359" max="4359" width="14.140625" style="1" customWidth="1"/>
    <col min="4360" max="4360" width="15.28515625" style="1" bestFit="1" customWidth="1"/>
    <col min="4361" max="4361" width="13.7109375" style="1" customWidth="1"/>
    <col min="4362" max="4608" width="11.5703125" style="1"/>
    <col min="4609" max="4609" width="34.7109375" style="1" customWidth="1"/>
    <col min="4610" max="4610" width="7.5703125" style="1" customWidth="1"/>
    <col min="4611" max="4611" width="5.5703125" style="1" customWidth="1"/>
    <col min="4612" max="4612" width="123.42578125" style="1" customWidth="1"/>
    <col min="4613" max="4613" width="5.140625" style="1" customWidth="1"/>
    <col min="4614" max="4614" width="6.42578125" style="1" customWidth="1"/>
    <col min="4615" max="4615" width="14.140625" style="1" customWidth="1"/>
    <col min="4616" max="4616" width="15.28515625" style="1" bestFit="1" customWidth="1"/>
    <col min="4617" max="4617" width="13.7109375" style="1" customWidth="1"/>
    <col min="4618" max="4864" width="11.5703125" style="1"/>
    <col min="4865" max="4865" width="34.7109375" style="1" customWidth="1"/>
    <col min="4866" max="4866" width="7.5703125" style="1" customWidth="1"/>
    <col min="4867" max="4867" width="5.5703125" style="1" customWidth="1"/>
    <col min="4868" max="4868" width="123.42578125" style="1" customWidth="1"/>
    <col min="4869" max="4869" width="5.140625" style="1" customWidth="1"/>
    <col min="4870" max="4870" width="6.42578125" style="1" customWidth="1"/>
    <col min="4871" max="4871" width="14.140625" style="1" customWidth="1"/>
    <col min="4872" max="4872" width="15.28515625" style="1" bestFit="1" customWidth="1"/>
    <col min="4873" max="4873" width="13.7109375" style="1" customWidth="1"/>
    <col min="4874" max="5120" width="11.5703125" style="1"/>
    <col min="5121" max="5121" width="34.7109375" style="1" customWidth="1"/>
    <col min="5122" max="5122" width="7.5703125" style="1" customWidth="1"/>
    <col min="5123" max="5123" width="5.5703125" style="1" customWidth="1"/>
    <col min="5124" max="5124" width="123.42578125" style="1" customWidth="1"/>
    <col min="5125" max="5125" width="5.140625" style="1" customWidth="1"/>
    <col min="5126" max="5126" width="6.42578125" style="1" customWidth="1"/>
    <col min="5127" max="5127" width="14.140625" style="1" customWidth="1"/>
    <col min="5128" max="5128" width="15.28515625" style="1" bestFit="1" customWidth="1"/>
    <col min="5129" max="5129" width="13.7109375" style="1" customWidth="1"/>
    <col min="5130" max="5376" width="11.5703125" style="1"/>
    <col min="5377" max="5377" width="34.7109375" style="1" customWidth="1"/>
    <col min="5378" max="5378" width="7.5703125" style="1" customWidth="1"/>
    <col min="5379" max="5379" width="5.5703125" style="1" customWidth="1"/>
    <col min="5380" max="5380" width="123.42578125" style="1" customWidth="1"/>
    <col min="5381" max="5381" width="5.140625" style="1" customWidth="1"/>
    <col min="5382" max="5382" width="6.42578125" style="1" customWidth="1"/>
    <col min="5383" max="5383" width="14.140625" style="1" customWidth="1"/>
    <col min="5384" max="5384" width="15.28515625" style="1" bestFit="1" customWidth="1"/>
    <col min="5385" max="5385" width="13.7109375" style="1" customWidth="1"/>
    <col min="5386" max="5632" width="11.5703125" style="1"/>
    <col min="5633" max="5633" width="34.7109375" style="1" customWidth="1"/>
    <col min="5634" max="5634" width="7.5703125" style="1" customWidth="1"/>
    <col min="5635" max="5635" width="5.5703125" style="1" customWidth="1"/>
    <col min="5636" max="5636" width="123.42578125" style="1" customWidth="1"/>
    <col min="5637" max="5637" width="5.140625" style="1" customWidth="1"/>
    <col min="5638" max="5638" width="6.42578125" style="1" customWidth="1"/>
    <col min="5639" max="5639" width="14.140625" style="1" customWidth="1"/>
    <col min="5640" max="5640" width="15.28515625" style="1" bestFit="1" customWidth="1"/>
    <col min="5641" max="5641" width="13.7109375" style="1" customWidth="1"/>
    <col min="5642" max="5888" width="11.5703125" style="1"/>
    <col min="5889" max="5889" width="34.7109375" style="1" customWidth="1"/>
    <col min="5890" max="5890" width="7.5703125" style="1" customWidth="1"/>
    <col min="5891" max="5891" width="5.5703125" style="1" customWidth="1"/>
    <col min="5892" max="5892" width="123.42578125" style="1" customWidth="1"/>
    <col min="5893" max="5893" width="5.140625" style="1" customWidth="1"/>
    <col min="5894" max="5894" width="6.42578125" style="1" customWidth="1"/>
    <col min="5895" max="5895" width="14.140625" style="1" customWidth="1"/>
    <col min="5896" max="5896" width="15.28515625" style="1" bestFit="1" customWidth="1"/>
    <col min="5897" max="5897" width="13.7109375" style="1" customWidth="1"/>
    <col min="5898" max="6144" width="11.5703125" style="1"/>
    <col min="6145" max="6145" width="34.7109375" style="1" customWidth="1"/>
    <col min="6146" max="6146" width="7.5703125" style="1" customWidth="1"/>
    <col min="6147" max="6147" width="5.5703125" style="1" customWidth="1"/>
    <col min="6148" max="6148" width="123.42578125" style="1" customWidth="1"/>
    <col min="6149" max="6149" width="5.140625" style="1" customWidth="1"/>
    <col min="6150" max="6150" width="6.42578125" style="1" customWidth="1"/>
    <col min="6151" max="6151" width="14.140625" style="1" customWidth="1"/>
    <col min="6152" max="6152" width="15.28515625" style="1" bestFit="1" customWidth="1"/>
    <col min="6153" max="6153" width="13.7109375" style="1" customWidth="1"/>
    <col min="6154" max="6400" width="11.5703125" style="1"/>
    <col min="6401" max="6401" width="34.7109375" style="1" customWidth="1"/>
    <col min="6402" max="6402" width="7.5703125" style="1" customWidth="1"/>
    <col min="6403" max="6403" width="5.5703125" style="1" customWidth="1"/>
    <col min="6404" max="6404" width="123.42578125" style="1" customWidth="1"/>
    <col min="6405" max="6405" width="5.140625" style="1" customWidth="1"/>
    <col min="6406" max="6406" width="6.42578125" style="1" customWidth="1"/>
    <col min="6407" max="6407" width="14.140625" style="1" customWidth="1"/>
    <col min="6408" max="6408" width="15.28515625" style="1" bestFit="1" customWidth="1"/>
    <col min="6409" max="6409" width="13.7109375" style="1" customWidth="1"/>
    <col min="6410" max="6656" width="11.5703125" style="1"/>
    <col min="6657" max="6657" width="34.7109375" style="1" customWidth="1"/>
    <col min="6658" max="6658" width="7.5703125" style="1" customWidth="1"/>
    <col min="6659" max="6659" width="5.5703125" style="1" customWidth="1"/>
    <col min="6660" max="6660" width="123.42578125" style="1" customWidth="1"/>
    <col min="6661" max="6661" width="5.140625" style="1" customWidth="1"/>
    <col min="6662" max="6662" width="6.42578125" style="1" customWidth="1"/>
    <col min="6663" max="6663" width="14.140625" style="1" customWidth="1"/>
    <col min="6664" max="6664" width="15.28515625" style="1" bestFit="1" customWidth="1"/>
    <col min="6665" max="6665" width="13.7109375" style="1" customWidth="1"/>
    <col min="6666" max="6912" width="11.5703125" style="1"/>
    <col min="6913" max="6913" width="34.7109375" style="1" customWidth="1"/>
    <col min="6914" max="6914" width="7.5703125" style="1" customWidth="1"/>
    <col min="6915" max="6915" width="5.5703125" style="1" customWidth="1"/>
    <col min="6916" max="6916" width="123.42578125" style="1" customWidth="1"/>
    <col min="6917" max="6917" width="5.140625" style="1" customWidth="1"/>
    <col min="6918" max="6918" width="6.42578125" style="1" customWidth="1"/>
    <col min="6919" max="6919" width="14.140625" style="1" customWidth="1"/>
    <col min="6920" max="6920" width="15.28515625" style="1" bestFit="1" customWidth="1"/>
    <col min="6921" max="6921" width="13.7109375" style="1" customWidth="1"/>
    <col min="6922" max="7168" width="11.5703125" style="1"/>
    <col min="7169" max="7169" width="34.7109375" style="1" customWidth="1"/>
    <col min="7170" max="7170" width="7.5703125" style="1" customWidth="1"/>
    <col min="7171" max="7171" width="5.5703125" style="1" customWidth="1"/>
    <col min="7172" max="7172" width="123.42578125" style="1" customWidth="1"/>
    <col min="7173" max="7173" width="5.140625" style="1" customWidth="1"/>
    <col min="7174" max="7174" width="6.42578125" style="1" customWidth="1"/>
    <col min="7175" max="7175" width="14.140625" style="1" customWidth="1"/>
    <col min="7176" max="7176" width="15.28515625" style="1" bestFit="1" customWidth="1"/>
    <col min="7177" max="7177" width="13.7109375" style="1" customWidth="1"/>
    <col min="7178" max="7424" width="11.5703125" style="1"/>
    <col min="7425" max="7425" width="34.7109375" style="1" customWidth="1"/>
    <col min="7426" max="7426" width="7.5703125" style="1" customWidth="1"/>
    <col min="7427" max="7427" width="5.5703125" style="1" customWidth="1"/>
    <col min="7428" max="7428" width="123.42578125" style="1" customWidth="1"/>
    <col min="7429" max="7429" width="5.140625" style="1" customWidth="1"/>
    <col min="7430" max="7430" width="6.42578125" style="1" customWidth="1"/>
    <col min="7431" max="7431" width="14.140625" style="1" customWidth="1"/>
    <col min="7432" max="7432" width="15.28515625" style="1" bestFit="1" customWidth="1"/>
    <col min="7433" max="7433" width="13.7109375" style="1" customWidth="1"/>
    <col min="7434" max="7680" width="11.5703125" style="1"/>
    <col min="7681" max="7681" width="34.7109375" style="1" customWidth="1"/>
    <col min="7682" max="7682" width="7.5703125" style="1" customWidth="1"/>
    <col min="7683" max="7683" width="5.5703125" style="1" customWidth="1"/>
    <col min="7684" max="7684" width="123.42578125" style="1" customWidth="1"/>
    <col min="7685" max="7685" width="5.140625" style="1" customWidth="1"/>
    <col min="7686" max="7686" width="6.42578125" style="1" customWidth="1"/>
    <col min="7687" max="7687" width="14.140625" style="1" customWidth="1"/>
    <col min="7688" max="7688" width="15.28515625" style="1" bestFit="1" customWidth="1"/>
    <col min="7689" max="7689" width="13.7109375" style="1" customWidth="1"/>
    <col min="7690" max="7936" width="11.5703125" style="1"/>
    <col min="7937" max="7937" width="34.7109375" style="1" customWidth="1"/>
    <col min="7938" max="7938" width="7.5703125" style="1" customWidth="1"/>
    <col min="7939" max="7939" width="5.5703125" style="1" customWidth="1"/>
    <col min="7940" max="7940" width="123.42578125" style="1" customWidth="1"/>
    <col min="7941" max="7941" width="5.140625" style="1" customWidth="1"/>
    <col min="7942" max="7942" width="6.42578125" style="1" customWidth="1"/>
    <col min="7943" max="7943" width="14.140625" style="1" customWidth="1"/>
    <col min="7944" max="7944" width="15.28515625" style="1" bestFit="1" customWidth="1"/>
    <col min="7945" max="7945" width="13.7109375" style="1" customWidth="1"/>
    <col min="7946" max="8192" width="11.5703125" style="1"/>
    <col min="8193" max="8193" width="34.7109375" style="1" customWidth="1"/>
    <col min="8194" max="8194" width="7.5703125" style="1" customWidth="1"/>
    <col min="8195" max="8195" width="5.5703125" style="1" customWidth="1"/>
    <col min="8196" max="8196" width="123.42578125" style="1" customWidth="1"/>
    <col min="8197" max="8197" width="5.140625" style="1" customWidth="1"/>
    <col min="8198" max="8198" width="6.42578125" style="1" customWidth="1"/>
    <col min="8199" max="8199" width="14.140625" style="1" customWidth="1"/>
    <col min="8200" max="8200" width="15.28515625" style="1" bestFit="1" customWidth="1"/>
    <col min="8201" max="8201" width="13.7109375" style="1" customWidth="1"/>
    <col min="8202" max="8448" width="11.5703125" style="1"/>
    <col min="8449" max="8449" width="34.7109375" style="1" customWidth="1"/>
    <col min="8450" max="8450" width="7.5703125" style="1" customWidth="1"/>
    <col min="8451" max="8451" width="5.5703125" style="1" customWidth="1"/>
    <col min="8452" max="8452" width="123.42578125" style="1" customWidth="1"/>
    <col min="8453" max="8453" width="5.140625" style="1" customWidth="1"/>
    <col min="8454" max="8454" width="6.42578125" style="1" customWidth="1"/>
    <col min="8455" max="8455" width="14.140625" style="1" customWidth="1"/>
    <col min="8456" max="8456" width="15.28515625" style="1" bestFit="1" customWidth="1"/>
    <col min="8457" max="8457" width="13.7109375" style="1" customWidth="1"/>
    <col min="8458" max="8704" width="11.5703125" style="1"/>
    <col min="8705" max="8705" width="34.7109375" style="1" customWidth="1"/>
    <col min="8706" max="8706" width="7.5703125" style="1" customWidth="1"/>
    <col min="8707" max="8707" width="5.5703125" style="1" customWidth="1"/>
    <col min="8708" max="8708" width="123.42578125" style="1" customWidth="1"/>
    <col min="8709" max="8709" width="5.140625" style="1" customWidth="1"/>
    <col min="8710" max="8710" width="6.42578125" style="1" customWidth="1"/>
    <col min="8711" max="8711" width="14.140625" style="1" customWidth="1"/>
    <col min="8712" max="8712" width="15.28515625" style="1" bestFit="1" customWidth="1"/>
    <col min="8713" max="8713" width="13.7109375" style="1" customWidth="1"/>
    <col min="8714" max="8960" width="11.5703125" style="1"/>
    <col min="8961" max="8961" width="34.7109375" style="1" customWidth="1"/>
    <col min="8962" max="8962" width="7.5703125" style="1" customWidth="1"/>
    <col min="8963" max="8963" width="5.5703125" style="1" customWidth="1"/>
    <col min="8964" max="8964" width="123.42578125" style="1" customWidth="1"/>
    <col min="8965" max="8965" width="5.140625" style="1" customWidth="1"/>
    <col min="8966" max="8966" width="6.42578125" style="1" customWidth="1"/>
    <col min="8967" max="8967" width="14.140625" style="1" customWidth="1"/>
    <col min="8968" max="8968" width="15.28515625" style="1" bestFit="1" customWidth="1"/>
    <col min="8969" max="8969" width="13.7109375" style="1" customWidth="1"/>
    <col min="8970" max="9216" width="11.5703125" style="1"/>
    <col min="9217" max="9217" width="34.7109375" style="1" customWidth="1"/>
    <col min="9218" max="9218" width="7.5703125" style="1" customWidth="1"/>
    <col min="9219" max="9219" width="5.5703125" style="1" customWidth="1"/>
    <col min="9220" max="9220" width="123.42578125" style="1" customWidth="1"/>
    <col min="9221" max="9221" width="5.140625" style="1" customWidth="1"/>
    <col min="9222" max="9222" width="6.42578125" style="1" customWidth="1"/>
    <col min="9223" max="9223" width="14.140625" style="1" customWidth="1"/>
    <col min="9224" max="9224" width="15.28515625" style="1" bestFit="1" customWidth="1"/>
    <col min="9225" max="9225" width="13.7109375" style="1" customWidth="1"/>
    <col min="9226" max="9472" width="11.5703125" style="1"/>
    <col min="9473" max="9473" width="34.7109375" style="1" customWidth="1"/>
    <col min="9474" max="9474" width="7.5703125" style="1" customWidth="1"/>
    <col min="9475" max="9475" width="5.5703125" style="1" customWidth="1"/>
    <col min="9476" max="9476" width="123.42578125" style="1" customWidth="1"/>
    <col min="9477" max="9477" width="5.140625" style="1" customWidth="1"/>
    <col min="9478" max="9478" width="6.42578125" style="1" customWidth="1"/>
    <col min="9479" max="9479" width="14.140625" style="1" customWidth="1"/>
    <col min="9480" max="9480" width="15.28515625" style="1" bestFit="1" customWidth="1"/>
    <col min="9481" max="9481" width="13.7109375" style="1" customWidth="1"/>
    <col min="9482" max="9728" width="11.5703125" style="1"/>
    <col min="9729" max="9729" width="34.7109375" style="1" customWidth="1"/>
    <col min="9730" max="9730" width="7.5703125" style="1" customWidth="1"/>
    <col min="9731" max="9731" width="5.5703125" style="1" customWidth="1"/>
    <col min="9732" max="9732" width="123.42578125" style="1" customWidth="1"/>
    <col min="9733" max="9733" width="5.140625" style="1" customWidth="1"/>
    <col min="9734" max="9734" width="6.42578125" style="1" customWidth="1"/>
    <col min="9735" max="9735" width="14.140625" style="1" customWidth="1"/>
    <col min="9736" max="9736" width="15.28515625" style="1" bestFit="1" customWidth="1"/>
    <col min="9737" max="9737" width="13.7109375" style="1" customWidth="1"/>
    <col min="9738" max="9984" width="11.5703125" style="1"/>
    <col min="9985" max="9985" width="34.7109375" style="1" customWidth="1"/>
    <col min="9986" max="9986" width="7.5703125" style="1" customWidth="1"/>
    <col min="9987" max="9987" width="5.5703125" style="1" customWidth="1"/>
    <col min="9988" max="9988" width="123.42578125" style="1" customWidth="1"/>
    <col min="9989" max="9989" width="5.140625" style="1" customWidth="1"/>
    <col min="9990" max="9990" width="6.42578125" style="1" customWidth="1"/>
    <col min="9991" max="9991" width="14.140625" style="1" customWidth="1"/>
    <col min="9992" max="9992" width="15.28515625" style="1" bestFit="1" customWidth="1"/>
    <col min="9993" max="9993" width="13.7109375" style="1" customWidth="1"/>
    <col min="9994" max="10240" width="11.5703125" style="1"/>
    <col min="10241" max="10241" width="34.7109375" style="1" customWidth="1"/>
    <col min="10242" max="10242" width="7.5703125" style="1" customWidth="1"/>
    <col min="10243" max="10243" width="5.5703125" style="1" customWidth="1"/>
    <col min="10244" max="10244" width="123.42578125" style="1" customWidth="1"/>
    <col min="10245" max="10245" width="5.140625" style="1" customWidth="1"/>
    <col min="10246" max="10246" width="6.42578125" style="1" customWidth="1"/>
    <col min="10247" max="10247" width="14.140625" style="1" customWidth="1"/>
    <col min="10248" max="10248" width="15.28515625" style="1" bestFit="1" customWidth="1"/>
    <col min="10249" max="10249" width="13.7109375" style="1" customWidth="1"/>
    <col min="10250" max="10496" width="11.5703125" style="1"/>
    <col min="10497" max="10497" width="34.7109375" style="1" customWidth="1"/>
    <col min="10498" max="10498" width="7.5703125" style="1" customWidth="1"/>
    <col min="10499" max="10499" width="5.5703125" style="1" customWidth="1"/>
    <col min="10500" max="10500" width="123.42578125" style="1" customWidth="1"/>
    <col min="10501" max="10501" width="5.140625" style="1" customWidth="1"/>
    <col min="10502" max="10502" width="6.42578125" style="1" customWidth="1"/>
    <col min="10503" max="10503" width="14.140625" style="1" customWidth="1"/>
    <col min="10504" max="10504" width="15.28515625" style="1" bestFit="1" customWidth="1"/>
    <col min="10505" max="10505" width="13.7109375" style="1" customWidth="1"/>
    <col min="10506" max="10752" width="11.5703125" style="1"/>
    <col min="10753" max="10753" width="34.7109375" style="1" customWidth="1"/>
    <col min="10754" max="10754" width="7.5703125" style="1" customWidth="1"/>
    <col min="10755" max="10755" width="5.5703125" style="1" customWidth="1"/>
    <col min="10756" max="10756" width="123.42578125" style="1" customWidth="1"/>
    <col min="10757" max="10757" width="5.140625" style="1" customWidth="1"/>
    <col min="10758" max="10758" width="6.42578125" style="1" customWidth="1"/>
    <col min="10759" max="10759" width="14.140625" style="1" customWidth="1"/>
    <col min="10760" max="10760" width="15.28515625" style="1" bestFit="1" customWidth="1"/>
    <col min="10761" max="10761" width="13.7109375" style="1" customWidth="1"/>
    <col min="10762" max="11008" width="11.5703125" style="1"/>
    <col min="11009" max="11009" width="34.7109375" style="1" customWidth="1"/>
    <col min="11010" max="11010" width="7.5703125" style="1" customWidth="1"/>
    <col min="11011" max="11011" width="5.5703125" style="1" customWidth="1"/>
    <col min="11012" max="11012" width="123.42578125" style="1" customWidth="1"/>
    <col min="11013" max="11013" width="5.140625" style="1" customWidth="1"/>
    <col min="11014" max="11014" width="6.42578125" style="1" customWidth="1"/>
    <col min="11015" max="11015" width="14.140625" style="1" customWidth="1"/>
    <col min="11016" max="11016" width="15.28515625" style="1" bestFit="1" customWidth="1"/>
    <col min="11017" max="11017" width="13.7109375" style="1" customWidth="1"/>
    <col min="11018" max="11264" width="11.5703125" style="1"/>
    <col min="11265" max="11265" width="34.7109375" style="1" customWidth="1"/>
    <col min="11266" max="11266" width="7.5703125" style="1" customWidth="1"/>
    <col min="11267" max="11267" width="5.5703125" style="1" customWidth="1"/>
    <col min="11268" max="11268" width="123.42578125" style="1" customWidth="1"/>
    <col min="11269" max="11269" width="5.140625" style="1" customWidth="1"/>
    <col min="11270" max="11270" width="6.42578125" style="1" customWidth="1"/>
    <col min="11271" max="11271" width="14.140625" style="1" customWidth="1"/>
    <col min="11272" max="11272" width="15.28515625" style="1" bestFit="1" customWidth="1"/>
    <col min="11273" max="11273" width="13.7109375" style="1" customWidth="1"/>
    <col min="11274" max="11520" width="11.5703125" style="1"/>
    <col min="11521" max="11521" width="34.7109375" style="1" customWidth="1"/>
    <col min="11522" max="11522" width="7.5703125" style="1" customWidth="1"/>
    <col min="11523" max="11523" width="5.5703125" style="1" customWidth="1"/>
    <col min="11524" max="11524" width="123.42578125" style="1" customWidth="1"/>
    <col min="11525" max="11525" width="5.140625" style="1" customWidth="1"/>
    <col min="11526" max="11526" width="6.42578125" style="1" customWidth="1"/>
    <col min="11527" max="11527" width="14.140625" style="1" customWidth="1"/>
    <col min="11528" max="11528" width="15.28515625" style="1" bestFit="1" customWidth="1"/>
    <col min="11529" max="11529" width="13.7109375" style="1" customWidth="1"/>
    <col min="11530" max="11776" width="11.5703125" style="1"/>
    <col min="11777" max="11777" width="34.7109375" style="1" customWidth="1"/>
    <col min="11778" max="11778" width="7.5703125" style="1" customWidth="1"/>
    <col min="11779" max="11779" width="5.5703125" style="1" customWidth="1"/>
    <col min="11780" max="11780" width="123.42578125" style="1" customWidth="1"/>
    <col min="11781" max="11781" width="5.140625" style="1" customWidth="1"/>
    <col min="11782" max="11782" width="6.42578125" style="1" customWidth="1"/>
    <col min="11783" max="11783" width="14.140625" style="1" customWidth="1"/>
    <col min="11784" max="11784" width="15.28515625" style="1" bestFit="1" customWidth="1"/>
    <col min="11785" max="11785" width="13.7109375" style="1" customWidth="1"/>
    <col min="11786" max="12032" width="11.5703125" style="1"/>
    <col min="12033" max="12033" width="34.7109375" style="1" customWidth="1"/>
    <col min="12034" max="12034" width="7.5703125" style="1" customWidth="1"/>
    <col min="12035" max="12035" width="5.5703125" style="1" customWidth="1"/>
    <col min="12036" max="12036" width="123.42578125" style="1" customWidth="1"/>
    <col min="12037" max="12037" width="5.140625" style="1" customWidth="1"/>
    <col min="12038" max="12038" width="6.42578125" style="1" customWidth="1"/>
    <col min="12039" max="12039" width="14.140625" style="1" customWidth="1"/>
    <col min="12040" max="12040" width="15.28515625" style="1" bestFit="1" customWidth="1"/>
    <col min="12041" max="12041" width="13.7109375" style="1" customWidth="1"/>
    <col min="12042" max="12288" width="11.5703125" style="1"/>
    <col min="12289" max="12289" width="34.7109375" style="1" customWidth="1"/>
    <col min="12290" max="12290" width="7.5703125" style="1" customWidth="1"/>
    <col min="12291" max="12291" width="5.5703125" style="1" customWidth="1"/>
    <col min="12292" max="12292" width="123.42578125" style="1" customWidth="1"/>
    <col min="12293" max="12293" width="5.140625" style="1" customWidth="1"/>
    <col min="12294" max="12294" width="6.42578125" style="1" customWidth="1"/>
    <col min="12295" max="12295" width="14.140625" style="1" customWidth="1"/>
    <col min="12296" max="12296" width="15.28515625" style="1" bestFit="1" customWidth="1"/>
    <col min="12297" max="12297" width="13.7109375" style="1" customWidth="1"/>
    <col min="12298" max="12544" width="11.5703125" style="1"/>
    <col min="12545" max="12545" width="34.7109375" style="1" customWidth="1"/>
    <col min="12546" max="12546" width="7.5703125" style="1" customWidth="1"/>
    <col min="12547" max="12547" width="5.5703125" style="1" customWidth="1"/>
    <col min="12548" max="12548" width="123.42578125" style="1" customWidth="1"/>
    <col min="12549" max="12549" width="5.140625" style="1" customWidth="1"/>
    <col min="12550" max="12550" width="6.42578125" style="1" customWidth="1"/>
    <col min="12551" max="12551" width="14.140625" style="1" customWidth="1"/>
    <col min="12552" max="12552" width="15.28515625" style="1" bestFit="1" customWidth="1"/>
    <col min="12553" max="12553" width="13.7109375" style="1" customWidth="1"/>
    <col min="12554" max="12800" width="11.5703125" style="1"/>
    <col min="12801" max="12801" width="34.7109375" style="1" customWidth="1"/>
    <col min="12802" max="12802" width="7.5703125" style="1" customWidth="1"/>
    <col min="12803" max="12803" width="5.5703125" style="1" customWidth="1"/>
    <col min="12804" max="12804" width="123.42578125" style="1" customWidth="1"/>
    <col min="12805" max="12805" width="5.140625" style="1" customWidth="1"/>
    <col min="12806" max="12806" width="6.42578125" style="1" customWidth="1"/>
    <col min="12807" max="12807" width="14.140625" style="1" customWidth="1"/>
    <col min="12808" max="12808" width="15.28515625" style="1" bestFit="1" customWidth="1"/>
    <col min="12809" max="12809" width="13.7109375" style="1" customWidth="1"/>
    <col min="12810" max="13056" width="11.5703125" style="1"/>
    <col min="13057" max="13057" width="34.7109375" style="1" customWidth="1"/>
    <col min="13058" max="13058" width="7.5703125" style="1" customWidth="1"/>
    <col min="13059" max="13059" width="5.5703125" style="1" customWidth="1"/>
    <col min="13060" max="13060" width="123.42578125" style="1" customWidth="1"/>
    <col min="13061" max="13061" width="5.140625" style="1" customWidth="1"/>
    <col min="13062" max="13062" width="6.42578125" style="1" customWidth="1"/>
    <col min="13063" max="13063" width="14.140625" style="1" customWidth="1"/>
    <col min="13064" max="13064" width="15.28515625" style="1" bestFit="1" customWidth="1"/>
    <col min="13065" max="13065" width="13.7109375" style="1" customWidth="1"/>
    <col min="13066" max="13312" width="11.5703125" style="1"/>
    <col min="13313" max="13313" width="34.7109375" style="1" customWidth="1"/>
    <col min="13314" max="13314" width="7.5703125" style="1" customWidth="1"/>
    <col min="13315" max="13315" width="5.5703125" style="1" customWidth="1"/>
    <col min="13316" max="13316" width="123.42578125" style="1" customWidth="1"/>
    <col min="13317" max="13317" width="5.140625" style="1" customWidth="1"/>
    <col min="13318" max="13318" width="6.42578125" style="1" customWidth="1"/>
    <col min="13319" max="13319" width="14.140625" style="1" customWidth="1"/>
    <col min="13320" max="13320" width="15.28515625" style="1" bestFit="1" customWidth="1"/>
    <col min="13321" max="13321" width="13.7109375" style="1" customWidth="1"/>
    <col min="13322" max="13568" width="11.5703125" style="1"/>
    <col min="13569" max="13569" width="34.7109375" style="1" customWidth="1"/>
    <col min="13570" max="13570" width="7.5703125" style="1" customWidth="1"/>
    <col min="13571" max="13571" width="5.5703125" style="1" customWidth="1"/>
    <col min="13572" max="13572" width="123.42578125" style="1" customWidth="1"/>
    <col min="13573" max="13573" width="5.140625" style="1" customWidth="1"/>
    <col min="13574" max="13574" width="6.42578125" style="1" customWidth="1"/>
    <col min="13575" max="13575" width="14.140625" style="1" customWidth="1"/>
    <col min="13576" max="13576" width="15.28515625" style="1" bestFit="1" customWidth="1"/>
    <col min="13577" max="13577" width="13.7109375" style="1" customWidth="1"/>
    <col min="13578" max="13824" width="11.5703125" style="1"/>
    <col min="13825" max="13825" width="34.7109375" style="1" customWidth="1"/>
    <col min="13826" max="13826" width="7.5703125" style="1" customWidth="1"/>
    <col min="13827" max="13827" width="5.5703125" style="1" customWidth="1"/>
    <col min="13828" max="13828" width="123.42578125" style="1" customWidth="1"/>
    <col min="13829" max="13829" width="5.140625" style="1" customWidth="1"/>
    <col min="13830" max="13830" width="6.42578125" style="1" customWidth="1"/>
    <col min="13831" max="13831" width="14.140625" style="1" customWidth="1"/>
    <col min="13832" max="13832" width="15.28515625" style="1" bestFit="1" customWidth="1"/>
    <col min="13833" max="13833" width="13.7109375" style="1" customWidth="1"/>
    <col min="13834" max="14080" width="11.5703125" style="1"/>
    <col min="14081" max="14081" width="34.7109375" style="1" customWidth="1"/>
    <col min="14082" max="14082" width="7.5703125" style="1" customWidth="1"/>
    <col min="14083" max="14083" width="5.5703125" style="1" customWidth="1"/>
    <col min="14084" max="14084" width="123.42578125" style="1" customWidth="1"/>
    <col min="14085" max="14085" width="5.140625" style="1" customWidth="1"/>
    <col min="14086" max="14086" width="6.42578125" style="1" customWidth="1"/>
    <col min="14087" max="14087" width="14.140625" style="1" customWidth="1"/>
    <col min="14088" max="14088" width="15.28515625" style="1" bestFit="1" customWidth="1"/>
    <col min="14089" max="14089" width="13.7109375" style="1" customWidth="1"/>
    <col min="14090" max="14336" width="11.5703125" style="1"/>
    <col min="14337" max="14337" width="34.7109375" style="1" customWidth="1"/>
    <col min="14338" max="14338" width="7.5703125" style="1" customWidth="1"/>
    <col min="14339" max="14339" width="5.5703125" style="1" customWidth="1"/>
    <col min="14340" max="14340" width="123.42578125" style="1" customWidth="1"/>
    <col min="14341" max="14341" width="5.140625" style="1" customWidth="1"/>
    <col min="14342" max="14342" width="6.42578125" style="1" customWidth="1"/>
    <col min="14343" max="14343" width="14.140625" style="1" customWidth="1"/>
    <col min="14344" max="14344" width="15.28515625" style="1" bestFit="1" customWidth="1"/>
    <col min="14345" max="14345" width="13.7109375" style="1" customWidth="1"/>
    <col min="14346" max="14592" width="11.5703125" style="1"/>
    <col min="14593" max="14593" width="34.7109375" style="1" customWidth="1"/>
    <col min="14594" max="14594" width="7.5703125" style="1" customWidth="1"/>
    <col min="14595" max="14595" width="5.5703125" style="1" customWidth="1"/>
    <col min="14596" max="14596" width="123.42578125" style="1" customWidth="1"/>
    <col min="14597" max="14597" width="5.140625" style="1" customWidth="1"/>
    <col min="14598" max="14598" width="6.42578125" style="1" customWidth="1"/>
    <col min="14599" max="14599" width="14.140625" style="1" customWidth="1"/>
    <col min="14600" max="14600" width="15.28515625" style="1" bestFit="1" customWidth="1"/>
    <col min="14601" max="14601" width="13.7109375" style="1" customWidth="1"/>
    <col min="14602" max="14848" width="11.5703125" style="1"/>
    <col min="14849" max="14849" width="34.7109375" style="1" customWidth="1"/>
    <col min="14850" max="14850" width="7.5703125" style="1" customWidth="1"/>
    <col min="14851" max="14851" width="5.5703125" style="1" customWidth="1"/>
    <col min="14852" max="14852" width="123.42578125" style="1" customWidth="1"/>
    <col min="14853" max="14853" width="5.140625" style="1" customWidth="1"/>
    <col min="14854" max="14854" width="6.42578125" style="1" customWidth="1"/>
    <col min="14855" max="14855" width="14.140625" style="1" customWidth="1"/>
    <col min="14856" max="14856" width="15.28515625" style="1" bestFit="1" customWidth="1"/>
    <col min="14857" max="14857" width="13.7109375" style="1" customWidth="1"/>
    <col min="14858" max="15104" width="11.5703125" style="1"/>
    <col min="15105" max="15105" width="34.7109375" style="1" customWidth="1"/>
    <col min="15106" max="15106" width="7.5703125" style="1" customWidth="1"/>
    <col min="15107" max="15107" width="5.5703125" style="1" customWidth="1"/>
    <col min="15108" max="15108" width="123.42578125" style="1" customWidth="1"/>
    <col min="15109" max="15109" width="5.140625" style="1" customWidth="1"/>
    <col min="15110" max="15110" width="6.42578125" style="1" customWidth="1"/>
    <col min="15111" max="15111" width="14.140625" style="1" customWidth="1"/>
    <col min="15112" max="15112" width="15.28515625" style="1" bestFit="1" customWidth="1"/>
    <col min="15113" max="15113" width="13.7109375" style="1" customWidth="1"/>
    <col min="15114" max="15360" width="11.5703125" style="1"/>
    <col min="15361" max="15361" width="34.7109375" style="1" customWidth="1"/>
    <col min="15362" max="15362" width="7.5703125" style="1" customWidth="1"/>
    <col min="15363" max="15363" width="5.5703125" style="1" customWidth="1"/>
    <col min="15364" max="15364" width="123.42578125" style="1" customWidth="1"/>
    <col min="15365" max="15365" width="5.140625" style="1" customWidth="1"/>
    <col min="15366" max="15366" width="6.42578125" style="1" customWidth="1"/>
    <col min="15367" max="15367" width="14.140625" style="1" customWidth="1"/>
    <col min="15368" max="15368" width="15.28515625" style="1" bestFit="1" customWidth="1"/>
    <col min="15369" max="15369" width="13.7109375" style="1" customWidth="1"/>
    <col min="15370" max="15616" width="11.5703125" style="1"/>
    <col min="15617" max="15617" width="34.7109375" style="1" customWidth="1"/>
    <col min="15618" max="15618" width="7.5703125" style="1" customWidth="1"/>
    <col min="15619" max="15619" width="5.5703125" style="1" customWidth="1"/>
    <col min="15620" max="15620" width="123.42578125" style="1" customWidth="1"/>
    <col min="15621" max="15621" width="5.140625" style="1" customWidth="1"/>
    <col min="15622" max="15622" width="6.42578125" style="1" customWidth="1"/>
    <col min="15623" max="15623" width="14.140625" style="1" customWidth="1"/>
    <col min="15624" max="15624" width="15.28515625" style="1" bestFit="1" customWidth="1"/>
    <col min="15625" max="15625" width="13.7109375" style="1" customWidth="1"/>
    <col min="15626" max="15872" width="11.5703125" style="1"/>
    <col min="15873" max="15873" width="34.7109375" style="1" customWidth="1"/>
    <col min="15874" max="15874" width="7.5703125" style="1" customWidth="1"/>
    <col min="15875" max="15875" width="5.5703125" style="1" customWidth="1"/>
    <col min="15876" max="15876" width="123.42578125" style="1" customWidth="1"/>
    <col min="15877" max="15877" width="5.140625" style="1" customWidth="1"/>
    <col min="15878" max="15878" width="6.42578125" style="1" customWidth="1"/>
    <col min="15879" max="15879" width="14.140625" style="1" customWidth="1"/>
    <col min="15880" max="15880" width="15.28515625" style="1" bestFit="1" customWidth="1"/>
    <col min="15881" max="15881" width="13.7109375" style="1" customWidth="1"/>
    <col min="15882" max="16128" width="11.5703125" style="1"/>
    <col min="16129" max="16129" width="34.7109375" style="1" customWidth="1"/>
    <col min="16130" max="16130" width="7.5703125" style="1" customWidth="1"/>
    <col min="16131" max="16131" width="5.5703125" style="1" customWidth="1"/>
    <col min="16132" max="16132" width="123.42578125" style="1" customWidth="1"/>
    <col min="16133" max="16133" width="5.140625" style="1" customWidth="1"/>
    <col min="16134" max="16134" width="6.42578125" style="1" customWidth="1"/>
    <col min="16135" max="16135" width="14.140625" style="1" customWidth="1"/>
    <col min="16136" max="16136" width="15.28515625" style="1" bestFit="1" customWidth="1"/>
    <col min="16137" max="16137" width="13.7109375" style="1" customWidth="1"/>
    <col min="16138" max="16384" width="11.5703125" style="1"/>
  </cols>
  <sheetData>
    <row r="1" spans="1:9" s="30" customFormat="1" ht="25.5" x14ac:dyDescent="0.2">
      <c r="A1" s="30" t="s">
        <v>1652</v>
      </c>
      <c r="B1" s="30" t="s">
        <v>0</v>
      </c>
      <c r="C1" s="30" t="s">
        <v>1</v>
      </c>
      <c r="D1" s="30" t="s">
        <v>1653</v>
      </c>
      <c r="E1" s="30" t="s">
        <v>2</v>
      </c>
      <c r="F1" s="30" t="s">
        <v>3</v>
      </c>
      <c r="G1" s="31" t="s">
        <v>1686</v>
      </c>
      <c r="H1" s="31" t="s">
        <v>1687</v>
      </c>
      <c r="I1" s="30" t="s">
        <v>1688</v>
      </c>
    </row>
    <row r="2" spans="1:9" x14ac:dyDescent="0.25">
      <c r="A2" s="1" t="s">
        <v>303</v>
      </c>
      <c r="B2" s="1" t="s">
        <v>304</v>
      </c>
      <c r="D2" s="1" t="s">
        <v>1802</v>
      </c>
      <c r="E2" s="2" t="s">
        <v>5</v>
      </c>
      <c r="F2" s="2">
        <v>1</v>
      </c>
      <c r="G2" s="3">
        <v>1078811.26</v>
      </c>
      <c r="H2" s="3">
        <v>1078811.26</v>
      </c>
      <c r="I2" s="1" t="s">
        <v>1920</v>
      </c>
    </row>
    <row r="3" spans="1:9" ht="30" x14ac:dyDescent="0.25">
      <c r="A3" s="1" t="s">
        <v>1803</v>
      </c>
      <c r="B3" s="1" t="s">
        <v>1023</v>
      </c>
      <c r="C3" s="1" t="s">
        <v>9</v>
      </c>
      <c r="D3" s="1" t="s">
        <v>1804</v>
      </c>
      <c r="E3" s="2" t="s">
        <v>5</v>
      </c>
      <c r="F3" s="2">
        <v>1</v>
      </c>
      <c r="G3" s="3">
        <v>4198050</v>
      </c>
      <c r="H3" s="3">
        <v>4198050</v>
      </c>
      <c r="I3" s="1" t="s">
        <v>1921</v>
      </c>
    </row>
    <row r="4" spans="1:9" x14ac:dyDescent="0.25">
      <c r="A4" s="1" t="s">
        <v>1803</v>
      </c>
      <c r="B4" s="1" t="s">
        <v>1023</v>
      </c>
      <c r="C4" s="1" t="s">
        <v>1805</v>
      </c>
      <c r="D4" s="1" t="s">
        <v>1806</v>
      </c>
      <c r="E4" s="2" t="s">
        <v>5</v>
      </c>
      <c r="F4" s="2">
        <v>1</v>
      </c>
      <c r="G4" s="3">
        <v>1174770</v>
      </c>
      <c r="H4" s="3">
        <v>1174770</v>
      </c>
      <c r="I4" s="1" t="s">
        <v>1921</v>
      </c>
    </row>
    <row r="5" spans="1:9" x14ac:dyDescent="0.25">
      <c r="A5" s="1" t="s">
        <v>1803</v>
      </c>
      <c r="B5" s="1" t="s">
        <v>1807</v>
      </c>
      <c r="C5" s="1" t="s">
        <v>4</v>
      </c>
      <c r="D5" s="1" t="s">
        <v>1808</v>
      </c>
      <c r="E5" s="2" t="s">
        <v>5</v>
      </c>
      <c r="F5" s="2">
        <v>1</v>
      </c>
      <c r="G5" s="3">
        <v>5000000</v>
      </c>
      <c r="H5" s="3">
        <v>5000000</v>
      </c>
      <c r="I5" s="1" t="s">
        <v>1921</v>
      </c>
    </row>
    <row r="6" spans="1:9" x14ac:dyDescent="0.25">
      <c r="A6" s="1" t="s">
        <v>1803</v>
      </c>
      <c r="B6" s="1" t="s">
        <v>1807</v>
      </c>
      <c r="C6" s="1" t="s">
        <v>121</v>
      </c>
      <c r="D6" s="1" t="s">
        <v>1809</v>
      </c>
      <c r="E6" s="2" t="s">
        <v>5</v>
      </c>
      <c r="F6" s="2">
        <v>1</v>
      </c>
      <c r="G6" s="3">
        <v>5102578</v>
      </c>
      <c r="H6" s="3">
        <v>5102578</v>
      </c>
      <c r="I6" s="1" t="s">
        <v>1921</v>
      </c>
    </row>
    <row r="7" spans="1:9" x14ac:dyDescent="0.25">
      <c r="A7" s="1" t="s">
        <v>291</v>
      </c>
      <c r="B7" s="1" t="s">
        <v>1810</v>
      </c>
      <c r="D7" s="1" t="s">
        <v>1811</v>
      </c>
      <c r="E7" s="2" t="s">
        <v>5</v>
      </c>
      <c r="F7" s="2">
        <v>1</v>
      </c>
      <c r="G7" s="3">
        <v>9372876</v>
      </c>
      <c r="H7" s="3">
        <v>9372876</v>
      </c>
      <c r="I7" s="1" t="s">
        <v>1922</v>
      </c>
    </row>
    <row r="8" spans="1:9" x14ac:dyDescent="0.25">
      <c r="A8" s="1" t="s">
        <v>291</v>
      </c>
      <c r="B8" s="1" t="s">
        <v>1810</v>
      </c>
      <c r="D8" s="1" t="s">
        <v>1812</v>
      </c>
      <c r="E8" s="2" t="s">
        <v>5</v>
      </c>
      <c r="F8" s="2">
        <v>1</v>
      </c>
      <c r="G8" s="3">
        <v>2668000</v>
      </c>
      <c r="H8" s="3">
        <v>2668000</v>
      </c>
      <c r="I8" s="1" t="s">
        <v>1922</v>
      </c>
    </row>
    <row r="9" spans="1:9" ht="30" x14ac:dyDescent="0.25">
      <c r="A9" s="1" t="s">
        <v>291</v>
      </c>
      <c r="B9" s="1" t="s">
        <v>1810</v>
      </c>
      <c r="D9" s="1" t="s">
        <v>1813</v>
      </c>
      <c r="E9" s="2" t="s">
        <v>5</v>
      </c>
      <c r="F9" s="2">
        <v>1</v>
      </c>
      <c r="G9" s="3">
        <v>23838000</v>
      </c>
      <c r="H9" s="3">
        <v>23838000</v>
      </c>
      <c r="I9" s="1" t="s">
        <v>1923</v>
      </c>
    </row>
    <row r="10" spans="1:9" x14ac:dyDescent="0.25">
      <c r="A10" s="1" t="s">
        <v>291</v>
      </c>
      <c r="B10" s="1" t="s">
        <v>1810</v>
      </c>
      <c r="D10" s="1" t="s">
        <v>1814</v>
      </c>
      <c r="E10" s="2" t="s">
        <v>5</v>
      </c>
      <c r="F10" s="2">
        <v>1</v>
      </c>
      <c r="G10" s="3">
        <v>3406920</v>
      </c>
      <c r="H10" s="3">
        <v>3406920</v>
      </c>
      <c r="I10" s="1" t="s">
        <v>1924</v>
      </c>
    </row>
    <row r="11" spans="1:9" ht="30" x14ac:dyDescent="0.25">
      <c r="A11" s="1" t="s">
        <v>291</v>
      </c>
      <c r="B11" s="1" t="s">
        <v>1810</v>
      </c>
      <c r="D11" s="1" t="s">
        <v>1815</v>
      </c>
      <c r="E11" s="2" t="s">
        <v>5</v>
      </c>
      <c r="F11" s="2">
        <v>2</v>
      </c>
      <c r="G11" s="3">
        <v>9785391.2899999991</v>
      </c>
      <c r="H11" s="3">
        <v>19570782.579999998</v>
      </c>
      <c r="I11" s="1" t="s">
        <v>1924</v>
      </c>
    </row>
    <row r="12" spans="1:9" x14ac:dyDescent="0.25">
      <c r="A12" s="1" t="s">
        <v>291</v>
      </c>
      <c r="B12" s="1" t="s">
        <v>1810</v>
      </c>
      <c r="D12" s="1" t="s">
        <v>1816</v>
      </c>
      <c r="E12" s="2" t="s">
        <v>5</v>
      </c>
      <c r="F12" s="2">
        <v>1</v>
      </c>
      <c r="G12" s="3">
        <v>8062000</v>
      </c>
      <c r="H12" s="3">
        <v>8062000</v>
      </c>
      <c r="I12" s="1" t="s">
        <v>1925</v>
      </c>
    </row>
    <row r="13" spans="1:9" x14ac:dyDescent="0.25">
      <c r="A13" s="1" t="s">
        <v>291</v>
      </c>
      <c r="B13" s="1" t="s">
        <v>1810</v>
      </c>
      <c r="D13" s="1" t="s">
        <v>1817</v>
      </c>
      <c r="E13" s="2" t="s">
        <v>5</v>
      </c>
      <c r="F13" s="2">
        <v>1</v>
      </c>
      <c r="G13" s="3">
        <v>21943119</v>
      </c>
      <c r="H13" s="3">
        <v>21943119</v>
      </c>
      <c r="I13" s="1" t="s">
        <v>1925</v>
      </c>
    </row>
    <row r="14" spans="1:9" ht="30" x14ac:dyDescent="0.25">
      <c r="A14" s="1" t="s">
        <v>291</v>
      </c>
      <c r="B14" s="1" t="s">
        <v>1818</v>
      </c>
      <c r="D14" s="1" t="s">
        <v>1819</v>
      </c>
      <c r="E14" s="2" t="s">
        <v>5</v>
      </c>
      <c r="F14" s="2">
        <v>1</v>
      </c>
      <c r="G14" s="3">
        <v>4269000</v>
      </c>
      <c r="H14" s="3">
        <v>4269000</v>
      </c>
      <c r="I14" s="1" t="s">
        <v>1926</v>
      </c>
    </row>
    <row r="15" spans="1:9" x14ac:dyDescent="0.25">
      <c r="A15" s="1" t="s">
        <v>291</v>
      </c>
      <c r="B15" s="1" t="s">
        <v>1818</v>
      </c>
      <c r="D15" s="1" t="s">
        <v>1820</v>
      </c>
      <c r="E15" s="2" t="s">
        <v>5</v>
      </c>
      <c r="F15" s="2">
        <v>1</v>
      </c>
      <c r="G15" s="3">
        <v>644960</v>
      </c>
      <c r="H15" s="3">
        <v>644960</v>
      </c>
      <c r="I15" s="1" t="s">
        <v>1927</v>
      </c>
    </row>
    <row r="16" spans="1:9" x14ac:dyDescent="0.25">
      <c r="A16" s="1" t="s">
        <v>291</v>
      </c>
      <c r="B16" s="1" t="s">
        <v>1810</v>
      </c>
      <c r="D16" s="1" t="s">
        <v>1821</v>
      </c>
      <c r="E16" s="2" t="s">
        <v>5</v>
      </c>
      <c r="F16" s="2">
        <v>1</v>
      </c>
      <c r="G16" s="3">
        <v>2104588</v>
      </c>
      <c r="H16" s="3">
        <v>2104588</v>
      </c>
      <c r="I16" s="1" t="s">
        <v>1928</v>
      </c>
    </row>
    <row r="17" spans="1:9" x14ac:dyDescent="0.25">
      <c r="A17" s="1" t="s">
        <v>303</v>
      </c>
      <c r="B17" s="1" t="s">
        <v>304</v>
      </c>
      <c r="D17" s="1" t="s">
        <v>1822</v>
      </c>
      <c r="E17" s="2" t="s">
        <v>5</v>
      </c>
      <c r="F17" s="2">
        <v>1</v>
      </c>
      <c r="G17" s="3">
        <v>16129375</v>
      </c>
      <c r="H17" s="3">
        <v>16129375</v>
      </c>
      <c r="I17" s="1" t="s">
        <v>1929</v>
      </c>
    </row>
    <row r="18" spans="1:9" ht="30" x14ac:dyDescent="0.25">
      <c r="A18" s="1" t="s">
        <v>291</v>
      </c>
      <c r="B18" s="1" t="s">
        <v>1810</v>
      </c>
      <c r="D18" s="1" t="s">
        <v>1823</v>
      </c>
      <c r="E18" s="2" t="s">
        <v>5</v>
      </c>
      <c r="F18" s="2">
        <v>1</v>
      </c>
      <c r="G18" s="3">
        <v>6788320</v>
      </c>
      <c r="H18" s="3">
        <v>6788320</v>
      </c>
      <c r="I18" s="1" t="s">
        <v>1930</v>
      </c>
    </row>
    <row r="19" spans="1:9" x14ac:dyDescent="0.25">
      <c r="A19" s="1" t="s">
        <v>291</v>
      </c>
      <c r="B19" s="1" t="s">
        <v>1818</v>
      </c>
      <c r="D19" s="1" t="s">
        <v>1824</v>
      </c>
      <c r="E19" s="2" t="s">
        <v>5</v>
      </c>
      <c r="F19" s="2">
        <v>1</v>
      </c>
      <c r="G19" s="3">
        <v>260000</v>
      </c>
      <c r="H19" s="3">
        <v>260000</v>
      </c>
      <c r="I19" s="1" t="s">
        <v>1931</v>
      </c>
    </row>
    <row r="20" spans="1:9" x14ac:dyDescent="0.25">
      <c r="A20" s="1" t="s">
        <v>291</v>
      </c>
      <c r="B20" s="1" t="s">
        <v>1810</v>
      </c>
      <c r="D20" s="1" t="s">
        <v>1825</v>
      </c>
      <c r="E20" s="2" t="s">
        <v>5</v>
      </c>
      <c r="F20" s="2">
        <v>1</v>
      </c>
      <c r="G20" s="3">
        <v>3500000</v>
      </c>
      <c r="H20" s="3">
        <v>3500000</v>
      </c>
      <c r="I20" s="1" t="s">
        <v>244</v>
      </c>
    </row>
    <row r="21" spans="1:9" x14ac:dyDescent="0.25">
      <c r="A21" s="1" t="s">
        <v>291</v>
      </c>
      <c r="B21" s="1" t="s">
        <v>1818</v>
      </c>
      <c r="D21" s="1" t="s">
        <v>1826</v>
      </c>
      <c r="E21" s="2" t="s">
        <v>5</v>
      </c>
      <c r="F21" s="2">
        <v>1</v>
      </c>
      <c r="G21" s="3">
        <v>1237500</v>
      </c>
      <c r="H21" s="3">
        <v>1237500</v>
      </c>
      <c r="I21" s="1" t="s">
        <v>244</v>
      </c>
    </row>
    <row r="22" spans="1:9" x14ac:dyDescent="0.25">
      <c r="A22" s="1" t="s">
        <v>291</v>
      </c>
      <c r="B22" s="1" t="s">
        <v>1818</v>
      </c>
      <c r="D22" s="1" t="s">
        <v>1827</v>
      </c>
      <c r="E22" s="2" t="s">
        <v>5</v>
      </c>
      <c r="F22" s="2">
        <v>1</v>
      </c>
      <c r="G22" s="3">
        <v>2937277</v>
      </c>
      <c r="H22" s="3">
        <v>2937277</v>
      </c>
      <c r="I22" s="1" t="s">
        <v>88</v>
      </c>
    </row>
    <row r="23" spans="1:9" x14ac:dyDescent="0.25">
      <c r="A23" s="1" t="s">
        <v>291</v>
      </c>
      <c r="B23" s="1" t="s">
        <v>1818</v>
      </c>
      <c r="D23" s="1" t="s">
        <v>1828</v>
      </c>
      <c r="E23" s="2" t="s">
        <v>5</v>
      </c>
      <c r="F23" s="2">
        <v>1</v>
      </c>
      <c r="G23" s="3">
        <v>90800</v>
      </c>
      <c r="H23" s="3">
        <v>90800</v>
      </c>
      <c r="I23" s="1" t="s">
        <v>1932</v>
      </c>
    </row>
    <row r="24" spans="1:9" x14ac:dyDescent="0.25">
      <c r="A24" s="1" t="s">
        <v>291</v>
      </c>
      <c r="B24" s="1" t="s">
        <v>1818</v>
      </c>
      <c r="D24" s="1" t="s">
        <v>429</v>
      </c>
      <c r="E24" s="2" t="s">
        <v>5</v>
      </c>
      <c r="F24" s="2">
        <v>1</v>
      </c>
      <c r="G24" s="3">
        <v>417600</v>
      </c>
      <c r="H24" s="3">
        <v>417600</v>
      </c>
      <c r="I24" s="1" t="s">
        <v>1933</v>
      </c>
    </row>
    <row r="25" spans="1:9" x14ac:dyDescent="0.25">
      <c r="A25" s="1" t="s">
        <v>291</v>
      </c>
      <c r="B25" s="1" t="s">
        <v>1810</v>
      </c>
      <c r="D25" s="1" t="s">
        <v>1829</v>
      </c>
      <c r="E25" s="2" t="s">
        <v>5</v>
      </c>
      <c r="F25" s="2">
        <v>1</v>
      </c>
      <c r="G25" s="3">
        <v>12089172</v>
      </c>
      <c r="H25" s="3">
        <v>12089172</v>
      </c>
      <c r="I25" s="1" t="s">
        <v>1934</v>
      </c>
    </row>
    <row r="26" spans="1:9" x14ac:dyDescent="0.25">
      <c r="A26" s="1" t="s">
        <v>291</v>
      </c>
      <c r="B26" s="1" t="s">
        <v>1810</v>
      </c>
      <c r="D26" s="1" t="s">
        <v>1830</v>
      </c>
      <c r="E26" s="2" t="s">
        <v>5</v>
      </c>
      <c r="F26" s="2">
        <v>1</v>
      </c>
      <c r="G26" s="3">
        <v>1592100</v>
      </c>
      <c r="H26" s="3">
        <v>1592100</v>
      </c>
      <c r="I26" s="1" t="s">
        <v>1934</v>
      </c>
    </row>
    <row r="27" spans="1:9" x14ac:dyDescent="0.25">
      <c r="A27" s="1" t="s">
        <v>291</v>
      </c>
      <c r="B27" s="1" t="s">
        <v>1810</v>
      </c>
      <c r="D27" s="1" t="s">
        <v>1831</v>
      </c>
      <c r="E27" s="2" t="s">
        <v>5</v>
      </c>
      <c r="F27" s="2">
        <v>2</v>
      </c>
      <c r="G27" s="3">
        <v>1276000</v>
      </c>
      <c r="H27" s="3">
        <v>2552000</v>
      </c>
      <c r="I27" s="1" t="s">
        <v>1934</v>
      </c>
    </row>
    <row r="28" spans="1:9" x14ac:dyDescent="0.25">
      <c r="A28" s="1" t="s">
        <v>291</v>
      </c>
      <c r="B28" s="1" t="s">
        <v>1810</v>
      </c>
      <c r="D28" s="1" t="s">
        <v>1832</v>
      </c>
      <c r="E28" s="2" t="s">
        <v>5</v>
      </c>
      <c r="F28" s="2">
        <v>1</v>
      </c>
      <c r="G28" s="3">
        <v>189818</v>
      </c>
      <c r="H28" s="3">
        <v>189818</v>
      </c>
      <c r="I28" s="1" t="s">
        <v>1934</v>
      </c>
    </row>
    <row r="29" spans="1:9" x14ac:dyDescent="0.25">
      <c r="A29" s="1" t="s">
        <v>291</v>
      </c>
      <c r="B29" s="1" t="s">
        <v>1833</v>
      </c>
      <c r="D29" s="1" t="s">
        <v>1834</v>
      </c>
      <c r="E29" s="2" t="s">
        <v>5</v>
      </c>
      <c r="F29" s="2">
        <v>1</v>
      </c>
      <c r="G29" s="3">
        <v>68000</v>
      </c>
      <c r="H29" s="3">
        <v>68000</v>
      </c>
      <c r="I29" s="1" t="s">
        <v>1935</v>
      </c>
    </row>
    <row r="30" spans="1:9" x14ac:dyDescent="0.25">
      <c r="A30" s="1" t="s">
        <v>291</v>
      </c>
      <c r="B30" s="1" t="s">
        <v>1818</v>
      </c>
      <c r="D30" s="1" t="s">
        <v>1835</v>
      </c>
      <c r="E30" s="2" t="s">
        <v>5</v>
      </c>
      <c r="F30" s="2">
        <v>1</v>
      </c>
      <c r="G30" s="3">
        <v>507770.79</v>
      </c>
      <c r="H30" s="3">
        <v>507770.79</v>
      </c>
      <c r="I30" s="1" t="s">
        <v>1935</v>
      </c>
    </row>
    <row r="31" spans="1:9" ht="30" x14ac:dyDescent="0.25">
      <c r="A31" s="1" t="s">
        <v>291</v>
      </c>
      <c r="B31" s="1" t="s">
        <v>1818</v>
      </c>
      <c r="D31" s="1" t="s">
        <v>1836</v>
      </c>
      <c r="E31" s="2" t="s">
        <v>5</v>
      </c>
      <c r="F31" s="2">
        <v>1</v>
      </c>
      <c r="G31" s="3">
        <v>1726000</v>
      </c>
      <c r="H31" s="3">
        <v>1726000</v>
      </c>
      <c r="I31" s="1" t="s">
        <v>1935</v>
      </c>
    </row>
    <row r="32" spans="1:9" x14ac:dyDescent="0.25">
      <c r="A32" s="1" t="s">
        <v>291</v>
      </c>
      <c r="B32" s="1" t="s">
        <v>1818</v>
      </c>
      <c r="D32" s="1" t="s">
        <v>1837</v>
      </c>
      <c r="E32" s="2" t="s">
        <v>5</v>
      </c>
      <c r="F32" s="2">
        <v>1</v>
      </c>
      <c r="G32" s="3">
        <v>1559050</v>
      </c>
      <c r="H32" s="3">
        <v>1559050</v>
      </c>
      <c r="I32" s="1" t="s">
        <v>1935</v>
      </c>
    </row>
    <row r="33" spans="1:9" x14ac:dyDescent="0.25">
      <c r="A33" s="1" t="s">
        <v>291</v>
      </c>
      <c r="B33" s="1" t="s">
        <v>1833</v>
      </c>
      <c r="D33" s="1" t="s">
        <v>1838</v>
      </c>
      <c r="E33" s="2" t="s">
        <v>5</v>
      </c>
      <c r="F33" s="2">
        <v>1</v>
      </c>
      <c r="G33" s="3">
        <v>100000</v>
      </c>
      <c r="H33" s="3">
        <v>100000</v>
      </c>
      <c r="I33" s="1" t="s">
        <v>1935</v>
      </c>
    </row>
    <row r="34" spans="1:9" x14ac:dyDescent="0.25">
      <c r="A34" s="1" t="s">
        <v>291</v>
      </c>
      <c r="B34" s="1" t="s">
        <v>1818</v>
      </c>
      <c r="D34" s="1" t="s">
        <v>1839</v>
      </c>
      <c r="E34" s="2" t="s">
        <v>5</v>
      </c>
      <c r="F34" s="2">
        <v>1</v>
      </c>
      <c r="G34" s="3">
        <v>539400</v>
      </c>
      <c r="H34" s="3">
        <v>539400</v>
      </c>
      <c r="I34" s="1" t="s">
        <v>1935</v>
      </c>
    </row>
    <row r="35" spans="1:9" x14ac:dyDescent="0.25">
      <c r="A35" s="1" t="s">
        <v>291</v>
      </c>
      <c r="B35" s="1" t="s">
        <v>1818</v>
      </c>
      <c r="D35" s="1" t="s">
        <v>428</v>
      </c>
      <c r="E35" s="2" t="s">
        <v>5</v>
      </c>
      <c r="F35" s="2">
        <v>1</v>
      </c>
      <c r="G35" s="3">
        <v>400000</v>
      </c>
      <c r="H35" s="3">
        <v>400000</v>
      </c>
      <c r="I35" s="1" t="s">
        <v>1935</v>
      </c>
    </row>
    <row r="36" spans="1:9" ht="30" x14ac:dyDescent="0.25">
      <c r="A36" s="1" t="s">
        <v>291</v>
      </c>
      <c r="B36" s="1" t="s">
        <v>1818</v>
      </c>
      <c r="D36" s="1" t="s">
        <v>1840</v>
      </c>
      <c r="E36" s="2" t="s">
        <v>5</v>
      </c>
      <c r="F36" s="2">
        <v>1</v>
      </c>
      <c r="G36" s="3">
        <v>1575000</v>
      </c>
      <c r="H36" s="3">
        <v>1575000</v>
      </c>
      <c r="I36" s="1" t="s">
        <v>1935</v>
      </c>
    </row>
    <row r="37" spans="1:9" x14ac:dyDescent="0.25">
      <c r="A37" s="1" t="s">
        <v>291</v>
      </c>
      <c r="B37" s="1" t="s">
        <v>1818</v>
      </c>
      <c r="D37" s="1" t="s">
        <v>1841</v>
      </c>
      <c r="E37" s="2" t="s">
        <v>5</v>
      </c>
      <c r="F37" s="2">
        <v>1</v>
      </c>
      <c r="G37" s="3">
        <v>4118000</v>
      </c>
      <c r="H37" s="3">
        <v>4118000</v>
      </c>
      <c r="I37" s="1" t="s">
        <v>1936</v>
      </c>
    </row>
    <row r="38" spans="1:9" x14ac:dyDescent="0.25">
      <c r="A38" s="1" t="s">
        <v>291</v>
      </c>
      <c r="B38" s="1" t="s">
        <v>1818</v>
      </c>
      <c r="D38" s="1" t="s">
        <v>1842</v>
      </c>
      <c r="E38" s="2" t="s">
        <v>5</v>
      </c>
      <c r="F38" s="2">
        <v>1</v>
      </c>
      <c r="G38" s="3">
        <v>358000</v>
      </c>
      <c r="H38" s="3">
        <v>358000</v>
      </c>
      <c r="I38" s="1" t="s">
        <v>1937</v>
      </c>
    </row>
    <row r="39" spans="1:9" x14ac:dyDescent="0.25">
      <c r="A39" s="1" t="s">
        <v>291</v>
      </c>
      <c r="B39" s="1" t="s">
        <v>1810</v>
      </c>
      <c r="D39" s="1" t="s">
        <v>1843</v>
      </c>
      <c r="E39" s="2" t="s">
        <v>5</v>
      </c>
      <c r="F39" s="2">
        <v>1</v>
      </c>
      <c r="G39" s="3">
        <v>9048000</v>
      </c>
      <c r="H39" s="3">
        <v>9048000</v>
      </c>
      <c r="I39" s="1" t="s">
        <v>1938</v>
      </c>
    </row>
    <row r="40" spans="1:9" x14ac:dyDescent="0.25">
      <c r="A40" s="1" t="s">
        <v>291</v>
      </c>
      <c r="B40" s="1" t="s">
        <v>1818</v>
      </c>
      <c r="D40" s="1" t="s">
        <v>1844</v>
      </c>
      <c r="E40" s="2" t="s">
        <v>5</v>
      </c>
      <c r="F40" s="2">
        <v>1</v>
      </c>
      <c r="G40" s="3">
        <v>2289305</v>
      </c>
      <c r="H40" s="3">
        <v>2289305</v>
      </c>
      <c r="I40" s="1" t="s">
        <v>1938</v>
      </c>
    </row>
    <row r="41" spans="1:9" x14ac:dyDescent="0.25">
      <c r="A41" s="1" t="s">
        <v>291</v>
      </c>
      <c r="B41" s="1" t="s">
        <v>1810</v>
      </c>
      <c r="D41" s="1" t="s">
        <v>1845</v>
      </c>
      <c r="E41" s="2" t="s">
        <v>5</v>
      </c>
      <c r="F41" s="2">
        <v>1</v>
      </c>
      <c r="G41" s="3">
        <v>876731</v>
      </c>
      <c r="H41" s="3">
        <v>876731</v>
      </c>
      <c r="I41" s="1" t="s">
        <v>1939</v>
      </c>
    </row>
    <row r="42" spans="1:9" x14ac:dyDescent="0.25">
      <c r="A42" s="1" t="s">
        <v>291</v>
      </c>
      <c r="B42" s="1" t="s">
        <v>1810</v>
      </c>
      <c r="D42" s="1" t="s">
        <v>1846</v>
      </c>
      <c r="E42" s="2" t="s">
        <v>5</v>
      </c>
      <c r="F42" s="2">
        <v>1</v>
      </c>
      <c r="G42" s="3">
        <v>1691994</v>
      </c>
      <c r="H42" s="3">
        <v>1691994</v>
      </c>
      <c r="I42" s="1" t="s">
        <v>1939</v>
      </c>
    </row>
    <row r="43" spans="1:9" x14ac:dyDescent="0.25">
      <c r="A43" s="1" t="s">
        <v>291</v>
      </c>
      <c r="B43" s="1" t="s">
        <v>1810</v>
      </c>
      <c r="D43" s="1" t="s">
        <v>1847</v>
      </c>
      <c r="E43" s="2" t="s">
        <v>5</v>
      </c>
      <c r="F43" s="2">
        <v>1</v>
      </c>
      <c r="G43" s="3">
        <v>1691994</v>
      </c>
      <c r="H43" s="3">
        <v>1691994</v>
      </c>
      <c r="I43" s="1" t="s">
        <v>1939</v>
      </c>
    </row>
    <row r="44" spans="1:9" x14ac:dyDescent="0.25">
      <c r="A44" s="1" t="s">
        <v>291</v>
      </c>
      <c r="B44" s="1" t="s">
        <v>1818</v>
      </c>
      <c r="D44" s="1" t="s">
        <v>1848</v>
      </c>
      <c r="E44" s="2" t="s">
        <v>5</v>
      </c>
      <c r="F44" s="2">
        <v>1</v>
      </c>
      <c r="G44" s="3">
        <v>1350000</v>
      </c>
      <c r="H44" s="3">
        <v>1350000</v>
      </c>
      <c r="I44" s="1" t="s">
        <v>1940</v>
      </c>
    </row>
    <row r="45" spans="1:9" x14ac:dyDescent="0.25">
      <c r="A45" s="1" t="s">
        <v>291</v>
      </c>
      <c r="B45" s="1" t="s">
        <v>1818</v>
      </c>
      <c r="D45" s="1" t="s">
        <v>1849</v>
      </c>
      <c r="E45" s="2" t="s">
        <v>5</v>
      </c>
      <c r="F45" s="2">
        <v>1</v>
      </c>
      <c r="G45" s="3">
        <v>1400000</v>
      </c>
      <c r="H45" s="3">
        <v>1400000</v>
      </c>
      <c r="I45" s="1" t="s">
        <v>1941</v>
      </c>
    </row>
    <row r="46" spans="1:9" ht="30" x14ac:dyDescent="0.25">
      <c r="A46" s="1" t="s">
        <v>291</v>
      </c>
      <c r="B46" s="1" t="s">
        <v>1818</v>
      </c>
      <c r="D46" s="1" t="s">
        <v>1850</v>
      </c>
      <c r="E46" s="2" t="s">
        <v>5</v>
      </c>
      <c r="F46" s="2">
        <v>1</v>
      </c>
      <c r="G46" s="3">
        <v>1680000</v>
      </c>
      <c r="H46" s="3">
        <v>1680000</v>
      </c>
      <c r="I46" s="1" t="s">
        <v>1942</v>
      </c>
    </row>
    <row r="47" spans="1:9" x14ac:dyDescent="0.25">
      <c r="A47" s="1" t="s">
        <v>291</v>
      </c>
      <c r="B47" s="1" t="s">
        <v>1810</v>
      </c>
      <c r="D47" s="1" t="s">
        <v>1851</v>
      </c>
      <c r="E47" s="2" t="s">
        <v>5</v>
      </c>
      <c r="F47" s="2">
        <v>1</v>
      </c>
      <c r="G47" s="3">
        <v>10768166</v>
      </c>
      <c r="H47" s="3">
        <v>10768166</v>
      </c>
      <c r="I47" s="1" t="s">
        <v>1943</v>
      </c>
    </row>
    <row r="48" spans="1:9" x14ac:dyDescent="0.25">
      <c r="A48" s="1" t="s">
        <v>291</v>
      </c>
      <c r="B48" s="1" t="s">
        <v>1810</v>
      </c>
      <c r="D48" s="1" t="s">
        <v>1852</v>
      </c>
      <c r="E48" s="2" t="s">
        <v>5</v>
      </c>
      <c r="F48" s="2">
        <v>1</v>
      </c>
      <c r="G48" s="3">
        <v>6411152.6600000001</v>
      </c>
      <c r="H48" s="3">
        <v>6411152.6600000001</v>
      </c>
      <c r="I48" s="1" t="s">
        <v>1943</v>
      </c>
    </row>
    <row r="49" spans="1:9" x14ac:dyDescent="0.25">
      <c r="A49" s="1" t="s">
        <v>1803</v>
      </c>
      <c r="B49" s="1" t="s">
        <v>1023</v>
      </c>
      <c r="D49" s="1" t="s">
        <v>1853</v>
      </c>
      <c r="E49" s="2" t="s">
        <v>5</v>
      </c>
      <c r="F49" s="2">
        <v>1</v>
      </c>
      <c r="G49" s="3">
        <v>55390000</v>
      </c>
      <c r="H49" s="3">
        <v>55390000</v>
      </c>
      <c r="I49" s="1" t="s">
        <v>1944</v>
      </c>
    </row>
    <row r="50" spans="1:9" x14ac:dyDescent="0.25">
      <c r="A50" s="1" t="s">
        <v>291</v>
      </c>
      <c r="B50" s="1" t="s">
        <v>1818</v>
      </c>
      <c r="D50" s="1" t="s">
        <v>1854</v>
      </c>
      <c r="E50" s="2" t="s">
        <v>5</v>
      </c>
      <c r="F50" s="2">
        <v>1</v>
      </c>
      <c r="G50" s="3">
        <v>533600</v>
      </c>
      <c r="H50" s="3">
        <v>533600</v>
      </c>
      <c r="I50" s="1" t="s">
        <v>1945</v>
      </c>
    </row>
    <row r="51" spans="1:9" x14ac:dyDescent="0.25">
      <c r="A51" s="1" t="s">
        <v>291</v>
      </c>
      <c r="B51" s="1" t="s">
        <v>1810</v>
      </c>
      <c r="D51" s="1" t="s">
        <v>1855</v>
      </c>
      <c r="E51" s="2" t="s">
        <v>5</v>
      </c>
      <c r="F51" s="2">
        <v>1</v>
      </c>
      <c r="G51" s="3">
        <v>95436949</v>
      </c>
      <c r="H51" s="3">
        <v>95436949</v>
      </c>
      <c r="I51" s="1" t="s">
        <v>1946</v>
      </c>
    </row>
    <row r="52" spans="1:9" x14ac:dyDescent="0.25">
      <c r="A52" s="1" t="s">
        <v>291</v>
      </c>
      <c r="B52" s="1" t="s">
        <v>1810</v>
      </c>
      <c r="D52" s="1" t="s">
        <v>96</v>
      </c>
      <c r="E52" s="2" t="s">
        <v>5</v>
      </c>
      <c r="F52" s="2">
        <v>1</v>
      </c>
      <c r="G52" s="3">
        <v>1008040</v>
      </c>
      <c r="H52" s="3">
        <v>1008040</v>
      </c>
      <c r="I52" s="1" t="s">
        <v>1946</v>
      </c>
    </row>
    <row r="53" spans="1:9" x14ac:dyDescent="0.25">
      <c r="A53" s="1" t="s">
        <v>291</v>
      </c>
      <c r="B53" s="1" t="s">
        <v>1810</v>
      </c>
      <c r="D53" s="1" t="s">
        <v>94</v>
      </c>
      <c r="E53" s="2" t="s">
        <v>5</v>
      </c>
      <c r="F53" s="2">
        <v>1</v>
      </c>
      <c r="G53" s="3">
        <v>1008040</v>
      </c>
      <c r="H53" s="3">
        <v>1008040</v>
      </c>
      <c r="I53" s="1" t="s">
        <v>1946</v>
      </c>
    </row>
    <row r="54" spans="1:9" ht="30" x14ac:dyDescent="0.25">
      <c r="A54" s="1" t="s">
        <v>291</v>
      </c>
      <c r="B54" s="1" t="s">
        <v>1818</v>
      </c>
      <c r="D54" s="1" t="s">
        <v>1856</v>
      </c>
      <c r="E54" s="2" t="s">
        <v>5</v>
      </c>
      <c r="F54" s="2">
        <v>1</v>
      </c>
      <c r="G54" s="3">
        <v>3468400</v>
      </c>
      <c r="H54" s="3">
        <v>3468400</v>
      </c>
      <c r="I54" s="1" t="s">
        <v>1947</v>
      </c>
    </row>
    <row r="55" spans="1:9" x14ac:dyDescent="0.25">
      <c r="A55" s="1" t="s">
        <v>1803</v>
      </c>
      <c r="B55" s="1" t="s">
        <v>1023</v>
      </c>
      <c r="D55" s="1" t="s">
        <v>1857</v>
      </c>
      <c r="E55" s="2" t="s">
        <v>5</v>
      </c>
      <c r="F55" s="2">
        <v>1</v>
      </c>
      <c r="G55" s="3">
        <v>18240674</v>
      </c>
      <c r="H55" s="3">
        <v>18240674</v>
      </c>
      <c r="I55" s="1" t="s">
        <v>1948</v>
      </c>
    </row>
    <row r="56" spans="1:9" x14ac:dyDescent="0.25">
      <c r="A56" s="1" t="s">
        <v>291</v>
      </c>
      <c r="B56" s="1" t="s">
        <v>1818</v>
      </c>
      <c r="D56" s="1" t="s">
        <v>1858</v>
      </c>
      <c r="E56" s="2" t="s">
        <v>5</v>
      </c>
      <c r="F56" s="2">
        <v>1</v>
      </c>
      <c r="G56" s="3">
        <v>1120000</v>
      </c>
      <c r="H56" s="3">
        <v>1120000</v>
      </c>
      <c r="I56" s="1" t="s">
        <v>1949</v>
      </c>
    </row>
    <row r="57" spans="1:9" x14ac:dyDescent="0.25">
      <c r="A57" s="1" t="s">
        <v>291</v>
      </c>
      <c r="B57" s="1" t="s">
        <v>1818</v>
      </c>
      <c r="D57" s="1" t="s">
        <v>1859</v>
      </c>
      <c r="E57" s="2" t="s">
        <v>5</v>
      </c>
      <c r="F57" s="2">
        <v>1</v>
      </c>
      <c r="G57" s="3">
        <v>1260000</v>
      </c>
      <c r="H57" s="3">
        <v>1260000</v>
      </c>
      <c r="I57" s="1" t="s">
        <v>1950</v>
      </c>
    </row>
    <row r="58" spans="1:9" ht="30" x14ac:dyDescent="0.25">
      <c r="A58" s="1" t="s">
        <v>291</v>
      </c>
      <c r="B58" s="1" t="s">
        <v>1818</v>
      </c>
      <c r="D58" s="1" t="s">
        <v>1860</v>
      </c>
      <c r="E58" s="2" t="s">
        <v>5</v>
      </c>
      <c r="F58" s="2">
        <v>1</v>
      </c>
      <c r="G58" s="3">
        <v>1450000</v>
      </c>
      <c r="H58" s="3">
        <v>1450000</v>
      </c>
      <c r="I58" s="1" t="s">
        <v>1950</v>
      </c>
    </row>
    <row r="59" spans="1:9" ht="30" x14ac:dyDescent="0.25">
      <c r="A59" s="1" t="s">
        <v>291</v>
      </c>
      <c r="B59" s="1" t="s">
        <v>1818</v>
      </c>
      <c r="D59" s="1" t="s">
        <v>1861</v>
      </c>
      <c r="E59" s="2" t="s">
        <v>5</v>
      </c>
      <c r="F59" s="2">
        <v>1</v>
      </c>
      <c r="G59" s="3">
        <v>2000000</v>
      </c>
      <c r="H59" s="3">
        <v>2000000</v>
      </c>
      <c r="I59" s="1" t="s">
        <v>1950</v>
      </c>
    </row>
    <row r="60" spans="1:9" ht="30" x14ac:dyDescent="0.25">
      <c r="A60" s="1" t="s">
        <v>291</v>
      </c>
      <c r="B60" s="1" t="s">
        <v>1818</v>
      </c>
      <c r="D60" s="1" t="s">
        <v>1862</v>
      </c>
      <c r="E60" s="2" t="s">
        <v>5</v>
      </c>
      <c r="F60" s="2">
        <v>1</v>
      </c>
      <c r="G60" s="3">
        <v>2538853.9500000002</v>
      </c>
      <c r="H60" s="3">
        <v>2538853.9500000002</v>
      </c>
      <c r="I60" s="1" t="s">
        <v>1951</v>
      </c>
    </row>
    <row r="61" spans="1:9" x14ac:dyDescent="0.25">
      <c r="A61" s="1" t="s">
        <v>1803</v>
      </c>
      <c r="B61" s="1" t="s">
        <v>1023</v>
      </c>
      <c r="D61" s="1" t="s">
        <v>1863</v>
      </c>
      <c r="E61" s="2" t="s">
        <v>5</v>
      </c>
      <c r="F61" s="2">
        <v>1</v>
      </c>
      <c r="G61" s="3">
        <v>10315500</v>
      </c>
      <c r="H61" s="3">
        <v>10315500</v>
      </c>
      <c r="I61" s="1" t="s">
        <v>1952</v>
      </c>
    </row>
    <row r="62" spans="1:9" ht="30" x14ac:dyDescent="0.25">
      <c r="A62" s="1" t="s">
        <v>291</v>
      </c>
      <c r="B62" s="1" t="s">
        <v>1818</v>
      </c>
      <c r="D62" s="1" t="s">
        <v>1864</v>
      </c>
      <c r="E62" s="2" t="s">
        <v>5</v>
      </c>
      <c r="F62" s="2">
        <v>1</v>
      </c>
      <c r="G62" s="3">
        <v>2764505.04</v>
      </c>
      <c r="H62" s="3">
        <v>2764505.04</v>
      </c>
      <c r="I62" s="1" t="s">
        <v>1953</v>
      </c>
    </row>
    <row r="63" spans="1:9" ht="30" x14ac:dyDescent="0.25">
      <c r="A63" s="1" t="s">
        <v>291</v>
      </c>
      <c r="B63" s="1" t="s">
        <v>1810</v>
      </c>
      <c r="D63" s="1" t="s">
        <v>1865</v>
      </c>
      <c r="E63" s="2" t="s">
        <v>5</v>
      </c>
      <c r="F63" s="2">
        <v>1</v>
      </c>
      <c r="G63" s="3">
        <v>6788320</v>
      </c>
      <c r="H63" s="3">
        <v>6788320</v>
      </c>
      <c r="I63" s="1" t="s">
        <v>1954</v>
      </c>
    </row>
    <row r="64" spans="1:9" x14ac:dyDescent="0.25">
      <c r="A64" s="1" t="s">
        <v>291</v>
      </c>
      <c r="B64" s="1" t="s">
        <v>1810</v>
      </c>
      <c r="D64" s="1" t="s">
        <v>1866</v>
      </c>
      <c r="E64" s="2" t="s">
        <v>5</v>
      </c>
      <c r="F64" s="2">
        <v>2</v>
      </c>
      <c r="G64" s="3">
        <v>364571</v>
      </c>
      <c r="H64" s="3">
        <v>729142</v>
      </c>
      <c r="I64" s="1" t="s">
        <v>1955</v>
      </c>
    </row>
    <row r="65" spans="1:9" ht="30" x14ac:dyDescent="0.25">
      <c r="A65" s="1" t="s">
        <v>291</v>
      </c>
      <c r="B65" s="1" t="s">
        <v>1818</v>
      </c>
      <c r="D65" s="1" t="s">
        <v>1867</v>
      </c>
      <c r="E65" s="2" t="s">
        <v>5</v>
      </c>
      <c r="F65" s="2">
        <v>1</v>
      </c>
      <c r="G65" s="3">
        <v>2100000</v>
      </c>
      <c r="H65" s="3">
        <v>2100000</v>
      </c>
      <c r="I65" s="1" t="s">
        <v>1956</v>
      </c>
    </row>
    <row r="66" spans="1:9" x14ac:dyDescent="0.25">
      <c r="A66" s="1" t="s">
        <v>291</v>
      </c>
      <c r="B66" s="1" t="s">
        <v>1818</v>
      </c>
      <c r="D66" s="1" t="s">
        <v>1868</v>
      </c>
      <c r="E66" s="2" t="s">
        <v>5</v>
      </c>
      <c r="F66" s="2">
        <v>1</v>
      </c>
      <c r="G66" s="3">
        <v>2000000</v>
      </c>
      <c r="H66" s="3">
        <v>2000000</v>
      </c>
      <c r="I66" s="1" t="s">
        <v>1957</v>
      </c>
    </row>
    <row r="67" spans="1:9" x14ac:dyDescent="0.25">
      <c r="A67" s="1" t="s">
        <v>291</v>
      </c>
      <c r="B67" s="1" t="s">
        <v>1818</v>
      </c>
      <c r="D67" s="1" t="s">
        <v>1869</v>
      </c>
      <c r="E67" s="2" t="s">
        <v>5</v>
      </c>
      <c r="F67" s="2">
        <v>1</v>
      </c>
      <c r="G67" s="3">
        <v>264505.03999999998</v>
      </c>
      <c r="H67" s="3">
        <v>264505.03999999998</v>
      </c>
      <c r="I67" s="1" t="s">
        <v>1957</v>
      </c>
    </row>
    <row r="68" spans="1:9" x14ac:dyDescent="0.25">
      <c r="A68" s="1" t="s">
        <v>291</v>
      </c>
      <c r="B68" s="1" t="s">
        <v>1818</v>
      </c>
      <c r="D68" s="1" t="s">
        <v>1870</v>
      </c>
      <c r="E68" s="2" t="s">
        <v>5</v>
      </c>
      <c r="F68" s="2">
        <v>1</v>
      </c>
      <c r="G68" s="3">
        <v>2289305</v>
      </c>
      <c r="H68" s="3">
        <v>2289305</v>
      </c>
      <c r="I68" s="1" t="s">
        <v>1958</v>
      </c>
    </row>
    <row r="69" spans="1:9" ht="30" x14ac:dyDescent="0.25">
      <c r="A69" s="1" t="s">
        <v>291</v>
      </c>
      <c r="B69" s="1" t="s">
        <v>1833</v>
      </c>
      <c r="D69" s="1" t="s">
        <v>26</v>
      </c>
      <c r="E69" s="2" t="s">
        <v>5</v>
      </c>
      <c r="F69" s="2">
        <v>1</v>
      </c>
      <c r="G69" s="3">
        <v>301600</v>
      </c>
      <c r="H69" s="3">
        <v>301600</v>
      </c>
      <c r="I69" s="1" t="s">
        <v>1959</v>
      </c>
    </row>
    <row r="70" spans="1:9" x14ac:dyDescent="0.25">
      <c r="A70" s="1" t="s">
        <v>291</v>
      </c>
      <c r="B70" s="1" t="s">
        <v>1810</v>
      </c>
      <c r="D70" s="1" t="s">
        <v>1871</v>
      </c>
      <c r="E70" s="2" t="s">
        <v>5</v>
      </c>
      <c r="F70" s="2">
        <v>1</v>
      </c>
      <c r="G70" s="3">
        <v>13458148</v>
      </c>
      <c r="H70" s="3">
        <v>13458148</v>
      </c>
      <c r="I70" s="1" t="s">
        <v>1959</v>
      </c>
    </row>
    <row r="71" spans="1:9" x14ac:dyDescent="0.25">
      <c r="A71" s="1" t="s">
        <v>291</v>
      </c>
      <c r="B71" s="1" t="s">
        <v>1810</v>
      </c>
      <c r="D71" s="1" t="s">
        <v>1872</v>
      </c>
      <c r="E71" s="2" t="s">
        <v>5</v>
      </c>
      <c r="F71" s="2">
        <v>1</v>
      </c>
      <c r="G71" s="3">
        <v>2400000</v>
      </c>
      <c r="H71" s="3">
        <v>2400000</v>
      </c>
      <c r="I71" s="1" t="s">
        <v>1959</v>
      </c>
    </row>
    <row r="72" spans="1:9" x14ac:dyDescent="0.25">
      <c r="A72" s="1" t="s">
        <v>291</v>
      </c>
      <c r="B72" s="1" t="s">
        <v>1810</v>
      </c>
      <c r="D72" s="1" t="s">
        <v>1801</v>
      </c>
      <c r="E72" s="2" t="s">
        <v>5</v>
      </c>
      <c r="F72" s="2">
        <v>1</v>
      </c>
      <c r="G72" s="3">
        <v>22040000</v>
      </c>
      <c r="H72" s="3">
        <v>22040000</v>
      </c>
      <c r="I72" s="1" t="s">
        <v>1959</v>
      </c>
    </row>
    <row r="73" spans="1:9" ht="30" x14ac:dyDescent="0.25">
      <c r="A73" s="1" t="s">
        <v>291</v>
      </c>
      <c r="B73" s="1" t="s">
        <v>1810</v>
      </c>
      <c r="D73" s="1" t="s">
        <v>1873</v>
      </c>
      <c r="E73" s="2" t="s">
        <v>5</v>
      </c>
      <c r="F73" s="2">
        <v>1</v>
      </c>
      <c r="G73" s="3">
        <v>32131537</v>
      </c>
      <c r="H73" s="3">
        <v>32131537</v>
      </c>
      <c r="I73" s="1" t="s">
        <v>1959</v>
      </c>
    </row>
    <row r="74" spans="1:9" x14ac:dyDescent="0.25">
      <c r="A74" s="1" t="s">
        <v>291</v>
      </c>
      <c r="B74" s="1" t="s">
        <v>1810</v>
      </c>
      <c r="D74" s="1" t="s">
        <v>1874</v>
      </c>
      <c r="E74" s="2" t="s">
        <v>5</v>
      </c>
      <c r="F74" s="2">
        <v>2</v>
      </c>
      <c r="G74" s="3">
        <v>1300800.8</v>
      </c>
      <c r="H74" s="3">
        <v>2601601.6</v>
      </c>
      <c r="I74" s="1" t="s">
        <v>1959</v>
      </c>
    </row>
    <row r="75" spans="1:9" x14ac:dyDescent="0.25">
      <c r="A75" s="1" t="s">
        <v>291</v>
      </c>
      <c r="B75" s="1" t="s">
        <v>1810</v>
      </c>
      <c r="D75" s="1" t="s">
        <v>1875</v>
      </c>
      <c r="E75" s="2" t="s">
        <v>5</v>
      </c>
      <c r="F75" s="2">
        <v>1</v>
      </c>
      <c r="G75" s="3">
        <v>8037548.5</v>
      </c>
      <c r="H75" s="3">
        <v>8037548.5</v>
      </c>
      <c r="I75" s="1" t="s">
        <v>1960</v>
      </c>
    </row>
    <row r="76" spans="1:9" x14ac:dyDescent="0.25">
      <c r="A76" s="1" t="s">
        <v>291</v>
      </c>
      <c r="B76" s="1" t="s">
        <v>1810</v>
      </c>
      <c r="D76" s="1" t="s">
        <v>1876</v>
      </c>
      <c r="E76" s="2" t="s">
        <v>5</v>
      </c>
      <c r="F76" s="2">
        <v>1</v>
      </c>
      <c r="G76" s="3">
        <v>9338002</v>
      </c>
      <c r="H76" s="3">
        <v>9338002</v>
      </c>
      <c r="I76" s="1" t="s">
        <v>1960</v>
      </c>
    </row>
    <row r="77" spans="1:9" ht="30" x14ac:dyDescent="0.25">
      <c r="A77" s="1" t="s">
        <v>291</v>
      </c>
      <c r="B77" s="1" t="s">
        <v>1810</v>
      </c>
      <c r="D77" s="1" t="s">
        <v>1877</v>
      </c>
      <c r="E77" s="2" t="s">
        <v>5</v>
      </c>
      <c r="F77" s="2">
        <v>1</v>
      </c>
      <c r="G77" s="3">
        <v>1985224</v>
      </c>
      <c r="H77" s="3">
        <v>1985224</v>
      </c>
      <c r="I77" s="1" t="s">
        <v>1960</v>
      </c>
    </row>
    <row r="78" spans="1:9" ht="30" x14ac:dyDescent="0.25">
      <c r="A78" s="1" t="s">
        <v>291</v>
      </c>
      <c r="B78" s="1" t="s">
        <v>1810</v>
      </c>
      <c r="D78" s="1" t="s">
        <v>1965</v>
      </c>
      <c r="E78" s="2" t="s">
        <v>5</v>
      </c>
      <c r="F78" s="2">
        <v>1</v>
      </c>
      <c r="G78" s="3">
        <v>1292356</v>
      </c>
      <c r="H78" s="3">
        <v>1292356</v>
      </c>
      <c r="I78" s="1" t="s">
        <v>1960</v>
      </c>
    </row>
    <row r="79" spans="1:9" ht="30" x14ac:dyDescent="0.25">
      <c r="A79" s="1" t="s">
        <v>291</v>
      </c>
      <c r="B79" s="1" t="s">
        <v>1810</v>
      </c>
      <c r="D79" s="1" t="s">
        <v>1878</v>
      </c>
      <c r="E79" s="2" t="s">
        <v>5</v>
      </c>
      <c r="F79" s="2">
        <v>1</v>
      </c>
      <c r="G79" s="3">
        <v>6624283</v>
      </c>
      <c r="H79" s="3">
        <v>6624283</v>
      </c>
      <c r="I79" s="1" t="s">
        <v>1960</v>
      </c>
    </row>
    <row r="80" spans="1:9" ht="30" x14ac:dyDescent="0.25">
      <c r="A80" s="1" t="s">
        <v>291</v>
      </c>
      <c r="B80" s="1" t="s">
        <v>1818</v>
      </c>
      <c r="D80" s="1" t="s">
        <v>1879</v>
      </c>
      <c r="E80" s="2" t="s">
        <v>5</v>
      </c>
      <c r="F80" s="2">
        <v>1</v>
      </c>
      <c r="G80" s="3">
        <v>1575000</v>
      </c>
      <c r="H80" s="3">
        <v>1575000</v>
      </c>
      <c r="I80" s="1" t="s">
        <v>1961</v>
      </c>
    </row>
    <row r="81" spans="1:9" x14ac:dyDescent="0.25">
      <c r="A81" s="1" t="s">
        <v>291</v>
      </c>
      <c r="B81" s="1" t="s">
        <v>1810</v>
      </c>
      <c r="D81" s="1" t="s">
        <v>1880</v>
      </c>
      <c r="E81" s="2" t="s">
        <v>5</v>
      </c>
      <c r="F81" s="2">
        <v>1</v>
      </c>
      <c r="G81" s="3">
        <v>12717708</v>
      </c>
      <c r="H81" s="3">
        <v>12717708</v>
      </c>
      <c r="I81" s="1" t="s">
        <v>1799</v>
      </c>
    </row>
    <row r="82" spans="1:9" x14ac:dyDescent="0.25">
      <c r="A82" s="1" t="s">
        <v>303</v>
      </c>
      <c r="B82" s="1" t="s">
        <v>304</v>
      </c>
      <c r="D82" s="1" t="s">
        <v>1540</v>
      </c>
      <c r="E82" s="2" t="s">
        <v>5</v>
      </c>
      <c r="F82" s="2">
        <v>3</v>
      </c>
      <c r="G82" s="3">
        <v>414000.13</v>
      </c>
      <c r="H82" s="3">
        <v>1242000.3899999999</v>
      </c>
    </row>
    <row r="83" spans="1:9" x14ac:dyDescent="0.25">
      <c r="A83" s="1" t="s">
        <v>303</v>
      </c>
      <c r="B83" s="1" t="s">
        <v>304</v>
      </c>
      <c r="D83" s="1" t="s">
        <v>1962</v>
      </c>
      <c r="E83" s="2" t="s">
        <v>5</v>
      </c>
      <c r="F83" s="2">
        <v>3</v>
      </c>
      <c r="G83" s="3">
        <v>649999</v>
      </c>
      <c r="H83" s="3">
        <v>1949997</v>
      </c>
    </row>
    <row r="84" spans="1:9" x14ac:dyDescent="0.25">
      <c r="A84" s="1" t="s">
        <v>1803</v>
      </c>
      <c r="B84" s="1" t="s">
        <v>1023</v>
      </c>
      <c r="D84" s="1" t="s">
        <v>1963</v>
      </c>
      <c r="E84" s="2" t="s">
        <v>5</v>
      </c>
      <c r="F84" s="2">
        <v>1</v>
      </c>
      <c r="G84" s="3">
        <v>5674947.5800000001</v>
      </c>
      <c r="H84" s="3">
        <v>5674947.5800000001</v>
      </c>
    </row>
    <row r="85" spans="1:9" x14ac:dyDescent="0.25">
      <c r="A85" s="1" t="s">
        <v>1803</v>
      </c>
      <c r="B85" s="1" t="s">
        <v>1023</v>
      </c>
      <c r="D85" s="1" t="s">
        <v>1964</v>
      </c>
      <c r="E85" s="2" t="s">
        <v>5</v>
      </c>
      <c r="F85" s="2">
        <v>1</v>
      </c>
      <c r="G85" s="3">
        <v>36987532.5</v>
      </c>
      <c r="H85" s="3">
        <v>36987532.5</v>
      </c>
    </row>
    <row r="86" spans="1:9" x14ac:dyDescent="0.25">
      <c r="H86" s="3">
        <f>SUM(H2:H85)</f>
        <v>579440299.88999999</v>
      </c>
    </row>
  </sheetData>
  <autoFilter ref="A1:I8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MAYOR A 31122013</vt:lpstr>
      <vt:lpstr>DEPOSITO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ALMACEN05</dc:creator>
  <cp:lastModifiedBy>ALMACEN05</cp:lastModifiedBy>
  <cp:lastPrinted>2013-11-25T13:25:38Z</cp:lastPrinted>
  <dcterms:created xsi:type="dcterms:W3CDTF">2013-05-09T22:52:30Z</dcterms:created>
  <dcterms:modified xsi:type="dcterms:W3CDTF">2014-01-14T14:11:31Z</dcterms:modified>
</cp:coreProperties>
</file>