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ria\Documents\Archivos Cintandina\INFORMES 2020\Documentos McLarens Abril 9-2021\"/>
    </mc:Choice>
  </mc:AlternateContent>
  <xr:revisionPtr revIDLastSave="0" documentId="8_{DCC2ACD5-BFF7-436D-8AC5-6B9116F1FA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ventarios Hot Melt a MAR-2021" sheetId="3" r:id="rId1"/>
    <sheet name="Movimiento MP-001" sheetId="2" r:id="rId2"/>
    <sheet name="Movimiento MP-002" sheetId="4" r:id="rId3"/>
    <sheet name="Movimiento MP-003" sheetId="5" r:id="rId4"/>
    <sheet name="Movimiento MP-004" sheetId="6" r:id="rId5"/>
    <sheet name="Movimiento MP-005" sheetId="7" r:id="rId6"/>
    <sheet name="Movimiento MP-193" sheetId="8" r:id="rId7"/>
    <sheet name="Movimiento MP-611" sheetId="9" r:id="rId8"/>
    <sheet name="Movimiento MP-729" sheetId="10" r:id="rId9"/>
    <sheet name="Movimiento MP-814" sheetId="11" r:id="rId10"/>
    <sheet name="Movimiento MP-830" sheetId="14" r:id="rId11"/>
    <sheet name="Movimiento MP-868" sheetId="16" r:id="rId12"/>
    <sheet name="Movimiento MP-869" sheetId="17" r:id="rId13"/>
    <sheet name="Movimiento MP-870" sheetId="18" r:id="rId14"/>
    <sheet name="Movimiento MP-871" sheetId="19" r:id="rId15"/>
    <sheet name="Movimiento MP-872" sheetId="2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3" l="1"/>
  <c r="F49" i="3"/>
  <c r="I48" i="3"/>
  <c r="F48" i="3"/>
  <c r="I47" i="3"/>
  <c r="F47" i="3"/>
  <c r="I46" i="3"/>
  <c r="F46" i="3"/>
  <c r="I45" i="3"/>
  <c r="H45" i="3"/>
  <c r="F45" i="3"/>
  <c r="K45" i="3"/>
  <c r="J45" i="3"/>
  <c r="I44" i="3"/>
  <c r="F44" i="3"/>
  <c r="J44" i="3"/>
  <c r="I43" i="3"/>
  <c r="F43" i="3"/>
  <c r="I42" i="3"/>
  <c r="F42" i="3"/>
  <c r="I40" i="3"/>
  <c r="F40" i="3"/>
  <c r="I39" i="3"/>
  <c r="F39" i="3"/>
  <c r="E38" i="3"/>
  <c r="F38" i="3"/>
  <c r="I38" i="3"/>
  <c r="I37" i="3"/>
  <c r="F37" i="3"/>
  <c r="I36" i="3"/>
  <c r="K36" i="3"/>
  <c r="F36" i="3"/>
  <c r="J36" i="3"/>
  <c r="F35" i="3"/>
  <c r="J35" i="3"/>
  <c r="I35" i="3"/>
  <c r="K35" i="3"/>
  <c r="K49" i="3"/>
  <c r="J49" i="3"/>
  <c r="K48" i="3"/>
  <c r="J48" i="3"/>
  <c r="J47" i="3"/>
  <c r="K46" i="3"/>
  <c r="J46" i="3"/>
  <c r="K44" i="3"/>
  <c r="K43" i="3"/>
  <c r="E43" i="3"/>
  <c r="C43" i="3"/>
  <c r="K42" i="3"/>
  <c r="J42" i="3"/>
  <c r="K41" i="3"/>
  <c r="J41" i="3"/>
  <c r="E40" i="3"/>
  <c r="C40" i="3"/>
  <c r="K39" i="3"/>
  <c r="J39" i="3"/>
  <c r="H38" i="3"/>
  <c r="G38" i="3"/>
  <c r="C38" i="3"/>
  <c r="J37" i="3"/>
  <c r="D26" i="3"/>
  <c r="D22" i="3"/>
  <c r="E11" i="3"/>
  <c r="E19" i="3"/>
  <c r="E28" i="3"/>
  <c r="D9" i="3"/>
  <c r="D43" i="3"/>
  <c r="K40" i="3"/>
  <c r="J38" i="3"/>
  <c r="H48" i="3"/>
  <c r="I50" i="3"/>
  <c r="E50" i="3"/>
  <c r="H42" i="3"/>
  <c r="J43" i="3"/>
  <c r="D38" i="3"/>
  <c r="D40" i="3"/>
  <c r="H43" i="3"/>
  <c r="K38" i="3"/>
  <c r="J40" i="3"/>
  <c r="H47" i="3"/>
  <c r="H37" i="3"/>
  <c r="H36" i="3"/>
  <c r="E52" i="3"/>
  <c r="H49" i="3"/>
  <c r="K47" i="3"/>
  <c r="K37" i="3"/>
  <c r="H35" i="3"/>
  <c r="H39" i="3"/>
  <c r="H40" i="3"/>
  <c r="H46" i="3"/>
  <c r="K50" i="3"/>
</calcChain>
</file>

<file path=xl/sharedStrings.xml><?xml version="1.0" encoding="utf-8"?>
<sst xmlns="http://schemas.openxmlformats.org/spreadsheetml/2006/main" count="4416" uniqueCount="2362">
  <si>
    <t>Número de artículo</t>
  </si>
  <si>
    <t>Descripción</t>
  </si>
  <si>
    <t>Fecha del sistema</t>
  </si>
  <si>
    <t>Fecha de contabilización</t>
  </si>
  <si>
    <t>Documento</t>
  </si>
  <si>
    <t>Almacén</t>
  </si>
  <si>
    <t>Cantidad</t>
  </si>
  <si>
    <t>Costos</t>
  </si>
  <si>
    <t>Valor trans.</t>
  </si>
  <si>
    <t>Cantidad acumulada</t>
  </si>
  <si>
    <t>Valor acumulado</t>
  </si>
  <si>
    <t>MP-001</t>
  </si>
  <si>
    <t>HM Antioxidante BNX1010</t>
  </si>
  <si>
    <t>Saldo inicial</t>
  </si>
  <si>
    <t>SM 12210317</t>
  </si>
  <si>
    <t>SM 12210371</t>
  </si>
  <si>
    <t>SM 12210372</t>
  </si>
  <si>
    <t>SM 12210446</t>
  </si>
  <si>
    <t>SM 12210447</t>
  </si>
  <si>
    <t>SM 12210519</t>
  </si>
  <si>
    <t>IM 11779</t>
  </si>
  <si>
    <t>SM 12210658</t>
  </si>
  <si>
    <t>SM 12210867</t>
  </si>
  <si>
    <t>SM 12211094</t>
  </si>
  <si>
    <t>SM 12211121</t>
  </si>
  <si>
    <t>IM 11832</t>
  </si>
  <si>
    <t>SM 12211189</t>
  </si>
  <si>
    <t>SM 12211421</t>
  </si>
  <si>
    <t>SM 12211898</t>
  </si>
  <si>
    <t>SM 12211950</t>
  </si>
  <si>
    <t>SM 12212089</t>
  </si>
  <si>
    <t>SM 12212228</t>
  </si>
  <si>
    <t>SM 12212297</t>
  </si>
  <si>
    <t>SM 12212357</t>
  </si>
  <si>
    <t>IM 11961</t>
  </si>
  <si>
    <t>SM 12212585</t>
  </si>
  <si>
    <t>SM 12212724</t>
  </si>
  <si>
    <t>SM 12212791</t>
  </si>
  <si>
    <t>SM 12212818</t>
  </si>
  <si>
    <t>EP 11340</t>
  </si>
  <si>
    <t>SM 12212920</t>
  </si>
  <si>
    <t>DI 1067</t>
  </si>
  <si>
    <t>IM 12028</t>
  </si>
  <si>
    <t>IM 12012</t>
  </si>
  <si>
    <t>SM 12213251</t>
  </si>
  <si>
    <t>SM 12213333</t>
  </si>
  <si>
    <t>SM 12213491</t>
  </si>
  <si>
    <t>SM 12213583</t>
  </si>
  <si>
    <t>SM 12213660</t>
  </si>
  <si>
    <t>SM 12213734</t>
  </si>
  <si>
    <t>SM 12213735</t>
  </si>
  <si>
    <t>SM 12213757</t>
  </si>
  <si>
    <t>SM 12213975</t>
  </si>
  <si>
    <t>SM 12214182</t>
  </si>
  <si>
    <t>SM 12214246</t>
  </si>
  <si>
    <t>SM 12214276</t>
  </si>
  <si>
    <t>SM 12214352</t>
  </si>
  <si>
    <t>IM 12116</t>
  </si>
  <si>
    <t>SM 12214516</t>
  </si>
  <si>
    <t>SM 12215098</t>
  </si>
  <si>
    <t>SM 12215127</t>
  </si>
  <si>
    <t>SM 12215203</t>
  </si>
  <si>
    <t>SM 12215394</t>
  </si>
  <si>
    <t>IM 12184</t>
  </si>
  <si>
    <t>SM 12215721</t>
  </si>
  <si>
    <t>SM 12215748</t>
  </si>
  <si>
    <t>SM 12215892</t>
  </si>
  <si>
    <t>SM 12215891</t>
  </si>
  <si>
    <t>SM 12216069</t>
  </si>
  <si>
    <t>SM 12216090</t>
  </si>
  <si>
    <t>SM 12216286</t>
  </si>
  <si>
    <t>SM 12216572</t>
  </si>
  <si>
    <t>IM 12294</t>
  </si>
  <si>
    <t>SM 12216747</t>
  </si>
  <si>
    <t>SM 12216767</t>
  </si>
  <si>
    <t>SM 12216846</t>
  </si>
  <si>
    <t>SM 12216920</t>
  </si>
  <si>
    <t>SM 12216995</t>
  </si>
  <si>
    <t>SM 12217004</t>
  </si>
  <si>
    <t>SM 12217088</t>
  </si>
  <si>
    <t>IM 12337</t>
  </si>
  <si>
    <t>SM 12217131</t>
  </si>
  <si>
    <t>SM 12217354</t>
  </si>
  <si>
    <t>SM 12217454</t>
  </si>
  <si>
    <t>SM 12217502</t>
  </si>
  <si>
    <t>SM 12217687</t>
  </si>
  <si>
    <t>SM 12217713</t>
  </si>
  <si>
    <t>SM 12217773</t>
  </si>
  <si>
    <t>IM 12426</t>
  </si>
  <si>
    <t>SM 12218284</t>
  </si>
  <si>
    <t>SM 12218370</t>
  </si>
  <si>
    <t>SM 12218454</t>
  </si>
  <si>
    <t>SM 12218601</t>
  </si>
  <si>
    <t>SM 12218688</t>
  </si>
  <si>
    <t>SM 12218771</t>
  </si>
  <si>
    <t>SM 12218772</t>
  </si>
  <si>
    <t>SM 12218907</t>
  </si>
  <si>
    <t>SM 12219131</t>
  </si>
  <si>
    <t>SM 12219239</t>
  </si>
  <si>
    <t>SM 12219240</t>
  </si>
  <si>
    <t>IM 12504</t>
  </si>
  <si>
    <t>SM 12219384</t>
  </si>
  <si>
    <t>EP 11842</t>
  </si>
  <si>
    <t>DI 1115</t>
  </si>
  <si>
    <t>IM 12533</t>
  </si>
  <si>
    <t>SM 12219643</t>
  </si>
  <si>
    <t>SM 12219732</t>
  </si>
  <si>
    <t>SM 12219827</t>
  </si>
  <si>
    <t>SM 12219891</t>
  </si>
  <si>
    <t>SM 12220156</t>
  </si>
  <si>
    <t>SM 12220240</t>
  </si>
  <si>
    <t>SM 12220280</t>
  </si>
  <si>
    <t>IM 12587</t>
  </si>
  <si>
    <t>SM 12220443</t>
  </si>
  <si>
    <t>SM 12220556</t>
  </si>
  <si>
    <t>SM 12220562</t>
  </si>
  <si>
    <t>SM 12220632</t>
  </si>
  <si>
    <t>SM 12220737</t>
  </si>
  <si>
    <t>SM 12220761</t>
  </si>
  <si>
    <t>SM 12220994</t>
  </si>
  <si>
    <t>IM 12642</t>
  </si>
  <si>
    <t>SM 12221158</t>
  </si>
  <si>
    <t>SM 12221161</t>
  </si>
  <si>
    <t>SM 12221200</t>
  </si>
  <si>
    <t>SM 12221301</t>
  </si>
  <si>
    <t>SM 12221380</t>
  </si>
  <si>
    <t>SM 12221398</t>
  </si>
  <si>
    <t>SM 12221455</t>
  </si>
  <si>
    <t>IM 12677</t>
  </si>
  <si>
    <t>SM 12221613</t>
  </si>
  <si>
    <t>SM 12221610</t>
  </si>
  <si>
    <t>SM 12221726</t>
  </si>
  <si>
    <t>SM 12221727</t>
  </si>
  <si>
    <t>SM 12221728</t>
  </si>
  <si>
    <t>SM 12221804</t>
  </si>
  <si>
    <t>SM 12221827</t>
  </si>
  <si>
    <t>SM 12221934</t>
  </si>
  <si>
    <t>SM 12221935</t>
  </si>
  <si>
    <t>SM 12222014</t>
  </si>
  <si>
    <t>SM 12222015</t>
  </si>
  <si>
    <t>SM 12222016</t>
  </si>
  <si>
    <t>SM 12222017</t>
  </si>
  <si>
    <t>IM 12712</t>
  </si>
  <si>
    <t>SM 12222154</t>
  </si>
  <si>
    <t>SM 12222155</t>
  </si>
  <si>
    <t>SM 12222210</t>
  </si>
  <si>
    <t>SM 12222211</t>
  </si>
  <si>
    <t>SM 12222303</t>
  </si>
  <si>
    <t>SM 12222304</t>
  </si>
  <si>
    <t>SM 12222378</t>
  </si>
  <si>
    <t>SM 12222379</t>
  </si>
  <si>
    <t>SM 12222538</t>
  </si>
  <si>
    <t>SM 12222664</t>
  </si>
  <si>
    <t>SM 12222730</t>
  </si>
  <si>
    <t>SM 12222889</t>
  </si>
  <si>
    <t>SM 12222920</t>
  </si>
  <si>
    <t>IM 12758</t>
  </si>
  <si>
    <t>SM 12223044</t>
  </si>
  <si>
    <t>SM 12223078</t>
  </si>
  <si>
    <t>SM 12223134</t>
  </si>
  <si>
    <t>SM 12223294</t>
  </si>
  <si>
    <t>SM 12223298</t>
  </si>
  <si>
    <t>IM 12792</t>
  </si>
  <si>
    <t>SM 12223358</t>
  </si>
  <si>
    <t>SM 12223468</t>
  </si>
  <si>
    <t>SM 12223618</t>
  </si>
  <si>
    <t>SM 12223718</t>
  </si>
  <si>
    <t>SM 12223877</t>
  </si>
  <si>
    <t>SM 12223945</t>
  </si>
  <si>
    <t>SM 12223988</t>
  </si>
  <si>
    <t>IM 12850</t>
  </si>
  <si>
    <t>SM 12224057</t>
  </si>
  <si>
    <t>SM 12224140</t>
  </si>
  <si>
    <t>SM 12224228</t>
  </si>
  <si>
    <t>SM 12224287</t>
  </si>
  <si>
    <t>SM 12224437</t>
  </si>
  <si>
    <t>SM 12224565</t>
  </si>
  <si>
    <t>SM 12224619</t>
  </si>
  <si>
    <t>SM 12224728</t>
  </si>
  <si>
    <t>SM 12224808</t>
  </si>
  <si>
    <t>EM 14006919</t>
  </si>
  <si>
    <t>SM 12224864</t>
  </si>
  <si>
    <t>IM 12924</t>
  </si>
  <si>
    <t>SM 12225108</t>
  </si>
  <si>
    <t>SM 12225137</t>
  </si>
  <si>
    <t>IM 12932</t>
  </si>
  <si>
    <t>SM 12225236</t>
  </si>
  <si>
    <t>SM 12225363</t>
  </si>
  <si>
    <t>SM 12225424</t>
  </si>
  <si>
    <t>IM 12958</t>
  </si>
  <si>
    <t>SM 12225482</t>
  </si>
  <si>
    <t>SM 12225669</t>
  </si>
  <si>
    <t>SM 12225706</t>
  </si>
  <si>
    <t>SM 12225816</t>
  </si>
  <si>
    <t>SM 12225893</t>
  </si>
  <si>
    <t>SM 12225922</t>
  </si>
  <si>
    <t>SM 12226053</t>
  </si>
  <si>
    <t>SM 12226075</t>
  </si>
  <si>
    <t>SM 12226167</t>
  </si>
  <si>
    <t>SM 12226228</t>
  </si>
  <si>
    <t>SM 12226332</t>
  </si>
  <si>
    <t>SM 12226522</t>
  </si>
  <si>
    <t>SM 12226655</t>
  </si>
  <si>
    <t>SM 12226608</t>
  </si>
  <si>
    <t>SM 12227088</t>
  </si>
  <si>
    <t>SM 12226855</t>
  </si>
  <si>
    <t>IM 13076</t>
  </si>
  <si>
    <t>SM 12227467</t>
  </si>
  <si>
    <t>SM 12227737</t>
  </si>
  <si>
    <t>SM 12227743</t>
  </si>
  <si>
    <t>SM 12227934</t>
  </si>
  <si>
    <t>SM 12227935</t>
  </si>
  <si>
    <t>IM 13142</t>
  </si>
  <si>
    <t>SM 12228062</t>
  </si>
  <si>
    <t>SM 12228063</t>
  </si>
  <si>
    <t>IM 13149</t>
  </si>
  <si>
    <t>SM 12228064</t>
  </si>
  <si>
    <t>SM 12228065</t>
  </si>
  <si>
    <t>SM 12228205</t>
  </si>
  <si>
    <t>EP 12554</t>
  </si>
  <si>
    <t>DI 1186</t>
  </si>
  <si>
    <t>IM 13231</t>
  </si>
  <si>
    <t>SM 12228328</t>
  </si>
  <si>
    <t>SM 12228330</t>
  </si>
  <si>
    <t>SM 12228397</t>
  </si>
  <si>
    <t>SM 12228461</t>
  </si>
  <si>
    <t>SM 12228611</t>
  </si>
  <si>
    <t>SM 12228838</t>
  </si>
  <si>
    <t>SM 12228872</t>
  </si>
  <si>
    <t>SM 12229027</t>
  </si>
  <si>
    <t>IM 13226</t>
  </si>
  <si>
    <t>SM 12229186</t>
  </si>
  <si>
    <t>SM 12229309</t>
  </si>
  <si>
    <t>SM 12229354</t>
  </si>
  <si>
    <t>SM 12229355</t>
  </si>
  <si>
    <t>SM 12229420</t>
  </si>
  <si>
    <t>SM 12229421</t>
  </si>
  <si>
    <t>SM 12229526</t>
  </si>
  <si>
    <t>SM 12229700</t>
  </si>
  <si>
    <t>SM 12229802</t>
  </si>
  <si>
    <t>IM 13291</t>
  </si>
  <si>
    <t>SM 12229886</t>
  </si>
  <si>
    <t>SM 12229900</t>
  </si>
  <si>
    <t>SM 12230127</t>
  </si>
  <si>
    <t>SM 12230181</t>
  </si>
  <si>
    <t>SM 12230385</t>
  </si>
  <si>
    <t>SM 12230451</t>
  </si>
  <si>
    <t>SM 12230521</t>
  </si>
  <si>
    <t>SM 12230522</t>
  </si>
  <si>
    <t>SM 12230549</t>
  </si>
  <si>
    <t>SM 12230560</t>
  </si>
  <si>
    <t>IM 13350</t>
  </si>
  <si>
    <t>SM 12230599</t>
  </si>
  <si>
    <t>SM 12230676</t>
  </si>
  <si>
    <t>SM 12230677</t>
  </si>
  <si>
    <t>SM 12230678</t>
  </si>
  <si>
    <t>SM 12230679</t>
  </si>
  <si>
    <t>SM 12230812</t>
  </si>
  <si>
    <t>SM 12230831</t>
  </si>
  <si>
    <t>SM 12230832</t>
  </si>
  <si>
    <t>SM 12231055</t>
  </si>
  <si>
    <t>SM 12231056</t>
  </si>
  <si>
    <t>SM 12231057</t>
  </si>
  <si>
    <t>SM 12231058</t>
  </si>
  <si>
    <t>SM 12231059</t>
  </si>
  <si>
    <t>SM 12231115</t>
  </si>
  <si>
    <t>SM 12231116</t>
  </si>
  <si>
    <t>SM 12231312</t>
  </si>
  <si>
    <t>SM 12231313</t>
  </si>
  <si>
    <t>SM 12231387</t>
  </si>
  <si>
    <t>SM 12231388</t>
  </si>
  <si>
    <t>SM 12231485</t>
  </si>
  <si>
    <t>SM 12231502</t>
  </si>
  <si>
    <t>SM 12231583</t>
  </si>
  <si>
    <t>SM 12231720</t>
  </si>
  <si>
    <t>SM 12231813</t>
  </si>
  <si>
    <t>IM 13434</t>
  </si>
  <si>
    <t>SM 12232380</t>
  </si>
  <si>
    <t>SM 12232206</t>
  </si>
  <si>
    <t>SM 12232231</t>
  </si>
  <si>
    <t>SM 12232387</t>
  </si>
  <si>
    <t>SM 12232453</t>
  </si>
  <si>
    <t>SM 12232506</t>
  </si>
  <si>
    <t>IM 13502</t>
  </si>
  <si>
    <t>SM 12232639</t>
  </si>
  <si>
    <t>SM 12232762</t>
  </si>
  <si>
    <t>SM 12232812</t>
  </si>
  <si>
    <t>SM 12232956</t>
  </si>
  <si>
    <t>SM 12233017</t>
  </si>
  <si>
    <t>SM 12233126</t>
  </si>
  <si>
    <t>SM 12233240</t>
  </si>
  <si>
    <t>SM 12233250</t>
  </si>
  <si>
    <t>SM 12233405</t>
  </si>
  <si>
    <t>SM 12233494</t>
  </si>
  <si>
    <t>SM 12233669</t>
  </si>
  <si>
    <t>SM 12233972</t>
  </si>
  <si>
    <t>SM 12234126</t>
  </si>
  <si>
    <t>SM 12234202</t>
  </si>
  <si>
    <t>IM 13632</t>
  </si>
  <si>
    <t>SM 12234435</t>
  </si>
  <si>
    <t>SM 12234530</t>
  </si>
  <si>
    <t>SM 12234595</t>
  </si>
  <si>
    <t>SM 12234829</t>
  </si>
  <si>
    <t>SM 12235027</t>
  </si>
  <si>
    <t>SM 12235195</t>
  </si>
  <si>
    <t>IM 13702</t>
  </si>
  <si>
    <t>SM 12235419</t>
  </si>
  <si>
    <t>SM 12235422</t>
  </si>
  <si>
    <t>SM 12235572</t>
  </si>
  <si>
    <t>SM 12235636</t>
  </si>
  <si>
    <t>SM 12235696</t>
  </si>
  <si>
    <t>SM 12235763</t>
  </si>
  <si>
    <t>SM 12235801</t>
  </si>
  <si>
    <t>SM 12236000</t>
  </si>
  <si>
    <t>SM 12236078</t>
  </si>
  <si>
    <t>SM 12236153</t>
  </si>
  <si>
    <t>SM 12236359</t>
  </si>
  <si>
    <t>SM 12236364</t>
  </si>
  <si>
    <t>IM 13798</t>
  </si>
  <si>
    <t>SM 12236446</t>
  </si>
  <si>
    <t>SM 12236471</t>
  </si>
  <si>
    <t>SM 12236543</t>
  </si>
  <si>
    <t>SM 12236544</t>
  </si>
  <si>
    <t>SM 12236643</t>
  </si>
  <si>
    <t>SM 12236922</t>
  </si>
  <si>
    <t>IM 13844</t>
  </si>
  <si>
    <t>SM 12236961</t>
  </si>
  <si>
    <t>EP 13208</t>
  </si>
  <si>
    <t>DI 1245</t>
  </si>
  <si>
    <t>IM 13881</t>
  </si>
  <si>
    <t>SM 12237074</t>
  </si>
  <si>
    <t>SM 12237241</t>
  </si>
  <si>
    <t>IM 13877</t>
  </si>
  <si>
    <t>SM 12237275</t>
  </si>
  <si>
    <t>SM 12237394</t>
  </si>
  <si>
    <t>SM 12237433</t>
  </si>
  <si>
    <t>SM 12237605</t>
  </si>
  <si>
    <t>SM 12237684</t>
  </si>
  <si>
    <t>SM 12237713</t>
  </si>
  <si>
    <t>SM 12237824</t>
  </si>
  <si>
    <t>SM 12237834</t>
  </si>
  <si>
    <t>SM 12237887</t>
  </si>
  <si>
    <t>SM 12238101</t>
  </si>
  <si>
    <t>IM 13939</t>
  </si>
  <si>
    <t>SM 12238136</t>
  </si>
  <si>
    <t>SM 12238214</t>
  </si>
  <si>
    <t>SM 12238294</t>
  </si>
  <si>
    <t>SM 12238383</t>
  </si>
  <si>
    <t>IM 13973</t>
  </si>
  <si>
    <t>SM 12238520</t>
  </si>
  <si>
    <t>SM 12238526</t>
  </si>
  <si>
    <t>SM 12238754</t>
  </si>
  <si>
    <t>SM 12238818</t>
  </si>
  <si>
    <t>SM 12238880</t>
  </si>
  <si>
    <t>SM 12238971</t>
  </si>
  <si>
    <t>IM 14006</t>
  </si>
  <si>
    <t>SM 12239019</t>
  </si>
  <si>
    <t>SM 12239246</t>
  </si>
  <si>
    <t>SM 12239372</t>
  </si>
  <si>
    <t>SM 12239400</t>
  </si>
  <si>
    <t>SM 12239578</t>
  </si>
  <si>
    <t>SM 12239631</t>
  </si>
  <si>
    <t>IM 14064</t>
  </si>
  <si>
    <t>SM 12239910</t>
  </si>
  <si>
    <t>SM 12240137</t>
  </si>
  <si>
    <t>SM 12240205</t>
  </si>
  <si>
    <t>SM 12240315</t>
  </si>
  <si>
    <t>SM 12240349</t>
  </si>
  <si>
    <t>SM 12240459</t>
  </si>
  <si>
    <t>IM 14109</t>
  </si>
  <si>
    <t>SM 12240613</t>
  </si>
  <si>
    <t>SM 12240855</t>
  </si>
  <si>
    <t>SM 12240957</t>
  </si>
  <si>
    <t>SM 12241016</t>
  </si>
  <si>
    <t>SM 12241154</t>
  </si>
  <si>
    <t>IM 14160</t>
  </si>
  <si>
    <t>SM 12241240</t>
  </si>
  <si>
    <t>SM 12241327</t>
  </si>
  <si>
    <t>SM 12241365</t>
  </si>
  <si>
    <t>SM 12241451</t>
  </si>
  <si>
    <t>SM 12241522</t>
  </si>
  <si>
    <t>SM 12241521</t>
  </si>
  <si>
    <t>SM 12241706</t>
  </si>
  <si>
    <t>SM 12241707</t>
  </si>
  <si>
    <t>SM 12241708</t>
  </si>
  <si>
    <t>SM 12241709</t>
  </si>
  <si>
    <t>SM 12241891</t>
  </si>
  <si>
    <t>SM 12241892</t>
  </si>
  <si>
    <t>SM 12241893</t>
  </si>
  <si>
    <t>SM 12241894</t>
  </si>
  <si>
    <t>SM 12242032</t>
  </si>
  <si>
    <t>SM 12242033</t>
  </si>
  <si>
    <t>SM 12242034</t>
  </si>
  <si>
    <t>IM 14223</t>
  </si>
  <si>
    <t>SM 12242122</t>
  </si>
  <si>
    <t>SM 12242236</t>
  </si>
  <si>
    <t>SM 12242312</t>
  </si>
  <si>
    <t>SM 12242369</t>
  </si>
  <si>
    <t>SM 12242479</t>
  </si>
  <si>
    <t>SM 12242628</t>
  </si>
  <si>
    <t>SM 12242746</t>
  </si>
  <si>
    <t>IM 14275</t>
  </si>
  <si>
    <t>SM 12242832</t>
  </si>
  <si>
    <t>IM 14303</t>
  </si>
  <si>
    <t>SM 12243259</t>
  </si>
  <si>
    <t>SM 12243344</t>
  </si>
  <si>
    <t>SM 12243348</t>
  </si>
  <si>
    <t>SM 12243349</t>
  </si>
  <si>
    <t>SM 12243436</t>
  </si>
  <si>
    <t>SM 12243492</t>
  </si>
  <si>
    <t>SM 12243560</t>
  </si>
  <si>
    <t>SM 12243697</t>
  </si>
  <si>
    <t>IM 14344</t>
  </si>
  <si>
    <t>SM 12243740</t>
  </si>
  <si>
    <t>SM 12243813</t>
  </si>
  <si>
    <t>SM 12244077</t>
  </si>
  <si>
    <t>SM 12244201</t>
  </si>
  <si>
    <t>SM 12244278</t>
  </si>
  <si>
    <t>SM 12244436</t>
  </si>
  <si>
    <t>SM 12244459</t>
  </si>
  <si>
    <t>SM 12244488</t>
  </si>
  <si>
    <t>SM 12244490</t>
  </si>
  <si>
    <t>EP 13785</t>
  </si>
  <si>
    <t>SM 12244817</t>
  </si>
  <si>
    <t>DI 1300</t>
  </si>
  <si>
    <t>IM 14463</t>
  </si>
  <si>
    <t>SM 12244884</t>
  </si>
  <si>
    <t>SM 12245009</t>
  </si>
  <si>
    <t>SM 12245010</t>
  </si>
  <si>
    <t>SM 12245091</t>
  </si>
  <si>
    <t>IM 14464</t>
  </si>
  <si>
    <t>SM 12245282</t>
  </si>
  <si>
    <t>SM 12245250</t>
  </si>
  <si>
    <t>SM 12245381</t>
  </si>
  <si>
    <t>SM 12245428</t>
  </si>
  <si>
    <t>SM 12245612</t>
  </si>
  <si>
    <t>SM 12245725</t>
  </si>
  <si>
    <t>SM 12245865</t>
  </si>
  <si>
    <t>SM 12245956</t>
  </si>
  <si>
    <t>SM 12246080</t>
  </si>
  <si>
    <t>IM 14528</t>
  </si>
  <si>
    <t>SM 12246131</t>
  </si>
  <si>
    <t>SM 12246258</t>
  </si>
  <si>
    <t>IM 14544</t>
  </si>
  <si>
    <t>SM 12246260</t>
  </si>
  <si>
    <t>SM 12246261</t>
  </si>
  <si>
    <t>SM 12246355</t>
  </si>
  <si>
    <t>SM 12246651</t>
  </si>
  <si>
    <t>SM 12246677</t>
  </si>
  <si>
    <t>SM 12246748</t>
  </si>
  <si>
    <t>SM 12246833</t>
  </si>
  <si>
    <t>SM 12246981</t>
  </si>
  <si>
    <t>IM 14610</t>
  </si>
  <si>
    <t>SM 12246989</t>
  </si>
  <si>
    <t>SM 12247041</t>
  </si>
  <si>
    <t>SM 12247069</t>
  </si>
  <si>
    <t>SM 12247164</t>
  </si>
  <si>
    <t>SM 12247244</t>
  </si>
  <si>
    <t>SM 12247245</t>
  </si>
  <si>
    <t>SM 12247344</t>
  </si>
  <si>
    <t>SM 12247499</t>
  </si>
  <si>
    <t>SM 12247500</t>
  </si>
  <si>
    <t>IM 14665</t>
  </si>
  <si>
    <t>SM 12247525</t>
  </si>
  <si>
    <t>SM 12247659</t>
  </si>
  <si>
    <t>SM 12247811</t>
  </si>
  <si>
    <t>SM 12247925</t>
  </si>
  <si>
    <t>SM 12248143</t>
  </si>
  <si>
    <t>SM 12248144</t>
  </si>
  <si>
    <t>SM 12248351</t>
  </si>
  <si>
    <t>SM 12248352</t>
  </si>
  <si>
    <t>SM 12248425</t>
  </si>
  <si>
    <t>SM 12248477</t>
  </si>
  <si>
    <t>IM 14742</t>
  </si>
  <si>
    <t>SM 12248544</t>
  </si>
  <si>
    <t>SM 12248573</t>
  </si>
  <si>
    <t>SM 12248622</t>
  </si>
  <si>
    <t>SM 12248727</t>
  </si>
  <si>
    <t>SM 12248803</t>
  </si>
  <si>
    <t>SM 12248812</t>
  </si>
  <si>
    <t>SM 12248906</t>
  </si>
  <si>
    <t>SM 12248907</t>
  </si>
  <si>
    <t>SM 12248908</t>
  </si>
  <si>
    <t>SM 12248909</t>
  </si>
  <si>
    <t>SM 12248988</t>
  </si>
  <si>
    <t>SM 12248989</t>
  </si>
  <si>
    <t>SM 12248990</t>
  </si>
  <si>
    <t>SM 12249126</t>
  </si>
  <si>
    <t>SM 12249059</t>
  </si>
  <si>
    <t>SM 12249127</t>
  </si>
  <si>
    <t>SM 12249060</t>
  </si>
  <si>
    <t>SM 12249061</t>
  </si>
  <si>
    <t>IM 14809</t>
  </si>
  <si>
    <t>SM 12249208</t>
  </si>
  <si>
    <t>SM 12249330</t>
  </si>
  <si>
    <t>SM 12249427</t>
  </si>
  <si>
    <t>SM 12249755</t>
  </si>
  <si>
    <t>SM 12249784</t>
  </si>
  <si>
    <t>SM 12249940</t>
  </si>
  <si>
    <t>SM 12249946</t>
  </si>
  <si>
    <t>SM 12250153</t>
  </si>
  <si>
    <t>SM 12250154</t>
  </si>
  <si>
    <t>SM 12250292</t>
  </si>
  <si>
    <t>IM 14884</t>
  </si>
  <si>
    <t>SM 12250293</t>
  </si>
  <si>
    <t>SM 12250326</t>
  </si>
  <si>
    <t>SM 12250491</t>
  </si>
  <si>
    <t>SM 12250567</t>
  </si>
  <si>
    <t>SM 12250680</t>
  </si>
  <si>
    <t>SM 12250689</t>
  </si>
  <si>
    <t>SM 12250770</t>
  </si>
  <si>
    <t>SM 12250781</t>
  </si>
  <si>
    <t>IM 14944</t>
  </si>
  <si>
    <t>SM 12250999</t>
  </si>
  <si>
    <t>SM 12251001</t>
  </si>
  <si>
    <t>SM 12251119</t>
  </si>
  <si>
    <t>SM 12251176</t>
  </si>
  <si>
    <t>SM 12251222</t>
  </si>
  <si>
    <t>SM 12251303</t>
  </si>
  <si>
    <t>SM 12251396</t>
  </si>
  <si>
    <t>SM 12251538</t>
  </si>
  <si>
    <t>SM 12251644</t>
  </si>
  <si>
    <t>SM 12251732</t>
  </si>
  <si>
    <t>SM 12251844</t>
  </si>
  <si>
    <t>IM 15018</t>
  </si>
  <si>
    <t>SM 12252209</t>
  </si>
  <si>
    <t>SM 12252245</t>
  </si>
  <si>
    <t>EM 14007779</t>
  </si>
  <si>
    <t>SM 12252354</t>
  </si>
  <si>
    <t>SM 12252449</t>
  </si>
  <si>
    <t>SM 12252455</t>
  </si>
  <si>
    <t>SM 12252649</t>
  </si>
  <si>
    <t>SM 12252650</t>
  </si>
  <si>
    <t>SM 12252651</t>
  </si>
  <si>
    <t>SM 12252792</t>
  </si>
  <si>
    <t>SM 12252845</t>
  </si>
  <si>
    <t>SM 12252846</t>
  </si>
  <si>
    <t>SM 12252934</t>
  </si>
  <si>
    <t>SM 12252935</t>
  </si>
  <si>
    <t>SM 12252936</t>
  </si>
  <si>
    <t>IM 15091</t>
  </si>
  <si>
    <t>EP 14435</t>
  </si>
  <si>
    <t>DI 1362</t>
  </si>
  <si>
    <t>IM 15142</t>
  </si>
  <si>
    <t>SM 12253330</t>
  </si>
  <si>
    <t>SM 12253391</t>
  </si>
  <si>
    <t>SM 12253424</t>
  </si>
  <si>
    <t>SM 12253600</t>
  </si>
  <si>
    <t>SM 12253678</t>
  </si>
  <si>
    <t>SM 12253712</t>
  </si>
  <si>
    <t>IM 15147</t>
  </si>
  <si>
    <t>SM 12253886</t>
  </si>
  <si>
    <t>SM 12253892</t>
  </si>
  <si>
    <t>SM 12253988</t>
  </si>
  <si>
    <t>SM 12254045</t>
  </si>
  <si>
    <t>SM 12254121</t>
  </si>
  <si>
    <t>SM 12254188</t>
  </si>
  <si>
    <t>SM 12254242</t>
  </si>
  <si>
    <t>SM 12254282</t>
  </si>
  <si>
    <t>SM 12254359</t>
  </si>
  <si>
    <t>SM 12254439</t>
  </si>
  <si>
    <t>SM 12254481</t>
  </si>
  <si>
    <t>SM 12254482</t>
  </si>
  <si>
    <t>SM 12254525</t>
  </si>
  <si>
    <t>SM 12254616</t>
  </si>
  <si>
    <t>SM 12254636</t>
  </si>
  <si>
    <t>IM 15203</t>
  </si>
  <si>
    <t>SM 12254642</t>
  </si>
  <si>
    <t>SM 12254664</t>
  </si>
  <si>
    <t>SM 12254714</t>
  </si>
  <si>
    <t>SM 12254742</t>
  </si>
  <si>
    <t>SM 12254797</t>
  </si>
  <si>
    <t>SM 12254927</t>
  </si>
  <si>
    <t>SM 12254928</t>
  </si>
  <si>
    <t>SM 12254926</t>
  </si>
  <si>
    <t>SM 12255012</t>
  </si>
  <si>
    <t>IM 15233</t>
  </si>
  <si>
    <t>SM 12255039</t>
  </si>
  <si>
    <t>SM 12255041</t>
  </si>
  <si>
    <t>SM 12255116</t>
  </si>
  <si>
    <t>IM 15253</t>
  </si>
  <si>
    <t>SM 12255253</t>
  </si>
  <si>
    <t>SM 12255287</t>
  </si>
  <si>
    <t>SM 12255292</t>
  </si>
  <si>
    <t>SM 12255294</t>
  </si>
  <si>
    <t>SM 12255371</t>
  </si>
  <si>
    <t>SM 12255381</t>
  </si>
  <si>
    <t>SM 12255410</t>
  </si>
  <si>
    <t>SM 12255492</t>
  </si>
  <si>
    <t>SM 12255556</t>
  </si>
  <si>
    <t>SM 12255673</t>
  </si>
  <si>
    <t>SM 12255784</t>
  </si>
  <si>
    <t>SM 12255865</t>
  </si>
  <si>
    <t>SM 12255866</t>
  </si>
  <si>
    <t>SM 12255932</t>
  </si>
  <si>
    <t>SM 12256008</t>
  </si>
  <si>
    <t>SM 12256164</t>
  </si>
  <si>
    <t>SM 12256845</t>
  </si>
  <si>
    <t>IM 15372</t>
  </si>
  <si>
    <t>SM 12256832</t>
  </si>
  <si>
    <t>SM 12256858</t>
  </si>
  <si>
    <t>SM 12256913</t>
  </si>
  <si>
    <t>SM 12256976</t>
  </si>
  <si>
    <t>SM 12257055</t>
  </si>
  <si>
    <t>IM 15403</t>
  </si>
  <si>
    <t>SM 16001618</t>
  </si>
  <si>
    <t>Total Materia primas Proceso Hotmel a Marzo 31-2020</t>
  </si>
  <si>
    <t>Costo Unitario</t>
  </si>
  <si>
    <t>Valor Acumulado</t>
  </si>
  <si>
    <t>MP-002</t>
  </si>
  <si>
    <t>HM Escorez 1310 LC</t>
  </si>
  <si>
    <t>MP-003</t>
  </si>
  <si>
    <t>HM Flexon 876</t>
  </si>
  <si>
    <t>MP-004</t>
  </si>
  <si>
    <t>HM Quintac 3620</t>
  </si>
  <si>
    <t>MP-005</t>
  </si>
  <si>
    <t>HM Sentinel PO 876</t>
  </si>
  <si>
    <t>MP-193</t>
  </si>
  <si>
    <t>ESCOAT  P-20 SOLIDO</t>
  </si>
  <si>
    <t>MP-611</t>
  </si>
  <si>
    <t>Tinta Verde Solflex  13-632 S/Ftalatos -P3262 - BASE SOLVENTE</t>
  </si>
  <si>
    <t>MP-729</t>
  </si>
  <si>
    <t>CP Papel C1S  - 90 gms. / 450mm ancho    -  (Diam. 800mm Max. )</t>
  </si>
  <si>
    <t>MP-814</t>
  </si>
  <si>
    <t>PP Bopp Film  25u - 415mm x 12.000m - Flama</t>
  </si>
  <si>
    <t>MP-830</t>
  </si>
  <si>
    <t>TINTA Rojo Escarlata Flexo Poly Ref. BSP-0612 BASE SOLVENTE</t>
  </si>
  <si>
    <t>MP-868</t>
  </si>
  <si>
    <t>TINTA Process Yelow Konz. 0003 Ref 80-300530-5.2730</t>
  </si>
  <si>
    <t>MP-869</t>
  </si>
  <si>
    <t>TINTA Process Magenta Konz. 0003 Ref 80-801028-4.2730</t>
  </si>
  <si>
    <t>MP-870</t>
  </si>
  <si>
    <t>TINTA Process Black Konz. 0003 Ref 80-9000374-2.2730</t>
  </si>
  <si>
    <t>MP-871</t>
  </si>
  <si>
    <t>TINTA Process Cyan Konz. 0003 Ref 80-110905-9.2730</t>
  </si>
  <si>
    <t>MP-872</t>
  </si>
  <si>
    <t>TINTA Blanco transparente Ref 81-000158-6.2730</t>
  </si>
  <si>
    <t>Stock Proveedor</t>
  </si>
  <si>
    <t>Material Recibido despues del 31 de Marzo/2020</t>
  </si>
  <si>
    <t>Total Materias Primas Hotmelt Riesgo 7 + Stock Proveedor</t>
  </si>
  <si>
    <t>COMPARATIVO DE INVENTARIOS DE MARZO 31-2020 VS MARZO 31-2021</t>
  </si>
  <si>
    <t>MARZO 31-2020</t>
  </si>
  <si>
    <t>MARZO 31-2021</t>
  </si>
  <si>
    <t>VARIACION</t>
  </si>
  <si>
    <t>Cantidad acumulada En Bodega</t>
  </si>
  <si>
    <t>Cantidad Stock Proveedor</t>
  </si>
  <si>
    <t>Cantidades</t>
  </si>
  <si>
    <t xml:space="preserve">Valor </t>
  </si>
  <si>
    <t>Fecha de Vencimiento</t>
  </si>
  <si>
    <t>No hay en bodega</t>
  </si>
  <si>
    <t>TOTAL</t>
  </si>
  <si>
    <t>IM 11873</t>
  </si>
  <si>
    <t>EP 11306</t>
  </si>
  <si>
    <t>SM 12213005</t>
  </si>
  <si>
    <t>EM 14006553</t>
  </si>
  <si>
    <t>IM 12086</t>
  </si>
  <si>
    <t>EP 11429</t>
  </si>
  <si>
    <t>IM 12173</t>
  </si>
  <si>
    <t>IM 12222</t>
  </si>
  <si>
    <t>EP 11583</t>
  </si>
  <si>
    <t>SM 12216840</t>
  </si>
  <si>
    <t>EP 11690</t>
  </si>
  <si>
    <t>IM 12373</t>
  </si>
  <si>
    <t>SM 12217615</t>
  </si>
  <si>
    <t>SM 12218396</t>
  </si>
  <si>
    <t>IM 12451</t>
  </si>
  <si>
    <t>EP 11788</t>
  </si>
  <si>
    <t>IM 12531</t>
  </si>
  <si>
    <t>EP 11919</t>
  </si>
  <si>
    <t>IM 12610</t>
  </si>
  <si>
    <t>IM 12672</t>
  </si>
  <si>
    <t>EP 12029</t>
  </si>
  <si>
    <t>IM 12711</t>
  </si>
  <si>
    <t>IM 12727</t>
  </si>
  <si>
    <t>EP 12095</t>
  </si>
  <si>
    <t>EP 12150</t>
  </si>
  <si>
    <t>IM 12886</t>
  </si>
  <si>
    <t>EP 12253</t>
  </si>
  <si>
    <t>EP 12315</t>
  </si>
  <si>
    <t>IM 12997</t>
  </si>
  <si>
    <t>EP 12466</t>
  </si>
  <si>
    <t>IM 13200</t>
  </si>
  <si>
    <t>IM 13254</t>
  </si>
  <si>
    <t>EP 12635</t>
  </si>
  <si>
    <t>IM 13296</t>
  </si>
  <si>
    <t>IM 10026006</t>
  </si>
  <si>
    <t>IM 13467</t>
  </si>
  <si>
    <t>EP 12839</t>
  </si>
  <si>
    <t>EP 12899</t>
  </si>
  <si>
    <t>IM 13551</t>
  </si>
  <si>
    <t>EP 13094</t>
  </si>
  <si>
    <t>IM 13769</t>
  </si>
  <si>
    <t>IM 13805</t>
  </si>
  <si>
    <t>EP 13220</t>
  </si>
  <si>
    <t>IM 13870</t>
  </si>
  <si>
    <t>EP 13263</t>
  </si>
  <si>
    <t>IM 13902</t>
  </si>
  <si>
    <t>EP 13287</t>
  </si>
  <si>
    <t>IM 13945</t>
  </si>
  <si>
    <t>IM 14002</t>
  </si>
  <si>
    <t>EP 13383</t>
  </si>
  <si>
    <t>IM 14024</t>
  </si>
  <si>
    <t>EP 13476</t>
  </si>
  <si>
    <t>EP 13532</t>
  </si>
  <si>
    <t>IM 14171</t>
  </si>
  <si>
    <t>IM 14195</t>
  </si>
  <si>
    <t>EP 13669</t>
  </si>
  <si>
    <t>IM 14309</t>
  </si>
  <si>
    <t>IM 14316</t>
  </si>
  <si>
    <t>EP 13702</t>
  </si>
  <si>
    <t>IM 14394</t>
  </si>
  <si>
    <t>EP 13780</t>
  </si>
  <si>
    <t>IM 14459</t>
  </si>
  <si>
    <t>IM 14495</t>
  </si>
  <si>
    <t>EP 13856</t>
  </si>
  <si>
    <t>IM 14554</t>
  </si>
  <si>
    <t>EP 13931</t>
  </si>
  <si>
    <t>IM 14625</t>
  </si>
  <si>
    <t>EP 14001</t>
  </si>
  <si>
    <t>EM 14007683</t>
  </si>
  <si>
    <t>IM 14771</t>
  </si>
  <si>
    <t>EP 14160</t>
  </si>
  <si>
    <t>IM 14831</t>
  </si>
  <si>
    <t>EP 14220</t>
  </si>
  <si>
    <t>IM 14886</t>
  </si>
  <si>
    <t>EP 14243</t>
  </si>
  <si>
    <t>IM 14915</t>
  </si>
  <si>
    <t>SM 12251013</t>
  </si>
  <si>
    <t>EP 14293</t>
  </si>
  <si>
    <t>IM 14985</t>
  </si>
  <si>
    <t>SM 12252641</t>
  </si>
  <si>
    <t>IM 15069</t>
  </si>
  <si>
    <t>IM 15076</t>
  </si>
  <si>
    <t>EP 14417</t>
  </si>
  <si>
    <t>IM 15126</t>
  </si>
  <si>
    <t>EP 14513</t>
  </si>
  <si>
    <t>IM 15185</t>
  </si>
  <si>
    <t>EP 14553</t>
  </si>
  <si>
    <t>IM 15213</t>
  </si>
  <si>
    <t>IM 15219</t>
  </si>
  <si>
    <t>IM 15278</t>
  </si>
  <si>
    <t>IM 15268</t>
  </si>
  <si>
    <t>EP 14649</t>
  </si>
  <si>
    <t>IM 15327</t>
  </si>
  <si>
    <t>EP 14682</t>
  </si>
  <si>
    <t>IM 15385</t>
  </si>
  <si>
    <t>No se vence</t>
  </si>
  <si>
    <t>Observaciónes</t>
  </si>
  <si>
    <t>IM 11750</t>
  </si>
  <si>
    <t>IM 11814</t>
  </si>
  <si>
    <t>IM 11887</t>
  </si>
  <si>
    <t>IM 11973</t>
  </si>
  <si>
    <t>IM 12052</t>
  </si>
  <si>
    <t>EP 11447</t>
  </si>
  <si>
    <t>EP 11717</t>
  </si>
  <si>
    <t>EP 11943</t>
  </si>
  <si>
    <t>EP 11944</t>
  </si>
  <si>
    <t>IM 12696</t>
  </si>
  <si>
    <t>IM 12744</t>
  </si>
  <si>
    <t>IM 12785</t>
  </si>
  <si>
    <t>EP 12142</t>
  </si>
  <si>
    <t>IM 12809</t>
  </si>
  <si>
    <t>EP 12364</t>
  </si>
  <si>
    <t>EP 12469</t>
  </si>
  <si>
    <t>EP 12596</t>
  </si>
  <si>
    <t>IM 13363</t>
  </si>
  <si>
    <t>EP 12730</t>
  </si>
  <si>
    <t>IM 13407</t>
  </si>
  <si>
    <t>IM 13470</t>
  </si>
  <si>
    <t>IM 13522</t>
  </si>
  <si>
    <t>EP 12910</t>
  </si>
  <si>
    <t>IM 13566</t>
  </si>
  <si>
    <t>IM 13653</t>
  </si>
  <si>
    <t>EP 13045</t>
  </si>
  <si>
    <t>IM 13761</t>
  </si>
  <si>
    <t>EP 13218</t>
  </si>
  <si>
    <t>IM 13917</t>
  </si>
  <si>
    <t>EP 13475</t>
  </si>
  <si>
    <t>IM 14166</t>
  </si>
  <si>
    <t>EP 13543</t>
  </si>
  <si>
    <t>IM 14197</t>
  </si>
  <si>
    <t>EP 13604</t>
  </si>
  <si>
    <t>IM 14235</t>
  </si>
  <si>
    <t>IM 14338</t>
  </si>
  <si>
    <t>EP 13717</t>
  </si>
  <si>
    <t>IM 14375</t>
  </si>
  <si>
    <t>EP 13763</t>
  </si>
  <si>
    <t>EP 13764</t>
  </si>
  <si>
    <t>IM 14416</t>
  </si>
  <si>
    <t>EP 13799</t>
  </si>
  <si>
    <t>EP 13892</t>
  </si>
  <si>
    <t>IM 14640</t>
  </si>
  <si>
    <t>EP 13971</t>
  </si>
  <si>
    <t>IM 14680</t>
  </si>
  <si>
    <t>EP 14034</t>
  </si>
  <si>
    <t>IM 14718</t>
  </si>
  <si>
    <t>IM 14760</t>
  </si>
  <si>
    <t>IM 14787</t>
  </si>
  <si>
    <t>EP 14134</t>
  </si>
  <si>
    <t>IM 14846</t>
  </si>
  <si>
    <t>EP 14199</t>
  </si>
  <si>
    <t>EM 14007737</t>
  </si>
  <si>
    <t>EP 14281</t>
  </si>
  <si>
    <t>EP 14298</t>
  </si>
  <si>
    <t>IM 14978</t>
  </si>
  <si>
    <t>EP 14343</t>
  </si>
  <si>
    <t>EP 14416</t>
  </si>
  <si>
    <t>IM 15207</t>
  </si>
  <si>
    <t>IM 15272</t>
  </si>
  <si>
    <t>EM 269116</t>
  </si>
  <si>
    <t>EM 14007913</t>
  </si>
  <si>
    <t>EP 14700</t>
  </si>
  <si>
    <t>IM 15382</t>
  </si>
  <si>
    <t>IM 15401</t>
  </si>
  <si>
    <t>EP 14734</t>
  </si>
  <si>
    <t>EP 14740</t>
  </si>
  <si>
    <t>RI 550</t>
  </si>
  <si>
    <t>Agosto 15 de 2020 y Octubre 6 de 2020</t>
  </si>
  <si>
    <t>Se le estan aplicando aditivos para utilizar</t>
  </si>
  <si>
    <t>SM 12210072</t>
  </si>
  <si>
    <t>SM 12210203</t>
  </si>
  <si>
    <t>SM 12210350</t>
  </si>
  <si>
    <t>SM 12210570</t>
  </si>
  <si>
    <t>SM 12210684</t>
  </si>
  <si>
    <t>SM 12211113</t>
  </si>
  <si>
    <t>SM 12211155</t>
  </si>
  <si>
    <t>SM 12211211</t>
  </si>
  <si>
    <t>SM 12211309</t>
  </si>
  <si>
    <t>SM 12211420</t>
  </si>
  <si>
    <t>SM 12211537</t>
  </si>
  <si>
    <t>SM 12211932</t>
  </si>
  <si>
    <t>SM 12212195</t>
  </si>
  <si>
    <t>IM 11934</t>
  </si>
  <si>
    <t>SM 12212398</t>
  </si>
  <si>
    <t>SM 12212476</t>
  </si>
  <si>
    <t>SM 12212637</t>
  </si>
  <si>
    <t>SM 12212638</t>
  </si>
  <si>
    <t>SM 12212819</t>
  </si>
  <si>
    <t>SM 12212820</t>
  </si>
  <si>
    <t>SM 12212902</t>
  </si>
  <si>
    <t>SM 12212904</t>
  </si>
  <si>
    <t>SM 12213071</t>
  </si>
  <si>
    <t>IM 12011</t>
  </si>
  <si>
    <t>SM 12213228</t>
  </si>
  <si>
    <t>SM 12213850</t>
  </si>
  <si>
    <t>SM 12214360</t>
  </si>
  <si>
    <t>SM 12214830</t>
  </si>
  <si>
    <t>EM 14006586</t>
  </si>
  <si>
    <t>SM 8302</t>
  </si>
  <si>
    <t>SM 12214833</t>
  </si>
  <si>
    <t>SM 12214971</t>
  </si>
  <si>
    <t>SM 12215177</t>
  </si>
  <si>
    <t>SM 12215178</t>
  </si>
  <si>
    <t>SM 12215251</t>
  </si>
  <si>
    <t>SM 12215329</t>
  </si>
  <si>
    <t>SM 12215423</t>
  </si>
  <si>
    <t>SM 12215689</t>
  </si>
  <si>
    <t>SM 12215897</t>
  </si>
  <si>
    <t>SM 12215908</t>
  </si>
  <si>
    <t>EP 11566</t>
  </si>
  <si>
    <t>DI 1089</t>
  </si>
  <si>
    <t>IM 10023982</t>
  </si>
  <si>
    <t>SM 12216152</t>
  </si>
  <si>
    <t>SM 12216219</t>
  </si>
  <si>
    <t>EM 14006657</t>
  </si>
  <si>
    <t>SM 12216522</t>
  </si>
  <si>
    <t>SM 12216574</t>
  </si>
  <si>
    <t>SM 12216771</t>
  </si>
  <si>
    <t>SM 12217112</t>
  </si>
  <si>
    <t>SM 12217129</t>
  </si>
  <si>
    <t>IM 12366</t>
  </si>
  <si>
    <t>SM 12217567</t>
  </si>
  <si>
    <t>SM 12218012</t>
  </si>
  <si>
    <t>SM 12218470</t>
  </si>
  <si>
    <t>SM 12218434</t>
  </si>
  <si>
    <t>SM 12218576</t>
  </si>
  <si>
    <t>SM 12218797</t>
  </si>
  <si>
    <t>SM 12219073</t>
  </si>
  <si>
    <t>SM 12219334</t>
  </si>
  <si>
    <t>SM 12219565</t>
  </si>
  <si>
    <t>SM 12219950</t>
  </si>
  <si>
    <t>SM 12220223</t>
  </si>
  <si>
    <t>SM 12220287</t>
  </si>
  <si>
    <t>IM 12605</t>
  </si>
  <si>
    <t>SM 12221015</t>
  </si>
  <si>
    <t>SM 12221043</t>
  </si>
  <si>
    <t>SM 12221044</t>
  </si>
  <si>
    <t>SM 12221168</t>
  </si>
  <si>
    <t>SM 12221290</t>
  </si>
  <si>
    <t>SM 12221535</t>
  </si>
  <si>
    <t>SM 12221429</t>
  </si>
  <si>
    <t>IM 12736</t>
  </si>
  <si>
    <t>SM 12222788</t>
  </si>
  <si>
    <t>SM 12222916</t>
  </si>
  <si>
    <t>SM 12223142</t>
  </si>
  <si>
    <t>SM 12223148</t>
  </si>
  <si>
    <t>SM 12223508</t>
  </si>
  <si>
    <t>SM 12223819</t>
  </si>
  <si>
    <t>SM 12224183</t>
  </si>
  <si>
    <t>SM 12224297</t>
  </si>
  <si>
    <t>SM 12224443</t>
  </si>
  <si>
    <t>SM 12224609</t>
  </si>
  <si>
    <t>SM 12224813</t>
  </si>
  <si>
    <t>IM 12927</t>
  </si>
  <si>
    <t>SM 12225414</t>
  </si>
  <si>
    <t>SM 12225453</t>
  </si>
  <si>
    <t>SM 12225691</t>
  </si>
  <si>
    <t>SM 12225704</t>
  </si>
  <si>
    <t>SM 12225970</t>
  </si>
  <si>
    <t>SM 12226122</t>
  </si>
  <si>
    <t>SM 12226132</t>
  </si>
  <si>
    <t>SM 12226534</t>
  </si>
  <si>
    <t>SM 12226739</t>
  </si>
  <si>
    <t>EM 14006996</t>
  </si>
  <si>
    <t>SM 12227133</t>
  </si>
  <si>
    <t>SM 12227135</t>
  </si>
  <si>
    <t>SM 12227642</t>
  </si>
  <si>
    <t>SM 12227643</t>
  </si>
  <si>
    <t>SM 12227923</t>
  </si>
  <si>
    <t>SM 12228334</t>
  </si>
  <si>
    <t>SM 12228508</t>
  </si>
  <si>
    <t>EM 14007026</t>
  </si>
  <si>
    <t>SM 12229108</t>
  </si>
  <si>
    <t>SM 12228922</t>
  </si>
  <si>
    <t>SM 12229107</t>
  </si>
  <si>
    <t>SM 12229790</t>
  </si>
  <si>
    <t>IM 13297</t>
  </si>
  <si>
    <t>SM 12230143</t>
  </si>
  <si>
    <t>SM 12230391</t>
  </si>
  <si>
    <t>SM 12230703</t>
  </si>
  <si>
    <t>SM 12230765</t>
  </si>
  <si>
    <t>SM 12231289</t>
  </si>
  <si>
    <t>SM 12231629</t>
  </si>
  <si>
    <t>SM 12232025</t>
  </si>
  <si>
    <t>SM 12232130</t>
  </si>
  <si>
    <t>EM 14007153</t>
  </si>
  <si>
    <t>IM 13506</t>
  </si>
  <si>
    <t>SM 12232777</t>
  </si>
  <si>
    <t>SM 12232952</t>
  </si>
  <si>
    <t>SM 12233596</t>
  </si>
  <si>
    <t>SM 12234301</t>
  </si>
  <si>
    <t>SM 12234310</t>
  </si>
  <si>
    <t>SM 12234745</t>
  </si>
  <si>
    <t>SM 12235341</t>
  </si>
  <si>
    <t>SM 12235365</t>
  </si>
  <si>
    <t>SM 12235646</t>
  </si>
  <si>
    <t>IM 13762</t>
  </si>
  <si>
    <t>SM 12235967</t>
  </si>
  <si>
    <t>SM 12236363</t>
  </si>
  <si>
    <t>SM 12236550</t>
  </si>
  <si>
    <t>SM 12236758</t>
  </si>
  <si>
    <t>SM 12236829</t>
  </si>
  <si>
    <t>SM 12236937</t>
  </si>
  <si>
    <t>SM 12237105</t>
  </si>
  <si>
    <t>SM 12237149</t>
  </si>
  <si>
    <t>SM 12237255</t>
  </si>
  <si>
    <t>SM 12237318</t>
  </si>
  <si>
    <t>SM 12237558</t>
  </si>
  <si>
    <t>SM 12237606</t>
  </si>
  <si>
    <t>SM 12237994</t>
  </si>
  <si>
    <t>SM 12237995</t>
  </si>
  <si>
    <t>SM 12238155</t>
  </si>
  <si>
    <t>IM 13987</t>
  </si>
  <si>
    <t>SM 12238687</t>
  </si>
  <si>
    <t>SM 12238790</t>
  </si>
  <si>
    <t>SM 12238851</t>
  </si>
  <si>
    <t>SM 12239024</t>
  </si>
  <si>
    <t>EP 13452</t>
  </si>
  <si>
    <t>DI 1271</t>
  </si>
  <si>
    <t>IM 14116</t>
  </si>
  <si>
    <t>SM 12239282</t>
  </si>
  <si>
    <t>SM 12239425</t>
  </si>
  <si>
    <t>SM 12239635</t>
  </si>
  <si>
    <t>SM 12239799</t>
  </si>
  <si>
    <t>SM 12239866</t>
  </si>
  <si>
    <t>SM 12240042</t>
  </si>
  <si>
    <t>SM 12240171</t>
  </si>
  <si>
    <t>SM 12240291</t>
  </si>
  <si>
    <t>SM 12240572</t>
  </si>
  <si>
    <t>SM 12240946</t>
  </si>
  <si>
    <t>SM 12240618</t>
  </si>
  <si>
    <t>SM 12240910</t>
  </si>
  <si>
    <t>SM 12241111</t>
  </si>
  <si>
    <t>SM 12241203</t>
  </si>
  <si>
    <t>IM 14159</t>
  </si>
  <si>
    <t>SM 12241418</t>
  </si>
  <si>
    <t>SM 12241524</t>
  </si>
  <si>
    <t>SM 12241659</t>
  </si>
  <si>
    <t>SM 12242116</t>
  </si>
  <si>
    <t>SM 12242263</t>
  </si>
  <si>
    <t>SM 12242846</t>
  </si>
  <si>
    <t>SM 12242865</t>
  </si>
  <si>
    <t>SM 12243313</t>
  </si>
  <si>
    <t>SM 12243774</t>
  </si>
  <si>
    <t>SM 12243874</t>
  </si>
  <si>
    <t>IM 14358</t>
  </si>
  <si>
    <t>SM 12243977</t>
  </si>
  <si>
    <t>SM 12244173</t>
  </si>
  <si>
    <t>SM 12244333</t>
  </si>
  <si>
    <t>SM 12244364</t>
  </si>
  <si>
    <t>EM 14007545</t>
  </si>
  <si>
    <t>SM 12244549</t>
  </si>
  <si>
    <t>SM 12244637</t>
  </si>
  <si>
    <t>EM 14007534</t>
  </si>
  <si>
    <t>IM 14424</t>
  </si>
  <si>
    <t>SM 12244798</t>
  </si>
  <si>
    <t>SM 12244932</t>
  </si>
  <si>
    <t>SM 12245031</t>
  </si>
  <si>
    <t>SM 12245195</t>
  </si>
  <si>
    <t>SM 12245389</t>
  </si>
  <si>
    <t>SM 12245604</t>
  </si>
  <si>
    <t>SM 12245727</t>
  </si>
  <si>
    <t>SM 12245878</t>
  </si>
  <si>
    <t>SM 12246059</t>
  </si>
  <si>
    <t>IM 14542</t>
  </si>
  <si>
    <t>SM 12246820</t>
  </si>
  <si>
    <t>SM 12246753</t>
  </si>
  <si>
    <t>SM 12247018</t>
  </si>
  <si>
    <t>SM 12247325</t>
  </si>
  <si>
    <t>SM 12247549</t>
  </si>
  <si>
    <t>SM 12247662</t>
  </si>
  <si>
    <t>SM 12248185</t>
  </si>
  <si>
    <t>SM 12248385</t>
  </si>
  <si>
    <t>SM 12248641</t>
  </si>
  <si>
    <t>SM 12249323</t>
  </si>
  <si>
    <t>IM 14764</t>
  </si>
  <si>
    <t>SM 12249173</t>
  </si>
  <si>
    <t>SM 12249174</t>
  </si>
  <si>
    <t>SM 12249176</t>
  </si>
  <si>
    <t>SM 12249430</t>
  </si>
  <si>
    <t>SM 12249541</t>
  </si>
  <si>
    <t>SM 12249765</t>
  </si>
  <si>
    <t>SM 12249856</t>
  </si>
  <si>
    <t>SM 12249984</t>
  </si>
  <si>
    <t>SM 12250217</t>
  </si>
  <si>
    <t>SM 12250692</t>
  </si>
  <si>
    <t>SM 12250952</t>
  </si>
  <si>
    <t>SM 12251185</t>
  </si>
  <si>
    <t>IM 14970</t>
  </si>
  <si>
    <t>SM 12251451</t>
  </si>
  <si>
    <t>SM 12251677</t>
  </si>
  <si>
    <t>SM 12252194</t>
  </si>
  <si>
    <t>SM 12252260</t>
  </si>
  <si>
    <t>SM 12252439</t>
  </si>
  <si>
    <t>SM 12252612</t>
  </si>
  <si>
    <t>SM 12252888</t>
  </si>
  <si>
    <t>SM 12253031</t>
  </si>
  <si>
    <t>SM 12253159</t>
  </si>
  <si>
    <t>SM 12253184</t>
  </si>
  <si>
    <t>SM 12253232</t>
  </si>
  <si>
    <t>SM 12253367</t>
  </si>
  <si>
    <t>SM 12253604</t>
  </si>
  <si>
    <t>SM 12253711</t>
  </si>
  <si>
    <t>IM 15143</t>
  </si>
  <si>
    <t>SM 12253850</t>
  </si>
  <si>
    <t>SM 12254027</t>
  </si>
  <si>
    <t>SM 12254161</t>
  </si>
  <si>
    <t>SM 12254234</t>
  </si>
  <si>
    <t>SM 12254554</t>
  </si>
  <si>
    <t>SM 12254701</t>
  </si>
  <si>
    <t>SM 12254977</t>
  </si>
  <si>
    <t>IM 15245</t>
  </si>
  <si>
    <t>SM 12255115</t>
  </si>
  <si>
    <t>SM 12255281</t>
  </si>
  <si>
    <t>SM 12255633</t>
  </si>
  <si>
    <t>SM 12255764</t>
  </si>
  <si>
    <t>SM 12255908</t>
  </si>
  <si>
    <t>SM 12256158</t>
  </si>
  <si>
    <t>SM 12256348</t>
  </si>
  <si>
    <t>SM 12256424</t>
  </si>
  <si>
    <t>IM 15351</t>
  </si>
  <si>
    <t>SM 12256524</t>
  </si>
  <si>
    <t>SM 12256616</t>
  </si>
  <si>
    <t>SM 12256800</t>
  </si>
  <si>
    <t>SM 12256980</t>
  </si>
  <si>
    <t>SM 12257164</t>
  </si>
  <si>
    <t>IM 15712</t>
  </si>
  <si>
    <t>SM 12210717</t>
  </si>
  <si>
    <t>EM 14006508</t>
  </si>
  <si>
    <t>SM 12211876</t>
  </si>
  <si>
    <t>SM 12212797</t>
  </si>
  <si>
    <t>SM 12213592</t>
  </si>
  <si>
    <t>EM 14006593</t>
  </si>
  <si>
    <t>EP 11508</t>
  </si>
  <si>
    <t>IM 12198</t>
  </si>
  <si>
    <t>SM 12216280</t>
  </si>
  <si>
    <t>EM 14006722</t>
  </si>
  <si>
    <t>SM 12218935</t>
  </si>
  <si>
    <t>SM 12219012</t>
  </si>
  <si>
    <t>EP 11818</t>
  </si>
  <si>
    <t>EM 14006776</t>
  </si>
  <si>
    <t>SM 12221718</t>
  </si>
  <si>
    <t>EM 14006885</t>
  </si>
  <si>
    <t>SM 12224397</t>
  </si>
  <si>
    <t>EM 14006927</t>
  </si>
  <si>
    <t>EM 14007048</t>
  </si>
  <si>
    <t>SM 12229419</t>
  </si>
  <si>
    <t>SM 12230513</t>
  </si>
  <si>
    <t>EM 14007137</t>
  </si>
  <si>
    <t>SM 12234223</t>
  </si>
  <si>
    <t>EP 13058</t>
  </si>
  <si>
    <t>IM 13698</t>
  </si>
  <si>
    <t>SM 12235312</t>
  </si>
  <si>
    <t>EM 14007270</t>
  </si>
  <si>
    <t>SM 12237263</t>
  </si>
  <si>
    <t>SM 12242837</t>
  </si>
  <si>
    <t>SM 12244735</t>
  </si>
  <si>
    <t>SM 12245279</t>
  </si>
  <si>
    <t>SM 12245280</t>
  </si>
  <si>
    <t>SM 12246828</t>
  </si>
  <si>
    <t>SM 12248994</t>
  </si>
  <si>
    <t>SM 9034</t>
  </si>
  <si>
    <t>EP 14523</t>
  </si>
  <si>
    <t>DM 528</t>
  </si>
  <si>
    <t>EP 14524</t>
  </si>
  <si>
    <t>SM 12254741</t>
  </si>
  <si>
    <t>EP 14562</t>
  </si>
  <si>
    <t>DM 532</t>
  </si>
  <si>
    <t>EP 14591</t>
  </si>
  <si>
    <t>SM 9486</t>
  </si>
  <si>
    <t>SM 12210174</t>
  </si>
  <si>
    <t>SM 12210655</t>
  </si>
  <si>
    <t>SM 12210737</t>
  </si>
  <si>
    <t>IM 11790</t>
  </si>
  <si>
    <t>SM 12210868</t>
  </si>
  <si>
    <t>SM 12211299</t>
  </si>
  <si>
    <t>SM 12211551</t>
  </si>
  <si>
    <t>SM 12212096</t>
  </si>
  <si>
    <t>SM 12211956</t>
  </si>
  <si>
    <t>IM 11923</t>
  </si>
  <si>
    <t>SM 12212187</t>
  </si>
  <si>
    <t>EP 11336</t>
  </si>
  <si>
    <t>EP 11390</t>
  </si>
  <si>
    <t>TT 60535</t>
  </si>
  <si>
    <t>PC 12125</t>
  </si>
  <si>
    <t>IM 30005255</t>
  </si>
  <si>
    <t>EP 11489</t>
  </si>
  <si>
    <t>SM 12215094</t>
  </si>
  <si>
    <t>DM 433</t>
  </si>
  <si>
    <t>EP 11539</t>
  </si>
  <si>
    <t>TT 61159</t>
  </si>
  <si>
    <t>SM 12215790</t>
  </si>
  <si>
    <t>EM 14006661</t>
  </si>
  <si>
    <t>IM 12330</t>
  </si>
  <si>
    <t>SM 12218654</t>
  </si>
  <si>
    <t>IM 12459</t>
  </si>
  <si>
    <t>IM 12467</t>
  </si>
  <si>
    <t>SM 12219529</t>
  </si>
  <si>
    <t>SM 12220121</t>
  </si>
  <si>
    <t>SM 12219644</t>
  </si>
  <si>
    <t>SM 12219645</t>
  </si>
  <si>
    <t>IM 12542</t>
  </si>
  <si>
    <t>SM 12220151</t>
  </si>
  <si>
    <t>TT 62913</t>
  </si>
  <si>
    <t>EP 11925</t>
  </si>
  <si>
    <t>IM 12685</t>
  </si>
  <si>
    <t>SM 12221942</t>
  </si>
  <si>
    <t>SM 12222389</t>
  </si>
  <si>
    <t>SM 12222647</t>
  </si>
  <si>
    <t>IM 12750</t>
  </si>
  <si>
    <t>SM 12223485</t>
  </si>
  <si>
    <t>SM 12224368</t>
  </si>
  <si>
    <t>IM 12883</t>
  </si>
  <si>
    <t>SM 12224653</t>
  </si>
  <si>
    <t>SM 12225099</t>
  </si>
  <si>
    <t>IM 12918</t>
  </si>
  <si>
    <t>SM 12225344</t>
  </si>
  <si>
    <t>IM 12976</t>
  </si>
  <si>
    <t>SM 12226630</t>
  </si>
  <si>
    <t>SM 12226370</t>
  </si>
  <si>
    <t>SM 12226431</t>
  </si>
  <si>
    <t>IM 13028</t>
  </si>
  <si>
    <t>SM 12228459</t>
  </si>
  <si>
    <t>SM 12229113</t>
  </si>
  <si>
    <t>SM 12229497</t>
  </si>
  <si>
    <t>EM 14007064</t>
  </si>
  <si>
    <t>IM 13301</t>
  </si>
  <si>
    <t>SM 12230176</t>
  </si>
  <si>
    <t>SM 12231634</t>
  </si>
  <si>
    <t>SM 12231856</t>
  </si>
  <si>
    <t>IM 13478</t>
  </si>
  <si>
    <t>SM 12232461</t>
  </si>
  <si>
    <t>SM 10005710</t>
  </si>
  <si>
    <t>SM 12234590</t>
  </si>
  <si>
    <t>SM 12234903</t>
  </si>
  <si>
    <t>SM 8699</t>
  </si>
  <si>
    <t>IM 13750</t>
  </si>
  <si>
    <t>EP 13109</t>
  </si>
  <si>
    <t>IM 13768</t>
  </si>
  <si>
    <t>SM 12236445</t>
  </si>
  <si>
    <t>SM 12236548</t>
  </si>
  <si>
    <t>SM 12236564</t>
  </si>
  <si>
    <t>IM 13808</t>
  </si>
  <si>
    <t>SM 12236638</t>
  </si>
  <si>
    <t>SM 12236639</t>
  </si>
  <si>
    <t>SM 12236775</t>
  </si>
  <si>
    <t>IM 13838</t>
  </si>
  <si>
    <t>SM 12236903</t>
  </si>
  <si>
    <t>SM 8728</t>
  </si>
  <si>
    <t>SM 12237251</t>
  </si>
  <si>
    <t>IM 13883</t>
  </si>
  <si>
    <t>EP 13270</t>
  </si>
  <si>
    <t>IM 13915</t>
  </si>
  <si>
    <t>SM 12238262</t>
  </si>
  <si>
    <t>SM 12239203</t>
  </si>
  <si>
    <t>SM 12238878</t>
  </si>
  <si>
    <t>SM 12240935</t>
  </si>
  <si>
    <t>SM 15001007</t>
  </si>
  <si>
    <t>SM 12242101</t>
  </si>
  <si>
    <t>EM 14007484</t>
  </si>
  <si>
    <t>IM 14403</t>
  </si>
  <si>
    <t>SM 15001014</t>
  </si>
  <si>
    <t>SM 12248392</t>
  </si>
  <si>
    <t>SM 12249353</t>
  </si>
  <si>
    <t>IM 14889</t>
  </si>
  <si>
    <t>SM 16001583</t>
  </si>
  <si>
    <t>SM 12254838</t>
  </si>
  <si>
    <t>IM 15249</t>
  </si>
  <si>
    <t>SM 12255172</t>
  </si>
  <si>
    <t>IM 16401</t>
  </si>
  <si>
    <t>IM 16433</t>
  </si>
  <si>
    <t>IM 10030388</t>
  </si>
  <si>
    <t>IM 16434</t>
  </si>
  <si>
    <t>IM 16435</t>
  </si>
  <si>
    <t>IM 16495</t>
  </si>
  <si>
    <t>IM 16496</t>
  </si>
  <si>
    <t>IM 16631</t>
  </si>
  <si>
    <t>IM 20008490</t>
  </si>
  <si>
    <t>IM 16757</t>
  </si>
  <si>
    <t>SM 12272073</t>
  </si>
  <si>
    <t>SM 16001812</t>
  </si>
  <si>
    <t>SM 16001815</t>
  </si>
  <si>
    <t>EP 11253</t>
  </si>
  <si>
    <t>DI 1055</t>
  </si>
  <si>
    <t>IM 11894</t>
  </si>
  <si>
    <t>EM 14006477</t>
  </si>
  <si>
    <t>SM 8242</t>
  </si>
  <si>
    <t>RI 503</t>
  </si>
  <si>
    <t>EM 14006478</t>
  </si>
  <si>
    <t>IM 11877</t>
  </si>
  <si>
    <t>SM 8248</t>
  </si>
  <si>
    <t>SM 12212007</t>
  </si>
  <si>
    <t>IM 11927</t>
  </si>
  <si>
    <t>SM 12212121</t>
  </si>
  <si>
    <t>SM 12212196</t>
  </si>
  <si>
    <t>SM 12212197</t>
  </si>
  <si>
    <t>SM 12212198</t>
  </si>
  <si>
    <t>SM 12212294</t>
  </si>
  <si>
    <t>SM 12212397</t>
  </si>
  <si>
    <t>SM 12212479</t>
  </si>
  <si>
    <t>SM 12212586</t>
  </si>
  <si>
    <t>SM 12212726</t>
  </si>
  <si>
    <t>SM 12212727</t>
  </si>
  <si>
    <t>IM 10023448</t>
  </si>
  <si>
    <t>SM 12212795</t>
  </si>
  <si>
    <t>IM 11984</t>
  </si>
  <si>
    <t>SM 12212844</t>
  </si>
  <si>
    <t>SM 12213108</t>
  </si>
  <si>
    <t>SM 12213181</t>
  </si>
  <si>
    <t>SM 12213245</t>
  </si>
  <si>
    <t>SM 12213246</t>
  </si>
  <si>
    <t>SM 12213335</t>
  </si>
  <si>
    <t>SM 12213338</t>
  </si>
  <si>
    <t>SM 12213340</t>
  </si>
  <si>
    <t>SM 12213339</t>
  </si>
  <si>
    <t>SM 12213418</t>
  </si>
  <si>
    <t>SM 10005229</t>
  </si>
  <si>
    <t>SM 12213971</t>
  </si>
  <si>
    <t>EM 14006561</t>
  </si>
  <si>
    <t>SM 12213972</t>
  </si>
  <si>
    <t>SM 12214022</t>
  </si>
  <si>
    <t>IM 12083</t>
  </si>
  <si>
    <t>SM 12214162</t>
  </si>
  <si>
    <t>SM 12214163</t>
  </si>
  <si>
    <t>SM 12214164</t>
  </si>
  <si>
    <t>SM 12214165</t>
  </si>
  <si>
    <t>SM 12214167</t>
  </si>
  <si>
    <t>SM 12214168</t>
  </si>
  <si>
    <t>SM 12214242</t>
  </si>
  <si>
    <t>SM 12214243</t>
  </si>
  <si>
    <t>SM 12214244</t>
  </si>
  <si>
    <t>SM 12214245</t>
  </si>
  <si>
    <t>SM 12214319</t>
  </si>
  <si>
    <t>SM 12214412</t>
  </si>
  <si>
    <t>SM 12214872</t>
  </si>
  <si>
    <t>IM 12159</t>
  </si>
  <si>
    <t>SM 12214973</t>
  </si>
  <si>
    <t>SM 12215095</t>
  </si>
  <si>
    <t>SM 12215096</t>
  </si>
  <si>
    <t>SM 12215097</t>
  </si>
  <si>
    <t>SM 12215318</t>
  </si>
  <si>
    <t>SM 12215323</t>
  </si>
  <si>
    <t>IM 12187</t>
  </si>
  <si>
    <t>SM 12215504</t>
  </si>
  <si>
    <t>SM 12215505</t>
  </si>
  <si>
    <t>SM 12215506</t>
  </si>
  <si>
    <t>SM 12215507</t>
  </si>
  <si>
    <t>SM 12215717</t>
  </si>
  <si>
    <t>SM 12215789</t>
  </si>
  <si>
    <t>SM 12215900</t>
  </si>
  <si>
    <t>SM 12215962</t>
  </si>
  <si>
    <t>IM 12240</t>
  </si>
  <si>
    <t>SM 12216057</t>
  </si>
  <si>
    <t>SM 12216156</t>
  </si>
  <si>
    <t>IM 12259</t>
  </si>
  <si>
    <t>SM 12216282</t>
  </si>
  <si>
    <t>SM 12216281</t>
  </si>
  <si>
    <t>SM 12216386</t>
  </si>
  <si>
    <t>SM 12216398</t>
  </si>
  <si>
    <t>SM 12216568</t>
  </si>
  <si>
    <t>SM 12216573</t>
  </si>
  <si>
    <t>SM 12216667</t>
  </si>
  <si>
    <t>SM 12216665</t>
  </si>
  <si>
    <t>SM 12216691</t>
  </si>
  <si>
    <t>IM 12305</t>
  </si>
  <si>
    <t>SM 12216772</t>
  </si>
  <si>
    <t>SM 12216890</t>
  </si>
  <si>
    <t>SM 12216892</t>
  </si>
  <si>
    <t>SM 12216970</t>
  </si>
  <si>
    <t>EP 11703</t>
  </si>
  <si>
    <t>DI 1096</t>
  </si>
  <si>
    <t>IM 12384</t>
  </si>
  <si>
    <t>SM 12217006</t>
  </si>
  <si>
    <t>SM 12217007</t>
  </si>
  <si>
    <t>SM 12217008</t>
  </si>
  <si>
    <t>SM 12217086</t>
  </si>
  <si>
    <t>EM 14006665</t>
  </si>
  <si>
    <t>SM 12217109</t>
  </si>
  <si>
    <t>SM 8350</t>
  </si>
  <si>
    <t>SM 12217246</t>
  </si>
  <si>
    <t>EM 14006675</t>
  </si>
  <si>
    <t>IM 12346</t>
  </si>
  <si>
    <t>SM 12217323</t>
  </si>
  <si>
    <t>SM 8349</t>
  </si>
  <si>
    <t>SM 12217411</t>
  </si>
  <si>
    <t>SM 12217447</t>
  </si>
  <si>
    <t>SM 12217448</t>
  </si>
  <si>
    <t>SM 12217449</t>
  </si>
  <si>
    <t>SM 12217450</t>
  </si>
  <si>
    <t>SM 12217451</t>
  </si>
  <si>
    <t>SM 12217452</t>
  </si>
  <si>
    <t>SM 12217453</t>
  </si>
  <si>
    <t>SM 12217445</t>
  </si>
  <si>
    <t>EM 14006679</t>
  </si>
  <si>
    <t>IM 12360</t>
  </si>
  <si>
    <t>SM 12217529</t>
  </si>
  <si>
    <t>SM 8348</t>
  </si>
  <si>
    <t>EM 14006680</t>
  </si>
  <si>
    <t>SM 8347</t>
  </si>
  <si>
    <t>SM 12217759</t>
  </si>
  <si>
    <t>SM 12217760</t>
  </si>
  <si>
    <t>IM 12385</t>
  </si>
  <si>
    <t>SM 12217844</t>
  </si>
  <si>
    <t>SM 12217917</t>
  </si>
  <si>
    <t>SM 12217990</t>
  </si>
  <si>
    <t>SM 12218094</t>
  </si>
  <si>
    <t>SM 12218238</t>
  </si>
  <si>
    <t>SM 12218239</t>
  </si>
  <si>
    <t>SM 12218241</t>
  </si>
  <si>
    <t>IM 12428</t>
  </si>
  <si>
    <t>SM 12218312</t>
  </si>
  <si>
    <t>SM 12218462</t>
  </si>
  <si>
    <t>SM 12218528</t>
  </si>
  <si>
    <t>SM 12218529</t>
  </si>
  <si>
    <t>SM 12218838</t>
  </si>
  <si>
    <t>SM 12218845</t>
  </si>
  <si>
    <t>IM 12472</t>
  </si>
  <si>
    <t>SM 12219129</t>
  </si>
  <si>
    <t>SM 12219185</t>
  </si>
  <si>
    <t>SM 12219186</t>
  </si>
  <si>
    <t>SM 12219187</t>
  </si>
  <si>
    <t>SM 12219188</t>
  </si>
  <si>
    <t>SM 12219241</t>
  </si>
  <si>
    <t>SM 12219295</t>
  </si>
  <si>
    <t>SM 12219296</t>
  </si>
  <si>
    <t>SM 12219333</t>
  </si>
  <si>
    <t>SM 12219338</t>
  </si>
  <si>
    <t>SM 12219435</t>
  </si>
  <si>
    <t>SM 12219383</t>
  </si>
  <si>
    <t>SM 12219433</t>
  </si>
  <si>
    <t>SM 12219489</t>
  </si>
  <si>
    <t>SM 12219519</t>
  </si>
  <si>
    <t>SM 12219521</t>
  </si>
  <si>
    <t>IM 12523</t>
  </si>
  <si>
    <t>SM 12219627</t>
  </si>
  <si>
    <t>SM 12219636</t>
  </si>
  <si>
    <t>SM 12219729</t>
  </si>
  <si>
    <t>SM 12219730</t>
  </si>
  <si>
    <t>SM 12219731</t>
  </si>
  <si>
    <t>SM 12219793</t>
  </si>
  <si>
    <t>IM 12568</t>
  </si>
  <si>
    <t>SM 12220224</t>
  </si>
  <si>
    <t>SM 12220255</t>
  </si>
  <si>
    <t>SM 12220440</t>
  </si>
  <si>
    <t>SM 12220327</t>
  </si>
  <si>
    <t>SM 12220439</t>
  </si>
  <si>
    <t>SM 12220441</t>
  </si>
  <si>
    <t>IM 12594</t>
  </si>
  <si>
    <t>SM 12220478</t>
  </si>
  <si>
    <t>SM 12220526</t>
  </si>
  <si>
    <t>SM 12220595</t>
  </si>
  <si>
    <t>SM 12220598</t>
  </si>
  <si>
    <t>SM 12220600</t>
  </si>
  <si>
    <t>SM 12220610</t>
  </si>
  <si>
    <t>SM 12220628</t>
  </si>
  <si>
    <t>SM 12220629</t>
  </si>
  <si>
    <t>SM 12220682</t>
  </si>
  <si>
    <t>SM 12220683</t>
  </si>
  <si>
    <t>SM 12220685</t>
  </si>
  <si>
    <t>SM 12220686</t>
  </si>
  <si>
    <t>SM 12220687</t>
  </si>
  <si>
    <t>SM 12220754</t>
  </si>
  <si>
    <t>SM 12220755</t>
  </si>
  <si>
    <t>SM 12220756</t>
  </si>
  <si>
    <t>SM 12220757</t>
  </si>
  <si>
    <t>SM 12220758</t>
  </si>
  <si>
    <t>SM 12220759</t>
  </si>
  <si>
    <t>SM 12220760</t>
  </si>
  <si>
    <t>SM 12220993</t>
  </si>
  <si>
    <t>SM 12221078</t>
  </si>
  <si>
    <t>SM 12221135</t>
  </si>
  <si>
    <t>SM 12221156</t>
  </si>
  <si>
    <t>SM 12221157</t>
  </si>
  <si>
    <t>SM 12221169</t>
  </si>
  <si>
    <t>SM 12221170</t>
  </si>
  <si>
    <t>SM 12221297</t>
  </si>
  <si>
    <t>IM 12662</t>
  </si>
  <si>
    <t>IM 12665</t>
  </si>
  <si>
    <t>SM 12221375</t>
  </si>
  <si>
    <t>SM 12221376</t>
  </si>
  <si>
    <t>SM 12221377</t>
  </si>
  <si>
    <t>IM 12673</t>
  </si>
  <si>
    <t>SM 12221523</t>
  </si>
  <si>
    <t>SM 12221524</t>
  </si>
  <si>
    <t>SM 12221611</t>
  </si>
  <si>
    <t>SM 12221612</t>
  </si>
  <si>
    <t>SM 12221641</t>
  </si>
  <si>
    <t>SM 12221807</t>
  </si>
  <si>
    <t>EP 12025</t>
  </si>
  <si>
    <t>DI 1137</t>
  </si>
  <si>
    <t>IM 12718</t>
  </si>
  <si>
    <t>TT 63709</t>
  </si>
  <si>
    <t>SM 12221725</t>
  </si>
  <si>
    <t>EM 14006837</t>
  </si>
  <si>
    <t>IM 12698</t>
  </si>
  <si>
    <t>SM 12221945</t>
  </si>
  <si>
    <t>SM 8436</t>
  </si>
  <si>
    <t>SM 12221952</t>
  </si>
  <si>
    <t>SM 12222018</t>
  </si>
  <si>
    <t>SM 12222019</t>
  </si>
  <si>
    <t>SM 12222020</t>
  </si>
  <si>
    <t>EM 14006844</t>
  </si>
  <si>
    <t>SM 8435</t>
  </si>
  <si>
    <t>SM 12222547</t>
  </si>
  <si>
    <t>SM 12222212</t>
  </si>
  <si>
    <t>SM 12222213</t>
  </si>
  <si>
    <t>SM 12222214</t>
  </si>
  <si>
    <t>SM 12222386</t>
  </si>
  <si>
    <t>SM 12222387</t>
  </si>
  <si>
    <t>SM 12222388</t>
  </si>
  <si>
    <t>SM 12222390</t>
  </si>
  <si>
    <t>SM 12222396</t>
  </si>
  <si>
    <t>SM 12222397</t>
  </si>
  <si>
    <t>SM 12222398</t>
  </si>
  <si>
    <t>SM 12222399</t>
  </si>
  <si>
    <t>SM 12222400</t>
  </si>
  <si>
    <t>SM 12222401</t>
  </si>
  <si>
    <t>SM 12222402</t>
  </si>
  <si>
    <t>SM 12222423</t>
  </si>
  <si>
    <t>SM 12222424</t>
  </si>
  <si>
    <t>SM 12222539</t>
  </si>
  <si>
    <t>SM 12222540</t>
  </si>
  <si>
    <t>SM 12222541</t>
  </si>
  <si>
    <t>SM 12222542</t>
  </si>
  <si>
    <t>SM 12222543</t>
  </si>
  <si>
    <t>SM 12222544</t>
  </si>
  <si>
    <t>SM 12222545</t>
  </si>
  <si>
    <t>SM 12222786</t>
  </si>
  <si>
    <t>SM 12222753</t>
  </si>
  <si>
    <t>IM 12745</t>
  </si>
  <si>
    <t>SM 12222778</t>
  </si>
  <si>
    <t>SM 12222779</t>
  </si>
  <si>
    <t>SM 12222891</t>
  </si>
  <si>
    <t>SM 12222959</t>
  </si>
  <si>
    <t>SM 12224998</t>
  </si>
  <si>
    <t>IM 12764</t>
  </si>
  <si>
    <t>SM 12223036</t>
  </si>
  <si>
    <t>SM 12223038</t>
  </si>
  <si>
    <t>SM 12223079</t>
  </si>
  <si>
    <t>SM 12223984</t>
  </si>
  <si>
    <t>SM 12223985</t>
  </si>
  <si>
    <t>SM 12223987</t>
  </si>
  <si>
    <t>IM 12818</t>
  </si>
  <si>
    <t>SM 12223740</t>
  </si>
  <si>
    <t>SM 12223812</t>
  </si>
  <si>
    <t>SM 12223741</t>
  </si>
  <si>
    <t>IM 12832</t>
  </si>
  <si>
    <t>SM 12223878</t>
  </si>
  <si>
    <t>SM 12224156</t>
  </si>
  <si>
    <t>SM 12224157</t>
  </si>
  <si>
    <t>SM 12223986</t>
  </si>
  <si>
    <t>SM 12224028</t>
  </si>
  <si>
    <t>SM 12224176</t>
  </si>
  <si>
    <t>SM 12224142</t>
  </si>
  <si>
    <t>SM 12224145</t>
  </si>
  <si>
    <t>SM 12224146</t>
  </si>
  <si>
    <t>SM 12224147</t>
  </si>
  <si>
    <t>IM 12856</t>
  </si>
  <si>
    <t>SM 12224204</t>
  </si>
  <si>
    <t>SM 12224205</t>
  </si>
  <si>
    <t>SM 12224206</t>
  </si>
  <si>
    <t>SM 12224285</t>
  </si>
  <si>
    <t>SM 12224372</t>
  </si>
  <si>
    <t>SM 12224441</t>
  </si>
  <si>
    <t>SM 12224442</t>
  </si>
  <si>
    <t>SM 12224605</t>
  </si>
  <si>
    <t>IM 12891</t>
  </si>
  <si>
    <t>SM 12224729</t>
  </si>
  <si>
    <t>SM 12224730</t>
  </si>
  <si>
    <t>SM 12225000</t>
  </si>
  <si>
    <t>SM 12224821</t>
  </si>
  <si>
    <t>SM 12224982</t>
  </si>
  <si>
    <t>SM 12224984</t>
  </si>
  <si>
    <t>SM 12224985</t>
  </si>
  <si>
    <t>SM 12224987</t>
  </si>
  <si>
    <t>SM 12225134</t>
  </si>
  <si>
    <t>SM 12225834</t>
  </si>
  <si>
    <t>SM 12225238</t>
  </si>
  <si>
    <t>SM 12225244</t>
  </si>
  <si>
    <t>EP 12317</t>
  </si>
  <si>
    <t>DI 1164</t>
  </si>
  <si>
    <t>IM 13048</t>
  </si>
  <si>
    <t>SM 12225343</t>
  </si>
  <si>
    <t>SM 12225345</t>
  </si>
  <si>
    <t>SM 12225347</t>
  </si>
  <si>
    <t>SM 12225468</t>
  </si>
  <si>
    <t>SM 12225631</t>
  </si>
  <si>
    <t>EM 14006947</t>
  </si>
  <si>
    <t>IM 12960</t>
  </si>
  <si>
    <t>SM 12225632</t>
  </si>
  <si>
    <t>SM 8501</t>
  </si>
  <si>
    <t>EM 14006949</t>
  </si>
  <si>
    <t>IM 12972</t>
  </si>
  <si>
    <t>SM 12225673</t>
  </si>
  <si>
    <t>SM 12225674</t>
  </si>
  <si>
    <t>SM 12225675</t>
  </si>
  <si>
    <t>SM 12225676</t>
  </si>
  <si>
    <t>SM 12225677</t>
  </si>
  <si>
    <t>SM 12225678</t>
  </si>
  <si>
    <t>SM 12225679</t>
  </si>
  <si>
    <t>SM 12225680</t>
  </si>
  <si>
    <t>SM 12225681</t>
  </si>
  <si>
    <t>SM 12225682</t>
  </si>
  <si>
    <t>SM 8502</t>
  </si>
  <si>
    <t>SM 12225808</t>
  </si>
  <si>
    <t>SM 12225809</t>
  </si>
  <si>
    <t>SM 12225810</t>
  </si>
  <si>
    <t>SM 12225811</t>
  </si>
  <si>
    <t>SM 12225812</t>
  </si>
  <si>
    <t>SM 12225813</t>
  </si>
  <si>
    <t>SM 12225814</t>
  </si>
  <si>
    <t>SM 12225815</t>
  </si>
  <si>
    <t>IM 12981</t>
  </si>
  <si>
    <t>SM 12225968</t>
  </si>
  <si>
    <t>SM 12226196</t>
  </si>
  <si>
    <t>SM 12226233</t>
  </si>
  <si>
    <t>IM 10025408</t>
  </si>
  <si>
    <t>SM 10005576</t>
  </si>
  <si>
    <t>IM 10025416</t>
  </si>
  <si>
    <t>SM 12226613</t>
  </si>
  <si>
    <t>SM 12226615</t>
  </si>
  <si>
    <t>SM 12226523</t>
  </si>
  <si>
    <t>SM 10005577</t>
  </si>
  <si>
    <t>SM 12226645</t>
  </si>
  <si>
    <t>EM 14006974</t>
  </si>
  <si>
    <t>SM 12226653</t>
  </si>
  <si>
    <t>SM 12226898</t>
  </si>
  <si>
    <t>SM 12227034</t>
  </si>
  <si>
    <t>SM 12227472</t>
  </si>
  <si>
    <t>IM 13110</t>
  </si>
  <si>
    <t>SM 12227468</t>
  </si>
  <si>
    <t>SM 12227571</t>
  </si>
  <si>
    <t>SM 12227572</t>
  </si>
  <si>
    <t>SM 12227650</t>
  </si>
  <si>
    <t>SM 12227738</t>
  </si>
  <si>
    <t>IM 13129</t>
  </si>
  <si>
    <t>SM 12227927</t>
  </si>
  <si>
    <t>SM 12227928</t>
  </si>
  <si>
    <t>SM 12227930</t>
  </si>
  <si>
    <t>SM 12228066</t>
  </si>
  <si>
    <t>SM 12228204</t>
  </si>
  <si>
    <t>SM 12228384</t>
  </si>
  <si>
    <t>SM 12228386</t>
  </si>
  <si>
    <t>SM 12228388</t>
  </si>
  <si>
    <t>EP 12544</t>
  </si>
  <si>
    <t>DI 1184</t>
  </si>
  <si>
    <t>IM 13209</t>
  </si>
  <si>
    <t>SM 12228457</t>
  </si>
  <si>
    <t>SM 12228458</t>
  </si>
  <si>
    <t>SM 12228520</t>
  </si>
  <si>
    <t>SM 12228522</t>
  </si>
  <si>
    <t>SM 12228524</t>
  </si>
  <si>
    <t>SM 12228526</t>
  </si>
  <si>
    <t>SM 12228528</t>
  </si>
  <si>
    <t>SM 12228530</t>
  </si>
  <si>
    <t>SM 12228562</t>
  </si>
  <si>
    <t>SM 12228563</t>
  </si>
  <si>
    <t>SM 12228564</t>
  </si>
  <si>
    <t>SM 12228610</t>
  </si>
  <si>
    <t>IM 13188</t>
  </si>
  <si>
    <t>SM 12228834</t>
  </si>
  <si>
    <t>SM 12228917</t>
  </si>
  <si>
    <t>SM 12228919</t>
  </si>
  <si>
    <t>SM 12229017</t>
  </si>
  <si>
    <t>SM 12229184</t>
  </si>
  <si>
    <t>IM 13239</t>
  </si>
  <si>
    <t>SM 12229185</t>
  </si>
  <si>
    <t>SM 12229307</t>
  </si>
  <si>
    <t>SM 12229308</t>
  </si>
  <si>
    <t>SM 12229349</t>
  </si>
  <si>
    <t>SM 12229350</t>
  </si>
  <si>
    <t>SM 12229351</t>
  </si>
  <si>
    <t>SM 12229352</t>
  </si>
  <si>
    <t>IM 13252</t>
  </si>
  <si>
    <t>SM 12229353</t>
  </si>
  <si>
    <t>SM 12229496</t>
  </si>
  <si>
    <t>IM 13271</t>
  </si>
  <si>
    <t>SM 12229791</t>
  </si>
  <si>
    <t>SM 12229804</t>
  </si>
  <si>
    <t>SM 12229807</t>
  </si>
  <si>
    <t>SM 12229808</t>
  </si>
  <si>
    <t>SM 12229904</t>
  </si>
  <si>
    <t>SM 12230311</t>
  </si>
  <si>
    <t>SM 12230386</t>
  </si>
  <si>
    <t>SM 12230387</t>
  </si>
  <si>
    <t>SM 12230413</t>
  </si>
  <si>
    <t>SM 12230487</t>
  </si>
  <si>
    <t>SM 12230488</t>
  </si>
  <si>
    <t>IM 13346</t>
  </si>
  <si>
    <t>SM 12230558</t>
  </si>
  <si>
    <t>IM 13353</t>
  </si>
  <si>
    <t>SM 12230597</t>
  </si>
  <si>
    <t>SM 12230598</t>
  </si>
  <si>
    <t>SM 12230601</t>
  </si>
  <si>
    <t>SM 12230672</t>
  </si>
  <si>
    <t>SM 12230673</t>
  </si>
  <si>
    <t>SM 12230674</t>
  </si>
  <si>
    <t>SM 12230675</t>
  </si>
  <si>
    <t>IM 13359</t>
  </si>
  <si>
    <t>SM 12230726</t>
  </si>
  <si>
    <t>SM 12230727</t>
  </si>
  <si>
    <t>SM 12230813</t>
  </si>
  <si>
    <t>SM 12230814</t>
  </si>
  <si>
    <t>SM 12230815</t>
  </si>
  <si>
    <t>SM 12230924</t>
  </si>
  <si>
    <t>SM 12231060</t>
  </si>
  <si>
    <t>SM 12231061</t>
  </si>
  <si>
    <t>IM 13384</t>
  </si>
  <si>
    <t>SM 12231117</t>
  </si>
  <si>
    <t>SM 12231156</t>
  </si>
  <si>
    <t>SM 12231314</t>
  </si>
  <si>
    <t>SM 12231315</t>
  </si>
  <si>
    <t>SM 12231358</t>
  </si>
  <si>
    <t>SM 12231391</t>
  </si>
  <si>
    <t>SM 12231581</t>
  </si>
  <si>
    <t>IM 13417</t>
  </si>
  <si>
    <t>SM 12231662</t>
  </si>
  <si>
    <t>SM 12231666</t>
  </si>
  <si>
    <t>SM 12231828</t>
  </si>
  <si>
    <t>SM 12231925</t>
  </si>
  <si>
    <t>SM 12231926</t>
  </si>
  <si>
    <t>SM 12231927</t>
  </si>
  <si>
    <t>SM 12232002</t>
  </si>
  <si>
    <t>SM 12232003</t>
  </si>
  <si>
    <t>SM 12232049</t>
  </si>
  <si>
    <t>SM 12232073</t>
  </si>
  <si>
    <t>SM 12232100</t>
  </si>
  <si>
    <t>SM 12232124</t>
  </si>
  <si>
    <t>SM 12232140</t>
  </si>
  <si>
    <t>SM 12232167</t>
  </si>
  <si>
    <t>SM 12232209</t>
  </si>
  <si>
    <t>SM 12232354</t>
  </si>
  <si>
    <t>SM 12232355</t>
  </si>
  <si>
    <t>SM 12232386</t>
  </si>
  <si>
    <t>SM 12232463</t>
  </si>
  <si>
    <t>SM 12232474</t>
  </si>
  <si>
    <t>IM 13496</t>
  </si>
  <si>
    <t>SM 12232640</t>
  </si>
  <si>
    <t>SM 12232641</t>
  </si>
  <si>
    <t>SM 12232644</t>
  </si>
  <si>
    <t>SM 12232728</t>
  </si>
  <si>
    <t>SM 12232852</t>
  </si>
  <si>
    <t>SM 12232853</t>
  </si>
  <si>
    <t>SM 12232949</t>
  </si>
  <si>
    <t>SM 12233018</t>
  </si>
  <si>
    <t>SM 12233019</t>
  </si>
  <si>
    <t>SM 12233122</t>
  </si>
  <si>
    <t>EM 14007172</t>
  </si>
  <si>
    <t>IM 13538</t>
  </si>
  <si>
    <t>SM 12233124</t>
  </si>
  <si>
    <t>EP 12914</t>
  </si>
  <si>
    <t>DI 1214</t>
  </si>
  <si>
    <t>IM 13562</t>
  </si>
  <si>
    <t>SM 8624</t>
  </si>
  <si>
    <t>SM 12233125</t>
  </si>
  <si>
    <t>SM 12233407</t>
  </si>
  <si>
    <t>IM 13549</t>
  </si>
  <si>
    <t>SM 12233403</t>
  </si>
  <si>
    <t>SM 12233411</t>
  </si>
  <si>
    <t>SM 12233576</t>
  </si>
  <si>
    <t>SM 12233598</t>
  </si>
  <si>
    <t>EM 14007214</t>
  </si>
  <si>
    <t>IM 13595</t>
  </si>
  <si>
    <t>SM 12234265</t>
  </si>
  <si>
    <t>SM 12234439</t>
  </si>
  <si>
    <t>SM 12234529</t>
  </si>
  <si>
    <t>SM 12234589</t>
  </si>
  <si>
    <t>SM 12234591</t>
  </si>
  <si>
    <t>SM 12234592</t>
  </si>
  <si>
    <t>SM 12234667</t>
  </si>
  <si>
    <t>SM 12234752</t>
  </si>
  <si>
    <t>IM 13692</t>
  </si>
  <si>
    <t>SM 12235170</t>
  </si>
  <si>
    <t>SM 12235171</t>
  </si>
  <si>
    <t>SM 12235275</t>
  </si>
  <si>
    <t>SM 8696</t>
  </si>
  <si>
    <t>SM 12235507</t>
  </si>
  <si>
    <t>IM 13731</t>
  </si>
  <si>
    <t>SM 12235694</t>
  </si>
  <si>
    <t>SM 12235762</t>
  </si>
  <si>
    <t>SM 12235961</t>
  </si>
  <si>
    <t>SM 12236047</t>
  </si>
  <si>
    <t>SM 12236126</t>
  </si>
  <si>
    <t>IM 13782</t>
  </si>
  <si>
    <t>SM 12236318</t>
  </si>
  <si>
    <t>SM 12236319</t>
  </si>
  <si>
    <t>SM 12236320</t>
  </si>
  <si>
    <t>SM 12236398</t>
  </si>
  <si>
    <t>IM 13797</t>
  </si>
  <si>
    <t>SM 12236546</t>
  </si>
  <si>
    <t>SM 12236635</t>
  </si>
  <si>
    <t>SM 12236637</t>
  </si>
  <si>
    <t>SM 12236717</t>
  </si>
  <si>
    <t>SM 12236697</t>
  </si>
  <si>
    <t>SM 12236708</t>
  </si>
  <si>
    <t>SM 12236752</t>
  </si>
  <si>
    <t>IM 13832</t>
  </si>
  <si>
    <t>SM 12236816</t>
  </si>
  <si>
    <t>SM 12236817</t>
  </si>
  <si>
    <t>IM 13835</t>
  </si>
  <si>
    <t>SM 12236919</t>
  </si>
  <si>
    <t>SM 12236920</t>
  </si>
  <si>
    <t>SM 12236921</t>
  </si>
  <si>
    <t>SM 12236949</t>
  </si>
  <si>
    <t>SM 12236980</t>
  </si>
  <si>
    <t>EM 14007311</t>
  </si>
  <si>
    <t>EP 13219</t>
  </si>
  <si>
    <t>DI 1243</t>
  </si>
  <si>
    <t>IM 13875</t>
  </si>
  <si>
    <t>SM 8726</t>
  </si>
  <si>
    <t>EM 14007321</t>
  </si>
  <si>
    <t>SM 12237031</t>
  </si>
  <si>
    <t>IM 13873</t>
  </si>
  <si>
    <t>IM 13874</t>
  </si>
  <si>
    <t>SM 12237032</t>
  </si>
  <si>
    <t>SM 12237033</t>
  </si>
  <si>
    <t>SM 12237124</t>
  </si>
  <si>
    <t>IM 13860</t>
  </si>
  <si>
    <t>SM 12237244</t>
  </si>
  <si>
    <t>SM 12237315</t>
  </si>
  <si>
    <t>SM 12237364</t>
  </si>
  <si>
    <t>SM 12237392</t>
  </si>
  <si>
    <t>SM 12237550</t>
  </si>
  <si>
    <t>SM 12237680</t>
  </si>
  <si>
    <t>SM 12237681</t>
  </si>
  <si>
    <t>SM 12237682</t>
  </si>
  <si>
    <t>SM 12237683</t>
  </si>
  <si>
    <t>SM 12237748</t>
  </si>
  <si>
    <t>SM 12237821</t>
  </si>
  <si>
    <t>SM 12237822</t>
  </si>
  <si>
    <t>SM 12237849</t>
  </si>
  <si>
    <t>IM 13927</t>
  </si>
  <si>
    <t>SM 12237955</t>
  </si>
  <si>
    <t>IM 13933</t>
  </si>
  <si>
    <t>SM 12238017</t>
  </si>
  <si>
    <t>SM 12238018</t>
  </si>
  <si>
    <t>SM 12238019</t>
  </si>
  <si>
    <t>SM 12238099</t>
  </si>
  <si>
    <t>SM 12238100</t>
  </si>
  <si>
    <t>SM 12238178</t>
  </si>
  <si>
    <t>SM 12238387</t>
  </si>
  <si>
    <t>SM 12238547</t>
  </si>
  <si>
    <t>SM 12238548</t>
  </si>
  <si>
    <t>SM 12238552</t>
  </si>
  <si>
    <t>SM 12238553</t>
  </si>
  <si>
    <t>SM 12238554</t>
  </si>
  <si>
    <t>EM 253668</t>
  </si>
  <si>
    <t>SM 12238611</t>
  </si>
  <si>
    <t>SM 12238691</t>
  </si>
  <si>
    <t>SM 12238693</t>
  </si>
  <si>
    <t>SM 12238746</t>
  </si>
  <si>
    <t>EM 253860</t>
  </si>
  <si>
    <t>EM 14007379</t>
  </si>
  <si>
    <t>SM 12238964</t>
  </si>
  <si>
    <t>SM 12238965</t>
  </si>
  <si>
    <t>SM 12238967</t>
  </si>
  <si>
    <t>SM 12238968</t>
  </si>
  <si>
    <t>SM 12238970</t>
  </si>
  <si>
    <t>SM 12239014</t>
  </si>
  <si>
    <t>SM 12239078</t>
  </si>
  <si>
    <t>SM 12239079</t>
  </si>
  <si>
    <t>SM 12239145</t>
  </si>
  <si>
    <t>SM 12239245</t>
  </si>
  <si>
    <t>EP 13390</t>
  </si>
  <si>
    <t>SM 12239368</t>
  </si>
  <si>
    <t>DI 1262</t>
  </si>
  <si>
    <t>IM 14047</t>
  </si>
  <si>
    <t>SM 12239371</t>
  </si>
  <si>
    <t>SM 12239493</t>
  </si>
  <si>
    <t>SM 12239545</t>
  </si>
  <si>
    <t>IM 14048</t>
  </si>
  <si>
    <t>SM 12239639</t>
  </si>
  <si>
    <t>SM 12239694</t>
  </si>
  <si>
    <t>SM 12239697</t>
  </si>
  <si>
    <t>SM 12239745</t>
  </si>
  <si>
    <t>SM 12239874</t>
  </si>
  <si>
    <t>SM 12239875</t>
  </si>
  <si>
    <t>SM 12239876</t>
  </si>
  <si>
    <t>SM 12239954</t>
  </si>
  <si>
    <t>SM 12240134</t>
  </si>
  <si>
    <t>SM 12240136</t>
  </si>
  <si>
    <t>IM 14084</t>
  </si>
  <si>
    <t>SM 12240314</t>
  </si>
  <si>
    <t>SM 12240317</t>
  </si>
  <si>
    <t>SM 12240443</t>
  </si>
  <si>
    <t>SM 12240460</t>
  </si>
  <si>
    <t>SM 12240600</t>
  </si>
  <si>
    <t>IM 14120</t>
  </si>
  <si>
    <t>SM 12240601</t>
  </si>
  <si>
    <t>IM 14121</t>
  </si>
  <si>
    <t>SM 12240757</t>
  </si>
  <si>
    <t>SM 12240758</t>
  </si>
  <si>
    <t>SM 12240759</t>
  </si>
  <si>
    <t>SM 12240760</t>
  </si>
  <si>
    <t>SM 12240761</t>
  </si>
  <si>
    <t>IM 14129</t>
  </si>
  <si>
    <t>SM 12240819</t>
  </si>
  <si>
    <t>SM 12240920</t>
  </si>
  <si>
    <t>SM 12240965</t>
  </si>
  <si>
    <t>SM 12240967</t>
  </si>
  <si>
    <t>IM 14148</t>
  </si>
  <si>
    <t>SM 12241017</t>
  </si>
  <si>
    <t>SM 12241103</t>
  </si>
  <si>
    <t>SM 12241104</t>
  </si>
  <si>
    <t>SM 12241105</t>
  </si>
  <si>
    <t>SM 12241106</t>
  </si>
  <si>
    <t>SM 12241107</t>
  </si>
  <si>
    <t>IM 14155</t>
  </si>
  <si>
    <t>SM 12241149</t>
  </si>
  <si>
    <t>SM 12241194</t>
  </si>
  <si>
    <t>SM 12241195</t>
  </si>
  <si>
    <t>SM 12241258</t>
  </si>
  <si>
    <t>SM 12241297</t>
  </si>
  <si>
    <t>SM 12241407</t>
  </si>
  <si>
    <t>SM 12241523</t>
  </si>
  <si>
    <t>SM 12241525</t>
  </si>
  <si>
    <t>SM 12241537</t>
  </si>
  <si>
    <t>SM 12241621</t>
  </si>
  <si>
    <t>SM 12241768</t>
  </si>
  <si>
    <t>SM 12241769</t>
  </si>
  <si>
    <t>SM 12241811</t>
  </si>
  <si>
    <t>SM 12241812</t>
  </si>
  <si>
    <t>SM 12241813</t>
  </si>
  <si>
    <t>SM 12241900</t>
  </si>
  <si>
    <t>SM 12241923</t>
  </si>
  <si>
    <t>SM 12242027</t>
  </si>
  <si>
    <t>SM 12242028</t>
  </si>
  <si>
    <t>SM 12242029</t>
  </si>
  <si>
    <t>IM 14219</t>
  </si>
  <si>
    <t>SM 12242030</t>
  </si>
  <si>
    <t>SM 12242093</t>
  </si>
  <si>
    <t>SM 12242102</t>
  </si>
  <si>
    <t>SM 12242202</t>
  </si>
  <si>
    <t>SM 12242207</t>
  </si>
  <si>
    <t>EP 13598</t>
  </si>
  <si>
    <t>EP 13606</t>
  </si>
  <si>
    <t>DM 491</t>
  </si>
  <si>
    <t>DI 1287</t>
  </si>
  <si>
    <t>IM 14238</t>
  </si>
  <si>
    <t>TT 70255</t>
  </si>
  <si>
    <t>SM 12242218</t>
  </si>
  <si>
    <t>SM 12242269</t>
  </si>
  <si>
    <t>IM 14239</t>
  </si>
  <si>
    <t>SM 12242472</t>
  </si>
  <si>
    <t>SM 12242474</t>
  </si>
  <si>
    <t>SM 12242629</t>
  </si>
  <si>
    <t>SM 12242659</t>
  </si>
  <si>
    <t>SM 12242660</t>
  </si>
  <si>
    <t>SM 12242833</t>
  </si>
  <si>
    <t>SM 12243011</t>
  </si>
  <si>
    <t>IM 14302</t>
  </si>
  <si>
    <t>SM 12243125</t>
  </si>
  <si>
    <t>SM 12243150</t>
  </si>
  <si>
    <t>SM 12243307</t>
  </si>
  <si>
    <t>SM 12243400</t>
  </si>
  <si>
    <t>SM 12243402</t>
  </si>
  <si>
    <t>IM 14325</t>
  </si>
  <si>
    <t>SM 12243488</t>
  </si>
  <si>
    <t>SM 12243546</t>
  </si>
  <si>
    <t>SM 12243581</t>
  </si>
  <si>
    <t>SM 12243582</t>
  </si>
  <si>
    <t>SM 12243702</t>
  </si>
  <si>
    <t>SM 12243705</t>
  </si>
  <si>
    <t>SM 12243706</t>
  </si>
  <si>
    <t>SM 12243707</t>
  </si>
  <si>
    <t>SM 12243708</t>
  </si>
  <si>
    <t>EM 258377</t>
  </si>
  <si>
    <t>SM 12243767</t>
  </si>
  <si>
    <t>SM 12243768</t>
  </si>
  <si>
    <t>SM 8842</t>
  </si>
  <si>
    <t>SM 12243844</t>
  </si>
  <si>
    <t>SM 12243886</t>
  </si>
  <si>
    <t>SM 12243948</t>
  </si>
  <si>
    <t>SM 12243980</t>
  </si>
  <si>
    <t>SM 12244000</t>
  </si>
  <si>
    <t>SM 12244080</t>
  </si>
  <si>
    <t>SM 12244081</t>
  </si>
  <si>
    <t>IM 14368</t>
  </si>
  <si>
    <t>SM 12244143</t>
  </si>
  <si>
    <t>SM 12244335</t>
  </si>
  <si>
    <t>SM 12244431</t>
  </si>
  <si>
    <t>SM 12244477</t>
  </si>
  <si>
    <t>SM 12244620</t>
  </si>
  <si>
    <t>SM 12245005</t>
  </si>
  <si>
    <t>SM 12245011</t>
  </si>
  <si>
    <t>SM 12245089</t>
  </si>
  <si>
    <t>SM 12245131</t>
  </si>
  <si>
    <t>IM 14562</t>
  </si>
  <si>
    <t>IM 14563</t>
  </si>
  <si>
    <t>SM 12246428</t>
  </si>
  <si>
    <t>EP 13903</t>
  </si>
  <si>
    <t>SM 12246429</t>
  </si>
  <si>
    <t>EP 13913</t>
  </si>
  <si>
    <t>DI 1308</t>
  </si>
  <si>
    <t>DM 502</t>
  </si>
  <si>
    <t>IM 14576</t>
  </si>
  <si>
    <t>TT 71541</t>
  </si>
  <si>
    <t>EM 14007605</t>
  </si>
  <si>
    <t>EM 14007579</t>
  </si>
  <si>
    <t>SM 8890</t>
  </si>
  <si>
    <t>SM 12246524</t>
  </si>
  <si>
    <t>SM 12246525</t>
  </si>
  <si>
    <t>SM 12246567</t>
  </si>
  <si>
    <t>SM 12246590</t>
  </si>
  <si>
    <t>IM 14577</t>
  </si>
  <si>
    <t>IM 14578</t>
  </si>
  <si>
    <t>SM 12247040</t>
  </si>
  <si>
    <t>SM 12246724</t>
  </si>
  <si>
    <t>SM 12246750</t>
  </si>
  <si>
    <t>IM 14591</t>
  </si>
  <si>
    <t>SM 12246832</t>
  </si>
  <si>
    <t>RI 535</t>
  </si>
  <si>
    <t>IM 14601</t>
  </si>
  <si>
    <t>SM 12246840</t>
  </si>
  <si>
    <t>SM 12246841</t>
  </si>
  <si>
    <t>SM 12246842</t>
  </si>
  <si>
    <t>SM 12246982</t>
  </si>
  <si>
    <t>SM 12247044</t>
  </si>
  <si>
    <t>SM 12247045</t>
  </si>
  <si>
    <t>SM 12247046</t>
  </si>
  <si>
    <t>IM 14634</t>
  </si>
  <si>
    <t>IM 14638</t>
  </si>
  <si>
    <t>IM 14639</t>
  </si>
  <si>
    <t>SM 12247202</t>
  </si>
  <si>
    <t>SM 12247207</t>
  </si>
  <si>
    <t>SM 12247302</t>
  </si>
  <si>
    <t>IM 14652</t>
  </si>
  <si>
    <t>IM 14670</t>
  </si>
  <si>
    <t>SM 12247785</t>
  </si>
  <si>
    <t>SM 12247911</t>
  </si>
  <si>
    <t>SM 12247984</t>
  </si>
  <si>
    <t>EP 14060</t>
  </si>
  <si>
    <t>DI 1323</t>
  </si>
  <si>
    <t>IM 14736</t>
  </si>
  <si>
    <t>TT 72038</t>
  </si>
  <si>
    <t>SM 12248094</t>
  </si>
  <si>
    <t>IM 14700</t>
  </si>
  <si>
    <t>SM 12248347</t>
  </si>
  <si>
    <t>IM 14774</t>
  </si>
  <si>
    <t>SM 12248783</t>
  </si>
  <si>
    <t>SM 12248810</t>
  </si>
  <si>
    <t>SM 12248816</t>
  </si>
  <si>
    <t>IM 14778</t>
  </si>
  <si>
    <t>SM 12248910</t>
  </si>
  <si>
    <t>SM 12248911</t>
  </si>
  <si>
    <t>SM 12249785</t>
  </si>
  <si>
    <t>SM 12248991</t>
  </si>
  <si>
    <t>SM 12248992</t>
  </si>
  <si>
    <t>SM 12248993</t>
  </si>
  <si>
    <t>SM 12249178</t>
  </si>
  <si>
    <t>SM 12249324</t>
  </si>
  <si>
    <t>SM 12249327</t>
  </si>
  <si>
    <t>IM 14819</t>
  </si>
  <si>
    <t>EP 14184</t>
  </si>
  <si>
    <t>DI 1330</t>
  </si>
  <si>
    <t>IM 14865</t>
  </si>
  <si>
    <t>TT 72778</t>
  </si>
  <si>
    <t>SM 12249536</t>
  </si>
  <si>
    <t>IM 14835</t>
  </si>
  <si>
    <t>SM 12249859</t>
  </si>
  <si>
    <t>SM 12249947</t>
  </si>
  <si>
    <t>IM 14856</t>
  </si>
  <si>
    <t>SM 12250295</t>
  </si>
  <si>
    <t>SM 12250393</t>
  </si>
  <si>
    <t>IM 14900</t>
  </si>
  <si>
    <t>SM 12250492</t>
  </si>
  <si>
    <t>EM 14007715</t>
  </si>
  <si>
    <t>SM 12250554</t>
  </si>
  <si>
    <t>SM 12250557</t>
  </si>
  <si>
    <t>SM 12250756</t>
  </si>
  <si>
    <t>SM 12250760</t>
  </si>
  <si>
    <t>SM 12250772</t>
  </si>
  <si>
    <t>IM 14932</t>
  </si>
  <si>
    <t>SM 12250989</t>
  </si>
  <si>
    <t>SM 12251090</t>
  </si>
  <si>
    <t>IM 15051</t>
  </si>
  <si>
    <t>IM 14948</t>
  </si>
  <si>
    <t>SM 12251120</t>
  </si>
  <si>
    <t>SM 12251172</t>
  </si>
  <si>
    <t>SM 12251317</t>
  </si>
  <si>
    <t>SM 12251337</t>
  </si>
  <si>
    <t>IM 14969</t>
  </si>
  <si>
    <t>SM 12251487</t>
  </si>
  <si>
    <t>SM 12251491</t>
  </si>
  <si>
    <t>SM 12251637</t>
  </si>
  <si>
    <t>SM 12251638</t>
  </si>
  <si>
    <t>SM 12251640</t>
  </si>
  <si>
    <t>SM 12251684</t>
  </si>
  <si>
    <t>IM 14997</t>
  </si>
  <si>
    <t>SM 12251813</t>
  </si>
  <si>
    <t>SM 12251829</t>
  </si>
  <si>
    <t>SM 12251936</t>
  </si>
  <si>
    <t>SM 12251981</t>
  </si>
  <si>
    <t>SM 12251985</t>
  </si>
  <si>
    <t>SM 12252076</t>
  </si>
  <si>
    <t>SM 12252247</t>
  </si>
  <si>
    <t>SM 12252121</t>
  </si>
  <si>
    <t>SM 12252202</t>
  </si>
  <si>
    <t>SM 12252206</t>
  </si>
  <si>
    <t>SM 12252301</t>
  </si>
  <si>
    <t>SM 9052</t>
  </si>
  <si>
    <t>SM 12252445</t>
  </si>
  <si>
    <t>SM 12252446</t>
  </si>
  <si>
    <t>IM 15040</t>
  </si>
  <si>
    <t>SM 12252441</t>
  </si>
  <si>
    <t>SM 12252511</t>
  </si>
  <si>
    <t>SM 12252552</t>
  </si>
  <si>
    <t>SM 12252642</t>
  </si>
  <si>
    <t>SM 12252643</t>
  </si>
  <si>
    <t>SM 12252653</t>
  </si>
  <si>
    <t>SM 12252781</t>
  </si>
  <si>
    <t>SM 12252847</t>
  </si>
  <si>
    <t>SM 12252848</t>
  </si>
  <si>
    <t>SM 12252849</t>
  </si>
  <si>
    <t>SM 12252937</t>
  </si>
  <si>
    <t>SM 12252938</t>
  </si>
  <si>
    <t>SM 12252939</t>
  </si>
  <si>
    <t>SM 12253020</t>
  </si>
  <si>
    <t>SM 12253021</t>
  </si>
  <si>
    <t>SM 12253022</t>
  </si>
  <si>
    <t>IM 15098</t>
  </si>
  <si>
    <t>SM 12253146</t>
  </si>
  <si>
    <t>SM 12253155</t>
  </si>
  <si>
    <t>IM 15106</t>
  </si>
  <si>
    <t>SM 12253211</t>
  </si>
  <si>
    <t>SM 12253274</t>
  </si>
  <si>
    <t>SM 12253275</t>
  </si>
  <si>
    <t>SM 12253350</t>
  </si>
  <si>
    <t>SM 12253351</t>
  </si>
  <si>
    <t>SM 12253352</t>
  </si>
  <si>
    <t>SM 12253399</t>
  </si>
  <si>
    <t>SM 12253400</t>
  </si>
  <si>
    <t>SM 12253455</t>
  </si>
  <si>
    <t>SM 12253539</t>
  </si>
  <si>
    <t>SM 12253620</t>
  </si>
  <si>
    <t>IM 15130</t>
  </si>
  <si>
    <t>SM 12253601</t>
  </si>
  <si>
    <t>SM 12253675</t>
  </si>
  <si>
    <t>SM 12253765</t>
  </si>
  <si>
    <t>SM 12253840</t>
  </si>
  <si>
    <t>SM 12253842</t>
  </si>
  <si>
    <t>SM 12253867</t>
  </si>
  <si>
    <t>SM 12253903</t>
  </si>
  <si>
    <t>SM 12253904</t>
  </si>
  <si>
    <t>SM 12253905</t>
  </si>
  <si>
    <t>SM 12253989</t>
  </si>
  <si>
    <t>IM 15165</t>
  </si>
  <si>
    <t>SM 12254052</t>
  </si>
  <si>
    <t>IM 15168</t>
  </si>
  <si>
    <t>SM 12254123</t>
  </si>
  <si>
    <t>SM 12254124</t>
  </si>
  <si>
    <t>SM 12254209</t>
  </si>
  <si>
    <t>IM 15174</t>
  </si>
  <si>
    <t>SM 12254210</t>
  </si>
  <si>
    <t>SM 12254211</t>
  </si>
  <si>
    <t>SM 12254225</t>
  </si>
  <si>
    <t>SM 12254226</t>
  </si>
  <si>
    <t>SM 12254227</t>
  </si>
  <si>
    <t>SM 12254228</t>
  </si>
  <si>
    <t>SM 12254320</t>
  </si>
  <si>
    <t>SM 12254325</t>
  </si>
  <si>
    <t>IM 10028653</t>
  </si>
  <si>
    <t>IM 15192</t>
  </si>
  <si>
    <t>SM 12254440</t>
  </si>
  <si>
    <t>SM 12254441</t>
  </si>
  <si>
    <t>SM 12254442</t>
  </si>
  <si>
    <t>SM 12254443</t>
  </si>
  <si>
    <t>SM 12254444</t>
  </si>
  <si>
    <t>SM 12254445</t>
  </si>
  <si>
    <t>SM 12254521</t>
  </si>
  <si>
    <t>SM 12254523</t>
  </si>
  <si>
    <t>SM 12254524</t>
  </si>
  <si>
    <t>SM 12254610</t>
  </si>
  <si>
    <t>SM 12254929</t>
  </si>
  <si>
    <t>SM 12254965</t>
  </si>
  <si>
    <t>SM 12254966</t>
  </si>
  <si>
    <t>SM 12254967</t>
  </si>
  <si>
    <t>EP 14619</t>
  </si>
  <si>
    <t>DI 1376</t>
  </si>
  <si>
    <t>IM 15304</t>
  </si>
  <si>
    <t>EM 14007967</t>
  </si>
  <si>
    <t>IM 20007995</t>
  </si>
  <si>
    <t>IM 20008002</t>
  </si>
  <si>
    <t>IM 15488</t>
  </si>
  <si>
    <t>IM 15541</t>
  </si>
  <si>
    <t>IM 15516</t>
  </si>
  <si>
    <t>IM 15522</t>
  </si>
  <si>
    <t>SM 12258628</t>
  </si>
  <si>
    <t>IM 15586</t>
  </si>
  <si>
    <t>IM 15587</t>
  </si>
  <si>
    <t>IM 20008020</t>
  </si>
  <si>
    <t>IM 20008021</t>
  </si>
  <si>
    <t>EP 14922</t>
  </si>
  <si>
    <t>EP 14923</t>
  </si>
  <si>
    <t>DM 538</t>
  </si>
  <si>
    <t>DI 1409</t>
  </si>
  <si>
    <t>TT 75784</t>
  </si>
  <si>
    <t>IM 15621</t>
  </si>
  <si>
    <t>SM 12259422</t>
  </si>
  <si>
    <t>SM 12259423</t>
  </si>
  <si>
    <t>SM 12259424</t>
  </si>
  <si>
    <t>SM 12259425</t>
  </si>
  <si>
    <t>SM 12259426</t>
  </si>
  <si>
    <t>IM 20008027</t>
  </si>
  <si>
    <t>SM 12259604</t>
  </si>
  <si>
    <t>IM 20008039</t>
  </si>
  <si>
    <t>IM 15654</t>
  </si>
  <si>
    <t>IM 15655</t>
  </si>
  <si>
    <t>SM 12259868</t>
  </si>
  <si>
    <t>SM 12259870</t>
  </si>
  <si>
    <t>SM 12259872</t>
  </si>
  <si>
    <t>SM 12259799</t>
  </si>
  <si>
    <t>EP 15007</t>
  </si>
  <si>
    <t>DI 1417</t>
  </si>
  <si>
    <t>IM 15704</t>
  </si>
  <si>
    <t>SM 12260057</t>
  </si>
  <si>
    <t>SM 12260056</t>
  </si>
  <si>
    <t>IM 15702</t>
  </si>
  <si>
    <t>SM 12260331</t>
  </si>
  <si>
    <t>IM 15746</t>
  </si>
  <si>
    <t>IM 10029387</t>
  </si>
  <si>
    <t>IM 15728</t>
  </si>
  <si>
    <t>SM 12260608</t>
  </si>
  <si>
    <t>IM 15810</t>
  </si>
  <si>
    <t>SM 12261493</t>
  </si>
  <si>
    <t>EP 15173</t>
  </si>
  <si>
    <t>DI 1433</t>
  </si>
  <si>
    <t>IM 15867</t>
  </si>
  <si>
    <t>SM 12261891</t>
  </si>
  <si>
    <t>IM 20008152</t>
  </si>
  <si>
    <t>IM 20008159</t>
  </si>
  <si>
    <t>IM 15999</t>
  </si>
  <si>
    <t>IM 20008198</t>
  </si>
  <si>
    <t>SM 12264360</t>
  </si>
  <si>
    <t>IM 20008235</t>
  </si>
  <si>
    <t>IM 16079</t>
  </si>
  <si>
    <t>SM 12264661</t>
  </si>
  <si>
    <t>IM 20008262</t>
  </si>
  <si>
    <t>IM 16133</t>
  </si>
  <si>
    <t>IM 20008280</t>
  </si>
  <si>
    <t>IM 16143</t>
  </si>
  <si>
    <t>SM 12265387</t>
  </si>
  <si>
    <t>SM 12265429</t>
  </si>
  <si>
    <t>SM 12265600</t>
  </si>
  <si>
    <t>IM 16217</t>
  </si>
  <si>
    <t>SM 12265755</t>
  </si>
  <si>
    <t>IM 16182</t>
  </si>
  <si>
    <t>IM 16199</t>
  </si>
  <si>
    <t>SM 15001022</t>
  </si>
  <si>
    <t>IM 20008323</t>
  </si>
  <si>
    <t>SM 12266377</t>
  </si>
  <si>
    <t>IM 20008342</t>
  </si>
  <si>
    <t>SM 12267012</t>
  </si>
  <si>
    <t>IM 16267</t>
  </si>
  <si>
    <t>SM 12266978</t>
  </si>
  <si>
    <t>SM 12267060</t>
  </si>
  <si>
    <t>IM 20008386</t>
  </si>
  <si>
    <t>SM 12267782</t>
  </si>
  <si>
    <t>SM 12268006</t>
  </si>
  <si>
    <t>SM 12268547</t>
  </si>
  <si>
    <t>IM 16504</t>
  </si>
  <si>
    <t>IM 20008443</t>
  </si>
  <si>
    <t>IM 20008455</t>
  </si>
  <si>
    <t>IM 16562</t>
  </si>
  <si>
    <t>SM 12270200</t>
  </si>
  <si>
    <t>SM 12270240</t>
  </si>
  <si>
    <t>SM 12270280</t>
  </si>
  <si>
    <t>IM 16597</t>
  </si>
  <si>
    <t>IM 20008485</t>
  </si>
  <si>
    <t>IM 16630</t>
  </si>
  <si>
    <t>SM 12271175</t>
  </si>
  <si>
    <t>IM 20008498</t>
  </si>
  <si>
    <t>SM 12271350</t>
  </si>
  <si>
    <t>IM 16670</t>
  </si>
  <si>
    <t>IM 20008504</t>
  </si>
  <si>
    <t>IM 16712</t>
  </si>
  <si>
    <t>SM 12271960</t>
  </si>
  <si>
    <t>IM 16724</t>
  </si>
  <si>
    <t>IM 16726</t>
  </si>
  <si>
    <t>IM 16732</t>
  </si>
  <si>
    <t>SM 12272007</t>
  </si>
  <si>
    <t>SM 12272046</t>
  </si>
  <si>
    <t>SM 12272194</t>
  </si>
  <si>
    <t>IM 20008516</t>
  </si>
  <si>
    <t>IM 16751</t>
  </si>
  <si>
    <t>IM 16768</t>
  </si>
  <si>
    <t>SM 12272493</t>
  </si>
  <si>
    <t>SM 12272504</t>
  </si>
  <si>
    <t>IM 16795</t>
  </si>
  <si>
    <t>IM 20008537</t>
  </si>
  <si>
    <t>SM 12272713</t>
  </si>
  <si>
    <t>IM 16804</t>
  </si>
  <si>
    <t>SM 12272879</t>
  </si>
  <si>
    <t>SM 12272736</t>
  </si>
  <si>
    <t>SM 12272741</t>
  </si>
  <si>
    <t>SM 12272746</t>
  </si>
  <si>
    <t>IM 16820</t>
  </si>
  <si>
    <t>IM 16823</t>
  </si>
  <si>
    <t>SM 12273240</t>
  </si>
  <si>
    <t>SM 12273274</t>
  </si>
  <si>
    <t>SM 12273166</t>
  </si>
  <si>
    <t>IM 16861</t>
  </si>
  <si>
    <t>SM 12273453</t>
  </si>
  <si>
    <t>SM 12273455</t>
  </si>
  <si>
    <t>SM 12273537</t>
  </si>
  <si>
    <t>SM 12273641</t>
  </si>
  <si>
    <t>SM 12273727</t>
  </si>
  <si>
    <t>IM 16897</t>
  </si>
  <si>
    <t>SM 12273865</t>
  </si>
  <si>
    <t>SM 12273866</t>
  </si>
  <si>
    <t>IM 16935</t>
  </si>
  <si>
    <t>SM 12274270</t>
  </si>
  <si>
    <t>SM 12274271</t>
  </si>
  <si>
    <t>SM 12274272</t>
  </si>
  <si>
    <t>IM 16951</t>
  </si>
  <si>
    <t>SM 12274446</t>
  </si>
  <si>
    <t>SM 12274451</t>
  </si>
  <si>
    <t>SM 12274555</t>
  </si>
  <si>
    <t>SM 12274556</t>
  </si>
  <si>
    <t>SM 12274681</t>
  </si>
  <si>
    <t>SM 12274684</t>
  </si>
  <si>
    <t>SM 12274685</t>
  </si>
  <si>
    <t>IM 16986</t>
  </si>
  <si>
    <t>SM 12274769</t>
  </si>
  <si>
    <t>SM 12274975</t>
  </si>
  <si>
    <t>SM 12275059</t>
  </si>
  <si>
    <t>SM 12275061</t>
  </si>
  <si>
    <t>IM 17040</t>
  </si>
  <si>
    <t>SM 12275256</t>
  </si>
  <si>
    <t>SM 12275268</t>
  </si>
  <si>
    <t>EM 14008786</t>
  </si>
  <si>
    <t>SM 12275258</t>
  </si>
  <si>
    <t>SM 12275359</t>
  </si>
  <si>
    <t>SM 12275477</t>
  </si>
  <si>
    <t>SM 12275478</t>
  </si>
  <si>
    <t>SM 12275601</t>
  </si>
  <si>
    <t>IM 17077</t>
  </si>
  <si>
    <t>SM 12275698</t>
  </si>
  <si>
    <t>IM 17102</t>
  </si>
  <si>
    <t>SM 12275936</t>
  </si>
  <si>
    <t>SM 12275937</t>
  </si>
  <si>
    <t>SM 12275938</t>
  </si>
  <si>
    <t>SM 12275939</t>
  </si>
  <si>
    <t>SM 12275940</t>
  </si>
  <si>
    <t>SM 12276055</t>
  </si>
  <si>
    <t>SM 12276056</t>
  </si>
  <si>
    <t>SM 12276057</t>
  </si>
  <si>
    <t>IM 17129</t>
  </si>
  <si>
    <t>SM 12276196</t>
  </si>
  <si>
    <t>SM 12276197</t>
  </si>
  <si>
    <t>IM 17148</t>
  </si>
  <si>
    <t>SM 12276423</t>
  </si>
  <si>
    <t>SM 12276448</t>
  </si>
  <si>
    <t>SM 12276565</t>
  </si>
  <si>
    <t>IM 17162</t>
  </si>
  <si>
    <t>SM 12277005</t>
  </si>
  <si>
    <t>SM 12276829</t>
  </si>
  <si>
    <t>SM 12276830</t>
  </si>
  <si>
    <t>SM 12276831</t>
  </si>
  <si>
    <t>SM 12277088</t>
  </si>
  <si>
    <t>SM 12277089</t>
  </si>
  <si>
    <t>SM 12277090</t>
  </si>
  <si>
    <t>IM 17198</t>
  </si>
  <si>
    <t>IM 17199</t>
  </si>
  <si>
    <t>SM 12277233</t>
  </si>
  <si>
    <t>SM 12277235</t>
  </si>
  <si>
    <t>SM 12277236</t>
  </si>
  <si>
    <t>SM 12277237</t>
  </si>
  <si>
    <t>IM 17207</t>
  </si>
  <si>
    <t>SM 12277314</t>
  </si>
  <si>
    <t>SM 12277325</t>
  </si>
  <si>
    <t>SM 12277326</t>
  </si>
  <si>
    <t>SM 12277392</t>
  </si>
  <si>
    <t>EM 14008835</t>
  </si>
  <si>
    <t>EP 11491</t>
  </si>
  <si>
    <t>IM 12288</t>
  </si>
  <si>
    <t>EP 12092</t>
  </si>
  <si>
    <t>EP 12110</t>
  </si>
  <si>
    <t>EP 12306</t>
  </si>
  <si>
    <t>EP 12568</t>
  </si>
  <si>
    <t>IM 13264</t>
  </si>
  <si>
    <t>EM 14007089</t>
  </si>
  <si>
    <t>IM 13368</t>
  </si>
  <si>
    <t>EP 12824</t>
  </si>
  <si>
    <t>EP 13003</t>
  </si>
  <si>
    <t>SM 12235771</t>
  </si>
  <si>
    <t>SM 12235569</t>
  </si>
  <si>
    <t>EP 13092</t>
  </si>
  <si>
    <t>IM 13899</t>
  </si>
  <si>
    <t>EP 13375</t>
  </si>
  <si>
    <t>SM 12240444</t>
  </si>
  <si>
    <t>EM 14007421</t>
  </si>
  <si>
    <t>EP 13515</t>
  </si>
  <si>
    <t>IM 14247</t>
  </si>
  <si>
    <t>EP 13633</t>
  </si>
  <si>
    <t>EM 14007546</t>
  </si>
  <si>
    <t>IM 14433</t>
  </si>
  <si>
    <t>SM 12245511</t>
  </si>
  <si>
    <t>EP 13932</t>
  </si>
  <si>
    <t>EP 14097</t>
  </si>
  <si>
    <t>EP 14251</t>
  </si>
  <si>
    <t>SM 12253772</t>
  </si>
  <si>
    <t>SM 12254102</t>
  </si>
  <si>
    <t>SM 9143</t>
  </si>
  <si>
    <t>EP 14724</t>
  </si>
  <si>
    <t>SM 9465</t>
  </si>
  <si>
    <t>SM 9511</t>
  </si>
  <si>
    <t>SM 9671</t>
  </si>
  <si>
    <t>SM 9692</t>
  </si>
  <si>
    <t>SM 9707</t>
  </si>
  <si>
    <t>SM 9761</t>
  </si>
  <si>
    <t>EP 12954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</si>
</sst>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0_-;\-* #,##0.00_-;_-* &quot;-&quot;??_-;_-@_-"/>
    <numFmt numFmtId="166" formatCode="_-* #,##0.00_-;\-* #,##0.00_-;_-* &quot;-&quot;_-;_-@_-"/>
    <numFmt numFmtId="167" formatCode="_-&quot;$&quot;\ * #,##0_-;\-&quot;$&quot;\ * #,##0_-;_-&quot;$&quot;\ * &quot;-&quot;_-;_-@_-"/>
    <numFmt numFmtId="168" formatCode="_-&quot;$&quot;\ * #,##0.00_-;\-&quot;$&quot;\ * #,##0.0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4" fontId="0" fillId="0" borderId="0" xfId="0" applyNumberFormat="1"/>
    <xf numFmtId="14" fontId="0" fillId="0" borderId="0" xfId="0" applyNumberFormat="1"/>
    <xf numFmtId="0" fontId="3" fillId="0" borderId="0" xfId="3"/>
    <xf numFmtId="0" fontId="2" fillId="0" borderId="1" xfId="3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right"/>
    </xf>
    <xf numFmtId="0" fontId="1" fillId="0" borderId="1" xfId="3" applyFont="1" applyBorder="1"/>
    <xf numFmtId="166" fontId="1" fillId="0" borderId="1" xfId="1" applyNumberFormat="1" applyFont="1" applyBorder="1" applyAlignment="1">
      <alignment horizontal="right"/>
    </xf>
    <xf numFmtId="166" fontId="1" fillId="0" borderId="1" xfId="1" applyNumberFormat="1" applyFont="1" applyBorder="1"/>
    <xf numFmtId="166" fontId="1" fillId="0" borderId="1" xfId="1" applyNumberFormat="1" applyFont="1" applyFill="1" applyBorder="1" applyAlignment="1">
      <alignment horizontal="right"/>
    </xf>
    <xf numFmtId="165" fontId="3" fillId="0" borderId="0" xfId="3" applyNumberFormat="1"/>
    <xf numFmtId="0" fontId="3" fillId="0" borderId="1" xfId="3" applyBorder="1" applyAlignment="1">
      <alignment horizontal="right"/>
    </xf>
    <xf numFmtId="166" fontId="3" fillId="0" borderId="1" xfId="1" applyNumberFormat="1" applyFont="1" applyFill="1" applyBorder="1" applyAlignment="1">
      <alignment horizontal="right"/>
    </xf>
    <xf numFmtId="166" fontId="3" fillId="0" borderId="1" xfId="1" applyNumberFormat="1" applyFont="1" applyFill="1" applyBorder="1"/>
    <xf numFmtId="166" fontId="3" fillId="0" borderId="1" xfId="1" applyNumberFormat="1" applyFont="1" applyBorder="1" applyAlignment="1">
      <alignment horizontal="right"/>
    </xf>
    <xf numFmtId="0" fontId="3" fillId="0" borderId="1" xfId="3" applyBorder="1"/>
    <xf numFmtId="166" fontId="3" fillId="0" borderId="1" xfId="1" applyNumberFormat="1" applyFont="1" applyBorder="1"/>
    <xf numFmtId="166" fontId="2" fillId="0" borderId="1" xfId="1" applyNumberFormat="1" applyFont="1" applyBorder="1"/>
    <xf numFmtId="0" fontId="3" fillId="0" borderId="0" xfId="3" applyAlignment="1">
      <alignment horizontal="right"/>
    </xf>
    <xf numFmtId="166" fontId="3" fillId="0" borderId="0" xfId="1" applyNumberFormat="1" applyFont="1"/>
    <xf numFmtId="0" fontId="3" fillId="0" borderId="1" xfId="3" applyBorder="1" applyAlignment="1">
      <alignment horizontal="center" vertical="center" wrapText="1"/>
    </xf>
    <xf numFmtId="0" fontId="1" fillId="0" borderId="0" xfId="3" applyFont="1" applyAlignment="1">
      <alignment horizontal="right"/>
    </xf>
    <xf numFmtId="0" fontId="1" fillId="0" borderId="0" xfId="3" applyFont="1"/>
    <xf numFmtId="0" fontId="4" fillId="0" borderId="0" xfId="3" applyFont="1"/>
    <xf numFmtId="0" fontId="5" fillId="0" borderId="0" xfId="3" applyFont="1"/>
    <xf numFmtId="166" fontId="2" fillId="0" borderId="1" xfId="1" applyNumberFormat="1" applyFont="1" applyFill="1" applyBorder="1" applyAlignment="1">
      <alignment horizontal="center" vertical="center" wrapText="1"/>
    </xf>
    <xf numFmtId="0" fontId="2" fillId="0" borderId="1" xfId="3" applyFont="1" applyBorder="1"/>
    <xf numFmtId="166" fontId="1" fillId="0" borderId="1" xfId="1" applyNumberFormat="1" applyFont="1" applyFill="1" applyBorder="1"/>
    <xf numFmtId="164" fontId="3" fillId="0" borderId="1" xfId="1" applyFont="1" applyFill="1" applyBorder="1"/>
    <xf numFmtId="165" fontId="3" fillId="0" borderId="1" xfId="3" applyNumberFormat="1" applyBorder="1"/>
    <xf numFmtId="164" fontId="2" fillId="0" borderId="1" xfId="1" applyFont="1" applyFill="1" applyBorder="1"/>
    <xf numFmtId="166" fontId="2" fillId="0" borderId="1" xfId="3" applyNumberFormat="1" applyFont="1" applyBorder="1"/>
    <xf numFmtId="0" fontId="3" fillId="0" borderId="0" xfId="3" applyAlignment="1">
      <alignment horizontal="center" vertical="center" wrapText="1"/>
    </xf>
    <xf numFmtId="168" fontId="3" fillId="0" borderId="0" xfId="3" applyNumberFormat="1"/>
    <xf numFmtId="0" fontId="2" fillId="0" borderId="0" xfId="0" applyFont="1"/>
    <xf numFmtId="14" fontId="3" fillId="0" borderId="1" xfId="3" applyNumberFormat="1" applyFill="1" applyBorder="1"/>
    <xf numFmtId="0" fontId="3" fillId="0" borderId="1" xfId="3" applyFill="1" applyBorder="1"/>
    <xf numFmtId="0" fontId="3" fillId="0" borderId="0" xfId="3" applyFill="1"/>
    <xf numFmtId="0" fontId="1" fillId="0" borderId="1" xfId="3" applyFont="1" applyFill="1" applyBorder="1" applyAlignment="1">
      <alignment horizontal="right"/>
    </xf>
    <xf numFmtId="0" fontId="1" fillId="0" borderId="1" xfId="3" applyFont="1" applyFill="1" applyBorder="1"/>
    <xf numFmtId="165" fontId="3" fillId="0" borderId="1" xfId="3" applyNumberFormat="1" applyFill="1" applyBorder="1"/>
    <xf numFmtId="164" fontId="3" fillId="0" borderId="1" xfId="3" applyNumberFormat="1" applyFill="1" applyBorder="1"/>
    <xf numFmtId="14" fontId="3" fillId="0" borderId="1" xfId="3" applyNumberFormat="1" applyFill="1" applyBorder="1" applyAlignment="1">
      <alignment wrapText="1"/>
    </xf>
    <xf numFmtId="0" fontId="3" fillId="0" borderId="1" xfId="3" applyFill="1" applyBorder="1" applyAlignment="1">
      <alignment wrapText="1"/>
    </xf>
    <xf numFmtId="0" fontId="3" fillId="0" borderId="1" xfId="3" applyFill="1" applyBorder="1" applyAlignment="1">
      <alignment horizontal="right"/>
    </xf>
    <xf numFmtId="0" fontId="3" fillId="0" borderId="1" xfId="3" applyFill="1" applyBorder="1" applyAlignment="1">
      <alignment horizontal="left"/>
    </xf>
    <xf numFmtId="0" fontId="1" fillId="0" borderId="0" xfId="3" applyFont="1" applyFill="1" applyAlignment="1">
      <alignment horizontal="right"/>
    </xf>
    <xf numFmtId="0" fontId="1" fillId="0" borderId="0" xfId="3" applyFont="1" applyFill="1"/>
    <xf numFmtId="166" fontId="3" fillId="0" borderId="0" xfId="1" applyNumberFormat="1" applyFont="1" applyFill="1"/>
    <xf numFmtId="166" fontId="3" fillId="0" borderId="2" xfId="1" applyNumberFormat="1" applyFont="1" applyFill="1" applyBorder="1"/>
    <xf numFmtId="0" fontId="3" fillId="0" borderId="0" xfId="3" applyFill="1" applyAlignment="1">
      <alignment horizontal="right"/>
    </xf>
    <xf numFmtId="0" fontId="2" fillId="0" borderId="1" xfId="3" applyFont="1" applyFill="1" applyBorder="1"/>
    <xf numFmtId="166" fontId="2" fillId="0" borderId="1" xfId="1" applyNumberFormat="1" applyFont="1" applyFill="1" applyBorder="1"/>
    <xf numFmtId="167" fontId="2" fillId="0" borderId="1" xfId="2" applyFont="1" applyFill="1" applyBorder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/>
    </xf>
  </cellXfs>
  <cellStyles count="4">
    <cellStyle name="Millares [0] 2" xfId="1" xr:uid="{00000000-0005-0000-0000-000000000000}"/>
    <cellStyle name="Moneda [0]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2:M79"/>
  <sheetViews>
    <sheetView tabSelected="1" workbookViewId="0">
      <pane xSplit="2" ySplit="3" topLeftCell="C20" activePane="bottomRight" state="frozen"/>
      <selection pane="topRight" activeCell="C1" sqref="C1"/>
      <selection pane="bottomLeft" activeCell="A4" sqref="A4"/>
      <selection pane="bottomRight" activeCell="G20" sqref="G20"/>
    </sheetView>
  </sheetViews>
  <sheetFormatPr baseColWidth="10" defaultRowHeight="15" x14ac:dyDescent="0.25"/>
  <cols>
    <col min="1" max="1" width="11" style="3" bestFit="1" customWidth="1"/>
    <col min="2" max="2" width="57.85546875" style="3" bestFit="1" customWidth="1"/>
    <col min="3" max="3" width="20.7109375" style="3" customWidth="1"/>
    <col min="4" max="4" width="11.5703125" style="3" bestFit="1" customWidth="1"/>
    <col min="5" max="6" width="15.140625" style="3" bestFit="1" customWidth="1"/>
    <col min="7" max="8" width="11.42578125" style="3" customWidth="1"/>
    <col min="9" max="9" width="15.140625" style="3" customWidth="1"/>
    <col min="10" max="10" width="11.140625" style="3" customWidth="1"/>
    <col min="11" max="11" width="15.140625" style="3" customWidth="1"/>
    <col min="12" max="12" width="20.85546875" style="3" bestFit="1" customWidth="1"/>
    <col min="13" max="13" width="41.28515625" style="3" customWidth="1"/>
    <col min="14" max="14" width="14.140625" style="3" bestFit="1" customWidth="1"/>
    <col min="15" max="16384" width="11.42578125" style="3"/>
  </cols>
  <sheetData>
    <row r="2" spans="1:8" x14ac:dyDescent="0.25">
      <c r="A2" s="55" t="s">
        <v>606</v>
      </c>
      <c r="B2" s="55"/>
      <c r="C2" s="55"/>
      <c r="D2" s="55"/>
      <c r="E2" s="55"/>
    </row>
    <row r="3" spans="1:8" ht="30" x14ac:dyDescent="0.25">
      <c r="A3" s="4" t="s">
        <v>0</v>
      </c>
      <c r="B3" s="4" t="s">
        <v>1</v>
      </c>
      <c r="C3" s="5" t="s">
        <v>9</v>
      </c>
      <c r="D3" s="5" t="s">
        <v>607</v>
      </c>
      <c r="E3" s="5" t="s">
        <v>608</v>
      </c>
    </row>
    <row r="4" spans="1:8" x14ac:dyDescent="0.25">
      <c r="A4" s="6" t="s">
        <v>11</v>
      </c>
      <c r="B4" s="7" t="s">
        <v>12</v>
      </c>
      <c r="C4" s="8">
        <v>180</v>
      </c>
      <c r="D4" s="9">
        <v>42072.244277777776</v>
      </c>
      <c r="E4" s="10">
        <v>7573003.9699999997</v>
      </c>
    </row>
    <row r="5" spans="1:8" x14ac:dyDescent="0.25">
      <c r="A5" s="6" t="s">
        <v>609</v>
      </c>
      <c r="B5" s="7" t="s">
        <v>610</v>
      </c>
      <c r="C5" s="8">
        <v>3000</v>
      </c>
      <c r="D5" s="9">
        <v>14405.873933333332</v>
      </c>
      <c r="E5" s="10">
        <v>43217621.799999997</v>
      </c>
    </row>
    <row r="6" spans="1:8" x14ac:dyDescent="0.25">
      <c r="A6" s="6" t="s">
        <v>611</v>
      </c>
      <c r="B6" s="7" t="s">
        <v>612</v>
      </c>
      <c r="C6" s="8">
        <v>1063.9000000000001</v>
      </c>
      <c r="D6" s="9">
        <v>11062.437898298711</v>
      </c>
      <c r="E6" s="10">
        <v>11769327.68</v>
      </c>
    </row>
    <row r="7" spans="1:8" x14ac:dyDescent="0.25">
      <c r="A7" s="6" t="s">
        <v>613</v>
      </c>
      <c r="B7" s="7" t="s">
        <v>614</v>
      </c>
      <c r="C7" s="8">
        <v>5500</v>
      </c>
      <c r="D7" s="9">
        <v>24767</v>
      </c>
      <c r="E7" s="10">
        <v>136218500</v>
      </c>
      <c r="F7" s="11"/>
    </row>
    <row r="8" spans="1:8" x14ac:dyDescent="0.25">
      <c r="A8" s="6" t="s">
        <v>615</v>
      </c>
      <c r="B8" s="7" t="s">
        <v>616</v>
      </c>
      <c r="C8" s="8">
        <v>170</v>
      </c>
      <c r="D8" s="9">
        <v>29456.022176470586</v>
      </c>
      <c r="E8" s="10">
        <v>5007523.7699999996</v>
      </c>
    </row>
    <row r="9" spans="1:8" x14ac:dyDescent="0.25">
      <c r="A9" s="12" t="s">
        <v>617</v>
      </c>
      <c r="B9" s="7" t="s">
        <v>618</v>
      </c>
      <c r="C9" s="13">
        <v>80.64</v>
      </c>
      <c r="D9" s="14">
        <f>+E9/C9</f>
        <v>459979.25235615077</v>
      </c>
      <c r="E9" s="13">
        <v>37092726.909999996</v>
      </c>
    </row>
    <row r="10" spans="1:8" x14ac:dyDescent="0.25">
      <c r="A10" s="12" t="s">
        <v>619</v>
      </c>
      <c r="B10" s="12" t="s">
        <v>620</v>
      </c>
      <c r="C10" s="15">
        <v>18</v>
      </c>
      <c r="D10" s="15">
        <v>23115</v>
      </c>
      <c r="E10" s="13">
        <v>416070</v>
      </c>
    </row>
    <row r="11" spans="1:8" x14ac:dyDescent="0.25">
      <c r="A11" s="12" t="s">
        <v>621</v>
      </c>
      <c r="B11" s="16" t="s">
        <v>622</v>
      </c>
      <c r="C11" s="17">
        <v>58396.7</v>
      </c>
      <c r="D11" s="17">
        <v>316.26161238563139</v>
      </c>
      <c r="E11" s="17">
        <f>+D11*C11</f>
        <v>18468634.5</v>
      </c>
      <c r="F11" s="11"/>
      <c r="G11" s="11"/>
      <c r="H11" s="11"/>
    </row>
    <row r="12" spans="1:8" x14ac:dyDescent="0.25">
      <c r="A12" s="12" t="s">
        <v>623</v>
      </c>
      <c r="B12" s="16" t="s">
        <v>624</v>
      </c>
      <c r="C12" s="17">
        <v>856062</v>
      </c>
      <c r="D12" s="17">
        <v>135.58424540512254</v>
      </c>
      <c r="E12" s="17">
        <v>116068520.29000002</v>
      </c>
    </row>
    <row r="13" spans="1:8" x14ac:dyDescent="0.25">
      <c r="A13" s="12" t="s">
        <v>625</v>
      </c>
      <c r="B13" s="16" t="s">
        <v>626</v>
      </c>
      <c r="C13" s="17">
        <v>170</v>
      </c>
      <c r="D13" s="17">
        <v>19400</v>
      </c>
      <c r="E13" s="17">
        <v>3298000</v>
      </c>
    </row>
    <row r="14" spans="1:8" x14ac:dyDescent="0.25">
      <c r="A14" s="12" t="s">
        <v>627</v>
      </c>
      <c r="B14" s="16" t="s">
        <v>628</v>
      </c>
      <c r="C14" s="17">
        <v>5</v>
      </c>
      <c r="D14" s="17">
        <v>72900</v>
      </c>
      <c r="E14" s="17">
        <v>364500</v>
      </c>
    </row>
    <row r="15" spans="1:8" x14ac:dyDescent="0.25">
      <c r="A15" s="12" t="s">
        <v>629</v>
      </c>
      <c r="B15" s="16" t="s">
        <v>630</v>
      </c>
      <c r="C15" s="17">
        <v>5</v>
      </c>
      <c r="D15" s="17">
        <v>62758</v>
      </c>
      <c r="E15" s="17">
        <v>313790</v>
      </c>
    </row>
    <row r="16" spans="1:8" x14ac:dyDescent="0.25">
      <c r="A16" s="12" t="s">
        <v>631</v>
      </c>
      <c r="B16" s="16" t="s">
        <v>632</v>
      </c>
      <c r="C16" s="17">
        <v>5</v>
      </c>
      <c r="D16" s="17">
        <v>68170</v>
      </c>
      <c r="E16" s="17">
        <v>340850</v>
      </c>
    </row>
    <row r="17" spans="1:5" x14ac:dyDescent="0.25">
      <c r="A17" s="12" t="s">
        <v>633</v>
      </c>
      <c r="B17" s="16" t="s">
        <v>634</v>
      </c>
      <c r="C17" s="17">
        <v>5</v>
      </c>
      <c r="D17" s="17">
        <v>65200</v>
      </c>
      <c r="E17" s="17">
        <v>326000</v>
      </c>
    </row>
    <row r="18" spans="1:5" x14ac:dyDescent="0.25">
      <c r="A18" s="12" t="s">
        <v>635</v>
      </c>
      <c r="B18" s="16" t="s">
        <v>636</v>
      </c>
      <c r="C18" s="17">
        <v>5</v>
      </c>
      <c r="D18" s="17">
        <v>46330</v>
      </c>
      <c r="E18" s="17">
        <v>231650</v>
      </c>
    </row>
    <row r="19" spans="1:5" x14ac:dyDescent="0.25">
      <c r="A19" s="12"/>
      <c r="B19" s="16"/>
      <c r="C19" s="17"/>
      <c r="D19" s="17"/>
      <c r="E19" s="18">
        <f>SUM(E4:E18)</f>
        <v>380706718.92000002</v>
      </c>
    </row>
    <row r="20" spans="1:5" x14ac:dyDescent="0.25">
      <c r="A20" s="19"/>
      <c r="C20" s="20"/>
      <c r="D20" s="20"/>
      <c r="E20" s="20"/>
    </row>
    <row r="21" spans="1:5" x14ac:dyDescent="0.25">
      <c r="A21" s="12"/>
      <c r="B21" s="16"/>
      <c r="C21" s="21" t="s">
        <v>637</v>
      </c>
      <c r="D21" s="17"/>
      <c r="E21" s="17"/>
    </row>
    <row r="22" spans="1:5" x14ac:dyDescent="0.25">
      <c r="A22" s="12" t="s">
        <v>613</v>
      </c>
      <c r="B22" s="16" t="s">
        <v>614</v>
      </c>
      <c r="C22" s="17">
        <v>6500</v>
      </c>
      <c r="D22" s="17">
        <f>+E22/C22</f>
        <v>24767</v>
      </c>
      <c r="E22" s="17">
        <v>160985500</v>
      </c>
    </row>
    <row r="23" spans="1:5" x14ac:dyDescent="0.25">
      <c r="A23" s="19"/>
      <c r="C23" s="20"/>
      <c r="D23" s="20"/>
      <c r="E23" s="20"/>
    </row>
    <row r="24" spans="1:5" x14ac:dyDescent="0.25">
      <c r="A24" s="19"/>
      <c r="C24" s="20"/>
      <c r="D24" s="20"/>
      <c r="E24" s="20"/>
    </row>
    <row r="25" spans="1:5" x14ac:dyDescent="0.25">
      <c r="A25" s="19"/>
      <c r="C25" s="19" t="s">
        <v>638</v>
      </c>
      <c r="D25" s="20"/>
      <c r="E25" s="20"/>
    </row>
    <row r="26" spans="1:5" s="38" customFormat="1" x14ac:dyDescent="0.25">
      <c r="A26" s="47" t="s">
        <v>623</v>
      </c>
      <c r="B26" s="48" t="s">
        <v>624</v>
      </c>
      <c r="C26" s="49">
        <v>2310730</v>
      </c>
      <c r="D26" s="49">
        <f>+E26/C26</f>
        <v>147.82335872646306</v>
      </c>
      <c r="E26" s="50">
        <v>341579869.70999998</v>
      </c>
    </row>
    <row r="27" spans="1:5" s="38" customFormat="1" x14ac:dyDescent="0.25">
      <c r="A27" s="51"/>
      <c r="C27" s="49"/>
      <c r="D27" s="49"/>
      <c r="E27" s="49"/>
    </row>
    <row r="28" spans="1:5" s="38" customFormat="1" x14ac:dyDescent="0.25">
      <c r="A28" s="45"/>
      <c r="B28" s="52" t="s">
        <v>639</v>
      </c>
      <c r="C28" s="53"/>
      <c r="D28" s="53"/>
      <c r="E28" s="54">
        <f>+E26+E22+E19</f>
        <v>883272088.63</v>
      </c>
    </row>
    <row r="31" spans="1:5" ht="21" x14ac:dyDescent="0.35">
      <c r="A31" s="24" t="s">
        <v>640</v>
      </c>
      <c r="B31" s="25"/>
      <c r="C31" s="25"/>
    </row>
    <row r="32" spans="1:5" ht="18.75" x14ac:dyDescent="0.3">
      <c r="A32" s="25"/>
      <c r="B32" s="25"/>
      <c r="C32" s="25"/>
    </row>
    <row r="33" spans="1:13" ht="18" customHeight="1" x14ac:dyDescent="0.25">
      <c r="C33" s="56" t="s">
        <v>641</v>
      </c>
      <c r="D33" s="56"/>
      <c r="E33" s="56"/>
      <c r="F33" s="56" t="s">
        <v>642</v>
      </c>
      <c r="G33" s="56"/>
      <c r="H33" s="56"/>
      <c r="I33" s="56"/>
      <c r="J33" s="56" t="s">
        <v>643</v>
      </c>
      <c r="K33" s="56"/>
      <c r="L33" s="16"/>
    </row>
    <row r="34" spans="1:13" ht="45" x14ac:dyDescent="0.25">
      <c r="A34" s="4" t="s">
        <v>0</v>
      </c>
      <c r="B34" s="4" t="s">
        <v>1</v>
      </c>
      <c r="C34" s="5" t="s">
        <v>9</v>
      </c>
      <c r="D34" s="5" t="s">
        <v>607</v>
      </c>
      <c r="E34" s="5" t="s">
        <v>608</v>
      </c>
      <c r="F34" s="5" t="s">
        <v>644</v>
      </c>
      <c r="G34" s="5" t="s">
        <v>645</v>
      </c>
      <c r="H34" s="5" t="s">
        <v>607</v>
      </c>
      <c r="I34" s="5" t="s">
        <v>608</v>
      </c>
      <c r="J34" s="26" t="s">
        <v>646</v>
      </c>
      <c r="K34" s="26" t="s">
        <v>647</v>
      </c>
      <c r="L34" s="27" t="s">
        <v>648</v>
      </c>
      <c r="M34" s="26" t="s">
        <v>747</v>
      </c>
    </row>
    <row r="35" spans="1:13" x14ac:dyDescent="0.25">
      <c r="A35" s="39" t="s">
        <v>11</v>
      </c>
      <c r="B35" s="40" t="s">
        <v>12</v>
      </c>
      <c r="C35" s="10">
        <v>180</v>
      </c>
      <c r="D35" s="28">
        <v>42072.244277777776</v>
      </c>
      <c r="E35" s="10">
        <v>7573003.9699999997</v>
      </c>
      <c r="F35" s="29">
        <f>+'Movimiento MP-001'!J661</f>
        <v>180</v>
      </c>
      <c r="G35" s="29"/>
      <c r="H35" s="41">
        <f>+I35/F35</f>
        <v>42072.244277777776</v>
      </c>
      <c r="I35" s="29">
        <f>+'Movimiento MP-001'!K661</f>
        <v>7573003.9699999997</v>
      </c>
      <c r="J35" s="42">
        <f>+F35-C35</f>
        <v>0</v>
      </c>
      <c r="K35" s="41">
        <f t="shared" ref="K35:K49" si="0">+I35-E35</f>
        <v>0</v>
      </c>
      <c r="L35" s="43">
        <v>44256</v>
      </c>
      <c r="M35" s="36"/>
    </row>
    <row r="36" spans="1:13" ht="24" customHeight="1" x14ac:dyDescent="0.25">
      <c r="A36" s="39" t="s">
        <v>609</v>
      </c>
      <c r="B36" s="40" t="s">
        <v>610</v>
      </c>
      <c r="C36" s="10">
        <v>3000</v>
      </c>
      <c r="D36" s="28">
        <v>14405.873933333332</v>
      </c>
      <c r="E36" s="10">
        <v>43217621.799999997</v>
      </c>
      <c r="F36" s="29">
        <f>+'Movimiento MP-002'!J713</f>
        <v>3000</v>
      </c>
      <c r="G36" s="29"/>
      <c r="H36" s="41">
        <f>+I36/F36</f>
        <v>14405.873933333332</v>
      </c>
      <c r="I36" s="29">
        <f>+'Movimiento MP-002'!K713</f>
        <v>43217621.799999997</v>
      </c>
      <c r="J36" s="42">
        <f>+F36-C36</f>
        <v>0</v>
      </c>
      <c r="K36" s="41">
        <f t="shared" si="0"/>
        <v>0</v>
      </c>
      <c r="L36" s="43">
        <v>44380</v>
      </c>
      <c r="M36" s="36"/>
    </row>
    <row r="37" spans="1:13" x14ac:dyDescent="0.25">
      <c r="A37" s="39" t="s">
        <v>611</v>
      </c>
      <c r="B37" s="40" t="s">
        <v>612</v>
      </c>
      <c r="C37" s="10">
        <v>1063.9000000000001</v>
      </c>
      <c r="D37" s="28">
        <v>11062.437898298711</v>
      </c>
      <c r="E37" s="10">
        <v>11769327.68</v>
      </c>
      <c r="F37" s="29">
        <f>+'Movimiento MP-003'!J6</f>
        <v>1063.9000000000001</v>
      </c>
      <c r="G37" s="29"/>
      <c r="H37" s="41">
        <f>+I37/F37</f>
        <v>11062.437898298711</v>
      </c>
      <c r="I37" s="29">
        <f>+'Movimiento MP-003'!K6</f>
        <v>11769327.68</v>
      </c>
      <c r="J37" s="42">
        <f>+F37-C37</f>
        <v>0</v>
      </c>
      <c r="K37" s="41">
        <f t="shared" si="0"/>
        <v>0</v>
      </c>
      <c r="L37" s="44" t="s">
        <v>746</v>
      </c>
      <c r="M37" s="37"/>
    </row>
    <row r="38" spans="1:13" x14ac:dyDescent="0.25">
      <c r="A38" s="39" t="s">
        <v>613</v>
      </c>
      <c r="B38" s="40" t="s">
        <v>614</v>
      </c>
      <c r="C38" s="10">
        <f>+C22+C7</f>
        <v>12000</v>
      </c>
      <c r="D38" s="28">
        <f>+E38/C38</f>
        <v>24767</v>
      </c>
      <c r="E38" s="10">
        <f>+E22+E7</f>
        <v>297204000</v>
      </c>
      <c r="F38" s="29">
        <f>+'Movimiento MP-004'!J718</f>
        <v>5500</v>
      </c>
      <c r="G38" s="29">
        <f>+C22</f>
        <v>6500</v>
      </c>
      <c r="H38" s="41">
        <f>+D7</f>
        <v>24767</v>
      </c>
      <c r="I38" s="29">
        <f>+E22+'Movimiento MP-004'!K718</f>
        <v>297204000</v>
      </c>
      <c r="J38" s="42">
        <f>+C38-F38-G38</f>
        <v>0</v>
      </c>
      <c r="K38" s="41">
        <f t="shared" si="0"/>
        <v>0</v>
      </c>
      <c r="L38" s="43">
        <v>44929</v>
      </c>
      <c r="M38" s="36"/>
    </row>
    <row r="39" spans="1:13" x14ac:dyDescent="0.25">
      <c r="A39" s="39" t="s">
        <v>615</v>
      </c>
      <c r="B39" s="40" t="s">
        <v>616</v>
      </c>
      <c r="C39" s="10">
        <v>170</v>
      </c>
      <c r="D39" s="28">
        <v>29456.022176470586</v>
      </c>
      <c r="E39" s="10">
        <v>5007523.7699999996</v>
      </c>
      <c r="F39" s="29">
        <f>+'Movimiento MP-005'!J3</f>
        <v>170</v>
      </c>
      <c r="G39" s="29"/>
      <c r="H39" s="41">
        <f>+I39/F39</f>
        <v>29456.022176470586</v>
      </c>
      <c r="I39" s="29">
        <f>+'Movimiento MP-005'!K3</f>
        <v>5007523.7699999996</v>
      </c>
      <c r="J39" s="42">
        <f t="shared" ref="J39:J49" si="1">+F39-C39</f>
        <v>0</v>
      </c>
      <c r="K39" s="41">
        <f t="shared" si="0"/>
        <v>0</v>
      </c>
      <c r="L39" s="44" t="s">
        <v>746</v>
      </c>
      <c r="M39" s="37"/>
    </row>
    <row r="40" spans="1:13" x14ac:dyDescent="0.25">
      <c r="A40" s="45" t="s">
        <v>617</v>
      </c>
      <c r="B40" s="40" t="s">
        <v>618</v>
      </c>
      <c r="C40" s="13">
        <f>+C9</f>
        <v>80.64</v>
      </c>
      <c r="D40" s="14">
        <f>+E40/C40</f>
        <v>459979.25235615077</v>
      </c>
      <c r="E40" s="13">
        <f>+E9</f>
        <v>37092726.909999996</v>
      </c>
      <c r="F40" s="29">
        <f>+'Movimiento MP-193'!J291</f>
        <v>80.650000000000006</v>
      </c>
      <c r="G40" s="29"/>
      <c r="H40" s="41">
        <f>+I40/F40</f>
        <v>459922.21835089888</v>
      </c>
      <c r="I40" s="29">
        <f>+'Movimiento MP-193'!K291</f>
        <v>37092726.909999996</v>
      </c>
      <c r="J40" s="42">
        <f t="shared" si="1"/>
        <v>1.0000000000005116E-2</v>
      </c>
      <c r="K40" s="41">
        <f t="shared" si="0"/>
        <v>0</v>
      </c>
      <c r="L40" s="43">
        <v>44448</v>
      </c>
      <c r="M40" s="36"/>
    </row>
    <row r="41" spans="1:13" x14ac:dyDescent="0.25">
      <c r="A41" s="45" t="s">
        <v>619</v>
      </c>
      <c r="B41" s="46" t="s">
        <v>620</v>
      </c>
      <c r="C41" s="13">
        <v>18</v>
      </c>
      <c r="D41" s="13">
        <v>23115</v>
      </c>
      <c r="E41" s="13">
        <v>416070</v>
      </c>
      <c r="F41" s="29"/>
      <c r="G41" s="29"/>
      <c r="H41" s="41"/>
      <c r="I41" s="29"/>
      <c r="J41" s="42">
        <f t="shared" si="1"/>
        <v>-18</v>
      </c>
      <c r="K41" s="41">
        <f t="shared" si="0"/>
        <v>-416070</v>
      </c>
      <c r="L41" s="44"/>
      <c r="M41" s="37" t="s">
        <v>649</v>
      </c>
    </row>
    <row r="42" spans="1:13" ht="50.25" customHeight="1" x14ac:dyDescent="0.25">
      <c r="A42" s="45" t="s">
        <v>621</v>
      </c>
      <c r="B42" s="37" t="s">
        <v>622</v>
      </c>
      <c r="C42" s="14">
        <v>58396.7</v>
      </c>
      <c r="D42" s="14">
        <v>316.26161238563139</v>
      </c>
      <c r="E42" s="14">
        <v>18468634.5</v>
      </c>
      <c r="F42" s="31">
        <f>+'Movimiento MP-729'!J201</f>
        <v>55919.5</v>
      </c>
      <c r="G42" s="29"/>
      <c r="H42" s="41">
        <f>+I42/F42</f>
        <v>316.26161231770669</v>
      </c>
      <c r="I42" s="29">
        <f>+'Movimiento MP-729'!K201</f>
        <v>17685191.23</v>
      </c>
      <c r="J42" s="42">
        <f t="shared" si="1"/>
        <v>-2477.1999999999971</v>
      </c>
      <c r="K42" s="41">
        <f t="shared" si="0"/>
        <v>-783443.26999999955</v>
      </c>
      <c r="L42" s="44" t="s">
        <v>746</v>
      </c>
      <c r="M42" s="36"/>
    </row>
    <row r="43" spans="1:13" ht="33" customHeight="1" x14ac:dyDescent="0.25">
      <c r="A43" s="45" t="s">
        <v>623</v>
      </c>
      <c r="B43" s="37" t="s">
        <v>624</v>
      </c>
      <c r="C43" s="14">
        <f>+C12+C26</f>
        <v>3166792</v>
      </c>
      <c r="D43" s="14">
        <f>+E43/C43</f>
        <v>144.51482446589483</v>
      </c>
      <c r="E43" s="14">
        <f>+E12+E26</f>
        <v>457648390</v>
      </c>
      <c r="F43" s="29">
        <f>+'Movimiento MP-814'!J1403</f>
        <v>2245543.4950000001</v>
      </c>
      <c r="G43" s="29"/>
      <c r="H43" s="41">
        <f>+I43/F43</f>
        <v>152.79928482080012</v>
      </c>
      <c r="I43" s="29">
        <f>+'Movimiento MP-814'!K1403</f>
        <v>343117440.06999999</v>
      </c>
      <c r="J43" s="42">
        <f t="shared" si="1"/>
        <v>-921248.50499999989</v>
      </c>
      <c r="K43" s="41">
        <f t="shared" si="0"/>
        <v>-114530949.93000001</v>
      </c>
      <c r="L43" s="44" t="s">
        <v>817</v>
      </c>
      <c r="M43" s="37" t="s">
        <v>818</v>
      </c>
    </row>
    <row r="44" spans="1:13" ht="30.75" customHeight="1" x14ac:dyDescent="0.25">
      <c r="A44" s="45" t="s">
        <v>625</v>
      </c>
      <c r="B44" s="37" t="s">
        <v>626</v>
      </c>
      <c r="C44" s="14">
        <v>170</v>
      </c>
      <c r="D44" s="14">
        <v>19400</v>
      </c>
      <c r="E44" s="14">
        <v>3298000</v>
      </c>
      <c r="F44" s="29">
        <f>+'Movimiento MP-830'!J84</f>
        <v>0</v>
      </c>
      <c r="G44" s="29"/>
      <c r="H44" s="41"/>
      <c r="I44" s="29">
        <f>+'Movimiento MP-830'!K84</f>
        <v>0</v>
      </c>
      <c r="J44" s="42">
        <f t="shared" si="1"/>
        <v>-170</v>
      </c>
      <c r="K44" s="41">
        <f t="shared" si="0"/>
        <v>-3298000</v>
      </c>
      <c r="L44" s="44"/>
      <c r="M44" s="37" t="s">
        <v>649</v>
      </c>
    </row>
    <row r="45" spans="1:13" x14ac:dyDescent="0.25">
      <c r="A45" s="45" t="s">
        <v>627</v>
      </c>
      <c r="B45" s="37" t="s">
        <v>628</v>
      </c>
      <c r="C45" s="14">
        <v>5</v>
      </c>
      <c r="D45" s="14">
        <v>72900</v>
      </c>
      <c r="E45" s="14">
        <v>364500</v>
      </c>
      <c r="F45" s="29">
        <f>+'Movimiento MP-868'!J4</f>
        <v>5</v>
      </c>
      <c r="G45" s="29"/>
      <c r="H45" s="41">
        <f>+I45/F45</f>
        <v>72900</v>
      </c>
      <c r="I45" s="29">
        <f>+'Movimiento MP-868'!K4</f>
        <v>364500</v>
      </c>
      <c r="J45" s="42">
        <f t="shared" si="1"/>
        <v>0</v>
      </c>
      <c r="K45" s="41">
        <f t="shared" si="0"/>
        <v>0</v>
      </c>
      <c r="L45" s="43">
        <v>43994</v>
      </c>
      <c r="M45" s="36"/>
    </row>
    <row r="46" spans="1:13" x14ac:dyDescent="0.25">
      <c r="A46" s="45" t="s">
        <v>629</v>
      </c>
      <c r="B46" s="37" t="s">
        <v>630</v>
      </c>
      <c r="C46" s="14">
        <v>5</v>
      </c>
      <c r="D46" s="14">
        <v>62758</v>
      </c>
      <c r="E46" s="14">
        <v>313790</v>
      </c>
      <c r="F46" s="29">
        <f>+'Movimiento MP-869'!J4</f>
        <v>5</v>
      </c>
      <c r="G46" s="29"/>
      <c r="H46" s="41">
        <f>+I46/F46</f>
        <v>62758</v>
      </c>
      <c r="I46" s="29">
        <f>+'Movimiento MP-869'!K4</f>
        <v>313790</v>
      </c>
      <c r="J46" s="42">
        <f t="shared" si="1"/>
        <v>0</v>
      </c>
      <c r="K46" s="41">
        <f t="shared" si="0"/>
        <v>0</v>
      </c>
      <c r="L46" s="43">
        <v>43994</v>
      </c>
      <c r="M46" s="36"/>
    </row>
    <row r="47" spans="1:13" x14ac:dyDescent="0.25">
      <c r="A47" s="45" t="s">
        <v>631</v>
      </c>
      <c r="B47" s="37" t="s">
        <v>632</v>
      </c>
      <c r="C47" s="14">
        <v>5</v>
      </c>
      <c r="D47" s="14">
        <v>68170</v>
      </c>
      <c r="E47" s="14">
        <v>340850</v>
      </c>
      <c r="F47" s="29">
        <f>+'Movimiento MP-870'!J4</f>
        <v>5</v>
      </c>
      <c r="G47" s="29"/>
      <c r="H47" s="41">
        <f>+I47/F47</f>
        <v>68170</v>
      </c>
      <c r="I47" s="29">
        <f>+'Movimiento MP-870'!K4</f>
        <v>340850</v>
      </c>
      <c r="J47" s="42">
        <f t="shared" si="1"/>
        <v>0</v>
      </c>
      <c r="K47" s="41">
        <f t="shared" si="0"/>
        <v>0</v>
      </c>
      <c r="L47" s="43">
        <v>43994</v>
      </c>
      <c r="M47" s="36"/>
    </row>
    <row r="48" spans="1:13" x14ac:dyDescent="0.25">
      <c r="A48" s="45" t="s">
        <v>633</v>
      </c>
      <c r="B48" s="37" t="s">
        <v>634</v>
      </c>
      <c r="C48" s="14">
        <v>5</v>
      </c>
      <c r="D48" s="14">
        <v>65200</v>
      </c>
      <c r="E48" s="14">
        <v>326000</v>
      </c>
      <c r="F48" s="29">
        <f>+'Movimiento MP-871'!J4</f>
        <v>5</v>
      </c>
      <c r="G48" s="29"/>
      <c r="H48" s="41">
        <f>+I48/F48</f>
        <v>65200</v>
      </c>
      <c r="I48" s="29">
        <f>+'Movimiento MP-871'!K4</f>
        <v>326000</v>
      </c>
      <c r="J48" s="42">
        <f t="shared" si="1"/>
        <v>0</v>
      </c>
      <c r="K48" s="41">
        <f t="shared" si="0"/>
        <v>0</v>
      </c>
      <c r="L48" s="43">
        <v>43994</v>
      </c>
      <c r="M48" s="36"/>
    </row>
    <row r="49" spans="1:13" x14ac:dyDescent="0.25">
      <c r="A49" s="45" t="s">
        <v>635</v>
      </c>
      <c r="B49" s="37" t="s">
        <v>636</v>
      </c>
      <c r="C49" s="14">
        <v>5</v>
      </c>
      <c r="D49" s="14">
        <v>46330</v>
      </c>
      <c r="E49" s="14">
        <v>231650</v>
      </c>
      <c r="F49" s="29">
        <f>+'Movimiento MP-872'!J4</f>
        <v>5</v>
      </c>
      <c r="G49" s="29"/>
      <c r="H49" s="41">
        <f>+I49/F49</f>
        <v>46330</v>
      </c>
      <c r="I49" s="29">
        <f>+'Movimiento MP-872'!K4</f>
        <v>231650</v>
      </c>
      <c r="J49" s="42">
        <f t="shared" si="1"/>
        <v>0</v>
      </c>
      <c r="K49" s="41">
        <f t="shared" si="0"/>
        <v>0</v>
      </c>
      <c r="L49" s="43">
        <v>43994</v>
      </c>
      <c r="M49" s="36"/>
    </row>
    <row r="50" spans="1:13" x14ac:dyDescent="0.25">
      <c r="A50" s="12"/>
      <c r="B50" s="27" t="s">
        <v>650</v>
      </c>
      <c r="C50" s="18"/>
      <c r="D50" s="27"/>
      <c r="E50" s="32">
        <f>SUM(E35:E49)</f>
        <v>883272088.63</v>
      </c>
      <c r="F50" s="16"/>
      <c r="G50" s="16"/>
      <c r="H50" s="30"/>
      <c r="I50" s="32">
        <f>SUM(I35:I49)</f>
        <v>764243625.43000007</v>
      </c>
      <c r="J50" s="16"/>
      <c r="K50" s="32">
        <f>SUM(K35:K49)</f>
        <v>-119028463.2</v>
      </c>
      <c r="L50" s="16"/>
      <c r="M50" s="38"/>
    </row>
    <row r="51" spans="1:13" x14ac:dyDescent="0.25">
      <c r="A51" s="19"/>
      <c r="C51" s="20"/>
      <c r="M51" s="38"/>
    </row>
    <row r="52" spans="1:13" x14ac:dyDescent="0.25">
      <c r="A52" s="19"/>
      <c r="C52" s="33"/>
      <c r="E52" s="34">
        <f>+E50-E28</f>
        <v>0</v>
      </c>
      <c r="I52" s="11"/>
      <c r="M52" s="38"/>
    </row>
    <row r="53" spans="1:13" x14ac:dyDescent="0.25">
      <c r="A53" s="19"/>
      <c r="C53" s="20"/>
      <c r="M53" s="38"/>
    </row>
    <row r="54" spans="1:13" x14ac:dyDescent="0.25">
      <c r="A54" s="19"/>
      <c r="C54" s="20"/>
      <c r="M54" s="38"/>
    </row>
    <row r="55" spans="1:13" x14ac:dyDescent="0.25">
      <c r="A55" s="19"/>
      <c r="C55" s="20"/>
      <c r="M55" s="38"/>
    </row>
    <row r="56" spans="1:13" x14ac:dyDescent="0.25">
      <c r="A56" s="19"/>
      <c r="C56" s="19"/>
      <c r="M56" s="38"/>
    </row>
    <row r="57" spans="1:13" x14ac:dyDescent="0.25">
      <c r="A57" s="22"/>
      <c r="B57" s="23"/>
      <c r="C57" s="20"/>
      <c r="M57" s="38"/>
    </row>
    <row r="58" spans="1:13" x14ac:dyDescent="0.25">
      <c r="M58" s="38"/>
    </row>
    <row r="59" spans="1:13" x14ac:dyDescent="0.25">
      <c r="M59" s="38"/>
    </row>
    <row r="60" spans="1:13" x14ac:dyDescent="0.25">
      <c r="M60" s="38"/>
    </row>
    <row r="61" spans="1:13" x14ac:dyDescent="0.25">
      <c r="M61" s="38"/>
    </row>
    <row r="62" spans="1:13" x14ac:dyDescent="0.25">
      <c r="M62" s="38"/>
    </row>
    <row r="63" spans="1:13" x14ac:dyDescent="0.25">
      <c r="M63" s="38"/>
    </row>
    <row r="64" spans="1:13" x14ac:dyDescent="0.25">
      <c r="M64" s="38"/>
    </row>
    <row r="65" spans="13:13" x14ac:dyDescent="0.25">
      <c r="M65" s="38"/>
    </row>
    <row r="66" spans="13:13" x14ac:dyDescent="0.25">
      <c r="M66" s="38"/>
    </row>
    <row r="67" spans="13:13" x14ac:dyDescent="0.25">
      <c r="M67" s="38"/>
    </row>
    <row r="68" spans="13:13" x14ac:dyDescent="0.25">
      <c r="M68" s="38"/>
    </row>
    <row r="69" spans="13:13" x14ac:dyDescent="0.25">
      <c r="M69" s="38"/>
    </row>
    <row r="70" spans="13:13" x14ac:dyDescent="0.25">
      <c r="M70" s="38"/>
    </row>
    <row r="71" spans="13:13" x14ac:dyDescent="0.25">
      <c r="M71" s="38"/>
    </row>
    <row r="72" spans="13:13" x14ac:dyDescent="0.25">
      <c r="M72" s="38"/>
    </row>
    <row r="73" spans="13:13" x14ac:dyDescent="0.25">
      <c r="M73" s="38"/>
    </row>
    <row r="74" spans="13:13" x14ac:dyDescent="0.25">
      <c r="M74" s="38"/>
    </row>
    <row r="75" spans="13:13" x14ac:dyDescent="0.25">
      <c r="M75" s="38"/>
    </row>
    <row r="76" spans="13:13" x14ac:dyDescent="0.25">
      <c r="M76" s="38"/>
    </row>
    <row r="77" spans="13:13" x14ac:dyDescent="0.25">
      <c r="M77" s="38"/>
    </row>
    <row r="78" spans="13:13" x14ac:dyDescent="0.25">
      <c r="M78" s="38"/>
    </row>
    <row r="79" spans="13:13" x14ac:dyDescent="0.25">
      <c r="M79" s="38"/>
    </row>
  </sheetData>
  <mergeCells count="4">
    <mergeCell ref="A2:E2"/>
    <mergeCell ref="C33:E33"/>
    <mergeCell ref="F33:I33"/>
    <mergeCell ref="J33:K33"/>
  </mergeCells>
  <pageMargins left="0.25" right="0.25" top="0.75" bottom="0.75" header="0.3" footer="0.3"/>
  <pageSetup scale="59" fitToHeight="0" orientation="landscape" r:id="rId1"/>
  <ignoredErrors>
    <ignoredError sqref="H38 J3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403"/>
  <sheetViews>
    <sheetView workbookViewId="0">
      <pane xSplit="6" ySplit="1" topLeftCell="G1380" activePane="bottomRight" state="frozen"/>
      <selection pane="topRight" activeCell="G1" sqref="G1"/>
      <selection pane="bottomLeft" activeCell="A2" sqref="A2"/>
      <selection pane="bottomRight" activeCell="G1412" sqref="G1412"/>
    </sheetView>
  </sheetViews>
  <sheetFormatPr baseColWidth="10" defaultRowHeight="15" x14ac:dyDescent="0.25"/>
  <cols>
    <col min="4" max="4" width="22.85546875" bestFit="1" customWidth="1"/>
    <col min="9" max="9" width="14.42578125" bestFit="1" customWidth="1"/>
    <col min="11" max="11" width="15.85546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623</v>
      </c>
      <c r="B2" t="s">
        <v>624</v>
      </c>
      <c r="H2">
        <v>0</v>
      </c>
      <c r="I2">
        <v>0</v>
      </c>
      <c r="J2" s="1">
        <v>2245543.4950000001</v>
      </c>
      <c r="K2" s="1">
        <v>343117440.06999999</v>
      </c>
    </row>
    <row r="3" spans="1:11" x14ac:dyDescent="0.25">
      <c r="E3" t="s">
        <v>13</v>
      </c>
      <c r="H3">
        <v>0</v>
      </c>
      <c r="I3">
        <v>0</v>
      </c>
      <c r="J3">
        <v>0</v>
      </c>
      <c r="K3">
        <v>0</v>
      </c>
    </row>
    <row r="4" spans="1:11" x14ac:dyDescent="0.25">
      <c r="C4" s="2">
        <v>43132</v>
      </c>
      <c r="D4" s="2">
        <v>43127</v>
      </c>
      <c r="E4" t="s">
        <v>1232</v>
      </c>
      <c r="F4">
        <v>0</v>
      </c>
      <c r="G4" s="1">
        <v>941220</v>
      </c>
      <c r="H4">
        <v>114.0656</v>
      </c>
      <c r="I4" s="1">
        <v>107360777.52</v>
      </c>
      <c r="J4" s="1">
        <v>941220</v>
      </c>
      <c r="K4" s="1">
        <v>107360777.52</v>
      </c>
    </row>
    <row r="5" spans="1:11" x14ac:dyDescent="0.25">
      <c r="C5" s="2">
        <v>43133</v>
      </c>
      <c r="D5" s="2">
        <v>43127</v>
      </c>
      <c r="E5" t="s">
        <v>1233</v>
      </c>
      <c r="F5">
        <v>0</v>
      </c>
      <c r="G5">
        <v>0</v>
      </c>
      <c r="H5">
        <v>17.2668</v>
      </c>
      <c r="I5" s="1">
        <v>16251896</v>
      </c>
      <c r="J5" s="1">
        <v>941220</v>
      </c>
      <c r="K5" s="1">
        <v>123612673.52</v>
      </c>
    </row>
    <row r="6" spans="1:11" x14ac:dyDescent="0.25">
      <c r="C6" s="2">
        <v>43133</v>
      </c>
      <c r="D6" s="2">
        <v>43127</v>
      </c>
      <c r="E6" t="s">
        <v>1234</v>
      </c>
      <c r="F6">
        <v>0</v>
      </c>
      <c r="G6" s="1">
        <v>-941220</v>
      </c>
      <c r="H6">
        <v>130.8382</v>
      </c>
      <c r="I6" s="1">
        <v>-123147489.25</v>
      </c>
      <c r="J6">
        <v>0</v>
      </c>
      <c r="K6" s="1">
        <v>465184.27</v>
      </c>
    </row>
    <row r="7" spans="1:11" x14ac:dyDescent="0.25">
      <c r="C7" s="2">
        <v>43133</v>
      </c>
      <c r="D7" s="2">
        <v>43127</v>
      </c>
      <c r="E7" t="s">
        <v>1234</v>
      </c>
      <c r="F7">
        <v>1</v>
      </c>
      <c r="G7" s="1">
        <v>941220</v>
      </c>
      <c r="H7">
        <v>130.8382</v>
      </c>
      <c r="I7" s="1">
        <v>123147489.25</v>
      </c>
      <c r="J7" s="1">
        <v>941220</v>
      </c>
      <c r="K7" s="1">
        <v>123612673.52</v>
      </c>
    </row>
    <row r="8" spans="1:11" x14ac:dyDescent="0.25">
      <c r="C8" s="2">
        <v>43129</v>
      </c>
      <c r="D8" s="2">
        <v>43129</v>
      </c>
      <c r="E8" t="s">
        <v>1235</v>
      </c>
      <c r="F8">
        <v>1</v>
      </c>
      <c r="G8" s="1">
        <v>79680</v>
      </c>
      <c r="H8">
        <v>0</v>
      </c>
      <c r="I8">
        <v>0</v>
      </c>
      <c r="J8" s="1">
        <v>1020900</v>
      </c>
      <c r="K8" s="1">
        <v>123612673.52</v>
      </c>
    </row>
    <row r="9" spans="1:11" x14ac:dyDescent="0.25">
      <c r="C9" s="2">
        <v>43130</v>
      </c>
      <c r="D9" s="2">
        <v>43129</v>
      </c>
      <c r="E9" t="s">
        <v>1236</v>
      </c>
      <c r="F9">
        <v>1</v>
      </c>
      <c r="G9" s="1">
        <v>-79680</v>
      </c>
      <c r="H9">
        <v>125</v>
      </c>
      <c r="I9" s="1">
        <v>-9960000</v>
      </c>
      <c r="J9" s="1">
        <v>941220</v>
      </c>
      <c r="K9" s="1">
        <v>113652673.52</v>
      </c>
    </row>
    <row r="10" spans="1:11" x14ac:dyDescent="0.25">
      <c r="C10" s="2">
        <v>43130</v>
      </c>
      <c r="D10" s="2">
        <v>43130</v>
      </c>
      <c r="E10" t="s">
        <v>1237</v>
      </c>
      <c r="F10">
        <v>2</v>
      </c>
      <c r="G10">
        <v>0</v>
      </c>
      <c r="H10">
        <v>125</v>
      </c>
      <c r="I10" s="1">
        <v>9960000</v>
      </c>
      <c r="J10" s="1">
        <v>941220</v>
      </c>
      <c r="K10" s="1">
        <v>123612673.52</v>
      </c>
    </row>
    <row r="11" spans="1:11" x14ac:dyDescent="0.25">
      <c r="C11" s="2">
        <v>43130</v>
      </c>
      <c r="D11" s="2">
        <v>43130</v>
      </c>
      <c r="E11" t="s">
        <v>1238</v>
      </c>
      <c r="F11">
        <v>1</v>
      </c>
      <c r="G11" s="1">
        <v>79680</v>
      </c>
      <c r="H11">
        <v>125</v>
      </c>
      <c r="I11" s="1">
        <v>9960000</v>
      </c>
      <c r="J11" s="1">
        <v>1020900</v>
      </c>
      <c r="K11" s="1">
        <v>133572673.52</v>
      </c>
    </row>
    <row r="12" spans="1:11" x14ac:dyDescent="0.25">
      <c r="C12" s="2">
        <v>43130</v>
      </c>
      <c r="D12" s="2">
        <v>43130</v>
      </c>
      <c r="E12" t="s">
        <v>1239</v>
      </c>
      <c r="F12">
        <v>1</v>
      </c>
      <c r="G12" s="1">
        <v>-79680</v>
      </c>
      <c r="H12">
        <v>125</v>
      </c>
      <c r="I12" s="1">
        <v>-9960000</v>
      </c>
      <c r="J12" s="1">
        <v>941220</v>
      </c>
      <c r="K12" s="1">
        <v>123612673.52</v>
      </c>
    </row>
    <row r="13" spans="1:11" x14ac:dyDescent="0.25">
      <c r="C13" s="2">
        <v>43130</v>
      </c>
      <c r="D13" s="2">
        <v>43130</v>
      </c>
      <c r="E13" t="s">
        <v>1239</v>
      </c>
      <c r="F13">
        <v>5</v>
      </c>
      <c r="G13" s="1">
        <v>79680</v>
      </c>
      <c r="H13">
        <v>125</v>
      </c>
      <c r="I13" s="1">
        <v>9960000</v>
      </c>
      <c r="J13" s="1">
        <v>1020900</v>
      </c>
      <c r="K13" s="1">
        <v>133572673.52</v>
      </c>
    </row>
    <row r="14" spans="1:11" x14ac:dyDescent="0.25">
      <c r="C14" s="2">
        <v>43136</v>
      </c>
      <c r="D14" s="2">
        <v>43130</v>
      </c>
      <c r="E14" t="s">
        <v>1240</v>
      </c>
      <c r="F14">
        <v>1</v>
      </c>
      <c r="G14" s="1">
        <v>-79680</v>
      </c>
      <c r="H14">
        <v>130.8382</v>
      </c>
      <c r="I14" s="1">
        <v>-10425184.27</v>
      </c>
      <c r="J14" s="1">
        <v>941220</v>
      </c>
      <c r="K14" s="1">
        <v>123147489.25</v>
      </c>
    </row>
    <row r="15" spans="1:11" x14ac:dyDescent="0.25">
      <c r="C15" s="2">
        <v>43139</v>
      </c>
      <c r="D15" s="2">
        <v>43138</v>
      </c>
      <c r="E15" t="s">
        <v>1241</v>
      </c>
      <c r="F15">
        <v>5</v>
      </c>
      <c r="G15">
        <v>-240</v>
      </c>
      <c r="H15">
        <v>130.8382</v>
      </c>
      <c r="I15" s="1">
        <v>-31401.16</v>
      </c>
      <c r="J15" s="1">
        <v>940980</v>
      </c>
      <c r="K15" s="1">
        <v>123116088.09</v>
      </c>
    </row>
    <row r="16" spans="1:11" x14ac:dyDescent="0.25">
      <c r="C16" s="2">
        <v>43140</v>
      </c>
      <c r="D16" s="2">
        <v>43140</v>
      </c>
      <c r="E16" t="s">
        <v>1242</v>
      </c>
      <c r="F16">
        <v>1</v>
      </c>
      <c r="G16" s="1">
        <v>-64740</v>
      </c>
      <c r="H16">
        <v>130.8382</v>
      </c>
      <c r="I16" s="1">
        <v>-8470462.2200000007</v>
      </c>
      <c r="J16" s="1">
        <v>876240</v>
      </c>
      <c r="K16" s="1">
        <v>114645625.87</v>
      </c>
    </row>
    <row r="17" spans="3:11" x14ac:dyDescent="0.25">
      <c r="C17" s="2">
        <v>43140</v>
      </c>
      <c r="D17" s="2">
        <v>43140</v>
      </c>
      <c r="E17" t="s">
        <v>1242</v>
      </c>
      <c r="F17">
        <v>5</v>
      </c>
      <c r="G17" s="1">
        <v>64740</v>
      </c>
      <c r="H17">
        <v>130.8382</v>
      </c>
      <c r="I17" s="1">
        <v>8470462.2200000007</v>
      </c>
      <c r="J17" s="1">
        <v>940980</v>
      </c>
      <c r="K17" s="1">
        <v>123116088.09</v>
      </c>
    </row>
    <row r="18" spans="3:11" x14ac:dyDescent="0.25">
      <c r="C18" s="2">
        <v>43140</v>
      </c>
      <c r="D18" s="2">
        <v>43140</v>
      </c>
      <c r="E18" t="s">
        <v>1243</v>
      </c>
      <c r="F18">
        <v>5</v>
      </c>
      <c r="G18" s="1">
        <v>-4040</v>
      </c>
      <c r="H18">
        <v>130.8382</v>
      </c>
      <c r="I18" s="1">
        <v>-528586.15</v>
      </c>
      <c r="J18" s="1">
        <v>936940</v>
      </c>
      <c r="K18" s="1">
        <v>122587501.94</v>
      </c>
    </row>
    <row r="19" spans="3:11" x14ac:dyDescent="0.25">
      <c r="C19" s="2">
        <v>43143</v>
      </c>
      <c r="D19" s="2">
        <v>43140</v>
      </c>
      <c r="E19" t="s">
        <v>1244</v>
      </c>
      <c r="F19">
        <v>5</v>
      </c>
      <c r="G19" s="1">
        <v>-9693.6749999999993</v>
      </c>
      <c r="H19">
        <v>130.8382</v>
      </c>
      <c r="I19" s="1">
        <v>-1268302.56</v>
      </c>
      <c r="J19" s="1">
        <v>927246.32499999995</v>
      </c>
      <c r="K19" s="1">
        <v>121319199.38</v>
      </c>
    </row>
    <row r="20" spans="3:11" x14ac:dyDescent="0.25">
      <c r="C20" s="2">
        <v>43143</v>
      </c>
      <c r="D20" s="2">
        <v>43141</v>
      </c>
      <c r="E20" t="s">
        <v>1245</v>
      </c>
      <c r="F20">
        <v>5</v>
      </c>
      <c r="G20" s="1">
        <v>-8513.1</v>
      </c>
      <c r="H20">
        <v>130.8382</v>
      </c>
      <c r="I20" s="1">
        <v>-1113838.31</v>
      </c>
      <c r="J20" s="1">
        <v>918733.22499999998</v>
      </c>
      <c r="K20" s="1">
        <v>120205361.06999999</v>
      </c>
    </row>
    <row r="21" spans="3:11" x14ac:dyDescent="0.25">
      <c r="C21" s="2">
        <v>43143</v>
      </c>
      <c r="D21" s="2">
        <v>43141</v>
      </c>
      <c r="E21" t="s">
        <v>1246</v>
      </c>
      <c r="F21">
        <v>5</v>
      </c>
      <c r="G21" s="1">
        <v>-7870.3649999999998</v>
      </c>
      <c r="H21">
        <v>130.8382</v>
      </c>
      <c r="I21" s="1">
        <v>-1029744.04</v>
      </c>
      <c r="J21" s="1">
        <v>910862.86</v>
      </c>
      <c r="K21" s="1">
        <v>119175617.03</v>
      </c>
    </row>
    <row r="22" spans="3:11" x14ac:dyDescent="0.25">
      <c r="C22" s="2">
        <v>43144</v>
      </c>
      <c r="D22" s="2">
        <v>43144</v>
      </c>
      <c r="E22" t="s">
        <v>1247</v>
      </c>
      <c r="F22">
        <v>5</v>
      </c>
      <c r="G22" s="1">
        <v>-13611.17</v>
      </c>
      <c r="H22">
        <v>130.8382</v>
      </c>
      <c r="I22" s="1">
        <v>-1780860.38</v>
      </c>
      <c r="J22" s="1">
        <v>897251.69</v>
      </c>
      <c r="K22" s="1">
        <v>117394756.65000001</v>
      </c>
    </row>
    <row r="23" spans="3:11" x14ac:dyDescent="0.25">
      <c r="C23" s="2">
        <v>43146</v>
      </c>
      <c r="D23" s="2">
        <v>43145</v>
      </c>
      <c r="E23" t="s">
        <v>1248</v>
      </c>
      <c r="F23">
        <v>5</v>
      </c>
      <c r="G23" s="1">
        <v>-13736.5</v>
      </c>
      <c r="H23">
        <v>130.8382</v>
      </c>
      <c r="I23" s="1">
        <v>-1797258.33</v>
      </c>
      <c r="J23" s="1">
        <v>883515.19</v>
      </c>
      <c r="K23" s="1">
        <v>115597498.31999999</v>
      </c>
    </row>
    <row r="24" spans="3:11" x14ac:dyDescent="0.25">
      <c r="C24" s="2">
        <v>43147</v>
      </c>
      <c r="D24" s="2">
        <v>43146</v>
      </c>
      <c r="E24" t="s">
        <v>1249</v>
      </c>
      <c r="F24">
        <v>5</v>
      </c>
      <c r="G24" s="1">
        <v>-26311</v>
      </c>
      <c r="H24">
        <v>130.8382</v>
      </c>
      <c r="I24" s="1">
        <v>-3442482.72</v>
      </c>
      <c r="J24" s="1">
        <v>857204.19</v>
      </c>
      <c r="K24" s="1">
        <v>112155015.59999999</v>
      </c>
    </row>
    <row r="25" spans="3:11" x14ac:dyDescent="0.25">
      <c r="C25" s="2">
        <v>43147</v>
      </c>
      <c r="D25" s="2">
        <v>43147</v>
      </c>
      <c r="E25" t="s">
        <v>34</v>
      </c>
      <c r="F25">
        <v>1</v>
      </c>
      <c r="G25" s="1">
        <v>-59760</v>
      </c>
      <c r="H25">
        <v>130.8382</v>
      </c>
      <c r="I25" s="1">
        <v>-7818888.21</v>
      </c>
      <c r="J25" s="1">
        <v>797444.19</v>
      </c>
      <c r="K25" s="1">
        <v>104336127.39</v>
      </c>
    </row>
    <row r="26" spans="3:11" x14ac:dyDescent="0.25">
      <c r="C26" s="2">
        <v>43147</v>
      </c>
      <c r="D26" s="2">
        <v>43147</v>
      </c>
      <c r="E26" t="s">
        <v>34</v>
      </c>
      <c r="F26">
        <v>5</v>
      </c>
      <c r="G26" s="1">
        <v>59760</v>
      </c>
      <c r="H26">
        <v>130.8382</v>
      </c>
      <c r="I26" s="1">
        <v>7818888.21</v>
      </c>
      <c r="J26" s="1">
        <v>857204.19</v>
      </c>
      <c r="K26" s="1">
        <v>112155015.59999999</v>
      </c>
    </row>
    <row r="27" spans="3:11" x14ac:dyDescent="0.25">
      <c r="C27" s="2">
        <v>43150</v>
      </c>
      <c r="D27" s="2">
        <v>43147</v>
      </c>
      <c r="E27" t="s">
        <v>1250</v>
      </c>
      <c r="F27">
        <v>5</v>
      </c>
      <c r="G27" s="1">
        <v>-49870.55</v>
      </c>
      <c r="H27">
        <v>130.8382</v>
      </c>
      <c r="I27" s="1">
        <v>-6524970.7999999998</v>
      </c>
      <c r="J27" s="1">
        <v>807333.64</v>
      </c>
      <c r="K27" s="1">
        <v>105630044.8</v>
      </c>
    </row>
    <row r="28" spans="3:11" x14ac:dyDescent="0.25">
      <c r="C28" s="2">
        <v>43151</v>
      </c>
      <c r="D28" s="2">
        <v>43151</v>
      </c>
      <c r="E28" t="s">
        <v>751</v>
      </c>
      <c r="F28">
        <v>1</v>
      </c>
      <c r="G28" s="1">
        <v>-49800</v>
      </c>
      <c r="H28">
        <v>130.8382</v>
      </c>
      <c r="I28" s="1">
        <v>-6515740.1699999999</v>
      </c>
      <c r="J28" s="1">
        <v>757533.64</v>
      </c>
      <c r="K28" s="1">
        <v>99114304.629999995</v>
      </c>
    </row>
    <row r="29" spans="3:11" x14ac:dyDescent="0.25">
      <c r="C29" s="2">
        <v>43151</v>
      </c>
      <c r="D29" s="2">
        <v>43151</v>
      </c>
      <c r="E29" t="s">
        <v>751</v>
      </c>
      <c r="F29">
        <v>5</v>
      </c>
      <c r="G29" s="1">
        <v>49800</v>
      </c>
      <c r="H29">
        <v>130.8382</v>
      </c>
      <c r="I29" s="1">
        <v>6515740.1699999999</v>
      </c>
      <c r="J29" s="1">
        <v>807333.64</v>
      </c>
      <c r="K29" s="1">
        <v>105630044.8</v>
      </c>
    </row>
    <row r="30" spans="3:11" x14ac:dyDescent="0.25">
      <c r="C30" s="2">
        <v>43152</v>
      </c>
      <c r="D30" s="2">
        <v>43151</v>
      </c>
      <c r="E30" t="s">
        <v>1251</v>
      </c>
      <c r="F30">
        <v>5</v>
      </c>
      <c r="G30" s="1">
        <v>-1805.25</v>
      </c>
      <c r="H30">
        <v>130.8382</v>
      </c>
      <c r="I30" s="1">
        <v>-236195.58</v>
      </c>
      <c r="J30" s="1">
        <v>805528.39</v>
      </c>
      <c r="K30" s="1">
        <v>105393849.22</v>
      </c>
    </row>
    <row r="31" spans="3:11" x14ac:dyDescent="0.25">
      <c r="C31" s="2">
        <v>43152</v>
      </c>
      <c r="D31" s="2">
        <v>43151</v>
      </c>
      <c r="E31" t="s">
        <v>1252</v>
      </c>
      <c r="F31">
        <v>5</v>
      </c>
      <c r="G31" s="1">
        <v>-9910.2000000000007</v>
      </c>
      <c r="H31">
        <v>130.8382</v>
      </c>
      <c r="I31" s="1">
        <v>-1296632.29</v>
      </c>
      <c r="J31" s="1">
        <v>795618.19</v>
      </c>
      <c r="K31" s="1">
        <v>104097216.93000001</v>
      </c>
    </row>
    <row r="32" spans="3:11" x14ac:dyDescent="0.25">
      <c r="C32" s="2">
        <v>43152</v>
      </c>
      <c r="D32" s="2">
        <v>43152</v>
      </c>
      <c r="E32" t="s">
        <v>1253</v>
      </c>
      <c r="F32">
        <v>5</v>
      </c>
      <c r="G32" s="1">
        <v>-2024.848</v>
      </c>
      <c r="H32">
        <v>130.8382</v>
      </c>
      <c r="I32" s="1">
        <v>-264927.38</v>
      </c>
      <c r="J32" s="1">
        <v>793593.34199999995</v>
      </c>
      <c r="K32" s="1">
        <v>103832289.55</v>
      </c>
    </row>
    <row r="33" spans="3:11" x14ac:dyDescent="0.25">
      <c r="C33" s="2">
        <v>43152</v>
      </c>
      <c r="D33" s="2">
        <v>43152</v>
      </c>
      <c r="E33" t="s">
        <v>1253</v>
      </c>
      <c r="F33">
        <v>1</v>
      </c>
      <c r="G33" s="1">
        <v>2024.848</v>
      </c>
      <c r="H33">
        <v>130.8382</v>
      </c>
      <c r="I33" s="1">
        <v>264927.38</v>
      </c>
      <c r="J33" s="1">
        <v>795618.19</v>
      </c>
      <c r="K33" s="1">
        <v>104097216.93000001</v>
      </c>
    </row>
    <row r="34" spans="3:11" x14ac:dyDescent="0.25">
      <c r="C34" s="2">
        <v>43153</v>
      </c>
      <c r="D34" s="2">
        <v>43152</v>
      </c>
      <c r="E34" t="s">
        <v>1080</v>
      </c>
      <c r="F34">
        <v>5</v>
      </c>
      <c r="G34" s="1">
        <v>-10370.02</v>
      </c>
      <c r="H34">
        <v>130.8382</v>
      </c>
      <c r="I34" s="1">
        <v>-1356794.3</v>
      </c>
      <c r="J34" s="1">
        <v>785248.17</v>
      </c>
      <c r="K34" s="1">
        <v>102740422.63</v>
      </c>
    </row>
    <row r="35" spans="3:11" x14ac:dyDescent="0.25">
      <c r="C35" s="2">
        <v>43153</v>
      </c>
      <c r="D35" s="2">
        <v>43153</v>
      </c>
      <c r="E35" t="s">
        <v>1254</v>
      </c>
      <c r="F35">
        <v>5</v>
      </c>
      <c r="G35" s="1">
        <v>-9973.2800000000007</v>
      </c>
      <c r="H35">
        <v>130.8382</v>
      </c>
      <c r="I35" s="1">
        <v>-1304885.57</v>
      </c>
      <c r="J35" s="1">
        <v>775274.89</v>
      </c>
      <c r="K35" s="1">
        <v>101435537.06</v>
      </c>
    </row>
    <row r="36" spans="3:11" x14ac:dyDescent="0.25">
      <c r="C36" s="2">
        <v>43153</v>
      </c>
      <c r="D36" s="2">
        <v>43153</v>
      </c>
      <c r="E36" t="s">
        <v>1255</v>
      </c>
      <c r="F36">
        <v>1</v>
      </c>
      <c r="G36" s="1">
        <v>-99600</v>
      </c>
      <c r="H36">
        <v>130.8382</v>
      </c>
      <c r="I36" s="1">
        <v>-13031480.35</v>
      </c>
      <c r="J36" s="1">
        <v>675674.89</v>
      </c>
      <c r="K36" s="1">
        <v>88404056.709999993</v>
      </c>
    </row>
    <row r="37" spans="3:11" x14ac:dyDescent="0.25">
      <c r="C37" s="2">
        <v>43153</v>
      </c>
      <c r="D37" s="2">
        <v>43153</v>
      </c>
      <c r="E37" t="s">
        <v>1255</v>
      </c>
      <c r="F37">
        <v>5</v>
      </c>
      <c r="G37" s="1">
        <v>99600</v>
      </c>
      <c r="H37">
        <v>130.8382</v>
      </c>
      <c r="I37" s="1">
        <v>13031480.35</v>
      </c>
      <c r="J37" s="1">
        <v>775274.89</v>
      </c>
      <c r="K37" s="1">
        <v>101435537.06</v>
      </c>
    </row>
    <row r="38" spans="3:11" x14ac:dyDescent="0.25">
      <c r="C38" s="2">
        <v>43154</v>
      </c>
      <c r="D38" s="2">
        <v>43153</v>
      </c>
      <c r="E38" t="s">
        <v>1256</v>
      </c>
      <c r="F38">
        <v>5</v>
      </c>
      <c r="G38" s="1">
        <v>-13134.75</v>
      </c>
      <c r="H38">
        <v>130.8382</v>
      </c>
      <c r="I38" s="1">
        <v>-1718526.47</v>
      </c>
      <c r="J38" s="1">
        <v>762140.14</v>
      </c>
      <c r="K38" s="1">
        <v>99717010.590000004</v>
      </c>
    </row>
    <row r="39" spans="3:11" x14ac:dyDescent="0.25">
      <c r="C39" s="2">
        <v>43159</v>
      </c>
      <c r="D39" s="2">
        <v>43158</v>
      </c>
      <c r="E39" t="s">
        <v>1257</v>
      </c>
      <c r="F39">
        <v>5</v>
      </c>
      <c r="G39" s="1">
        <v>-7470</v>
      </c>
      <c r="H39">
        <v>130.8382</v>
      </c>
      <c r="I39" s="1">
        <v>-977361.03</v>
      </c>
      <c r="J39" s="1">
        <v>754670.14</v>
      </c>
      <c r="K39" s="1">
        <v>98739649.560000002</v>
      </c>
    </row>
    <row r="40" spans="3:11" x14ac:dyDescent="0.25">
      <c r="C40" s="2">
        <v>43160</v>
      </c>
      <c r="D40" s="2">
        <v>43159</v>
      </c>
      <c r="E40" t="s">
        <v>1258</v>
      </c>
      <c r="F40">
        <v>5</v>
      </c>
      <c r="G40" s="1">
        <v>-29012.65</v>
      </c>
      <c r="H40">
        <v>130.8382</v>
      </c>
      <c r="I40" s="1">
        <v>-3795961.63</v>
      </c>
      <c r="J40" s="1">
        <v>725657.49</v>
      </c>
      <c r="K40" s="1">
        <v>94943687.930000007</v>
      </c>
    </row>
    <row r="41" spans="3:11" x14ac:dyDescent="0.25">
      <c r="C41" s="2">
        <v>43160</v>
      </c>
      <c r="D41" s="2">
        <v>43160</v>
      </c>
      <c r="E41" t="s">
        <v>43</v>
      </c>
      <c r="F41">
        <v>1</v>
      </c>
      <c r="G41" s="1">
        <v>-49800</v>
      </c>
      <c r="H41">
        <v>130.8382</v>
      </c>
      <c r="I41" s="1">
        <v>-6515740.1699999999</v>
      </c>
      <c r="J41" s="1">
        <v>675857.49</v>
      </c>
      <c r="K41" s="1">
        <v>88427947.760000005</v>
      </c>
    </row>
    <row r="42" spans="3:11" x14ac:dyDescent="0.25">
      <c r="C42" s="2">
        <v>43160</v>
      </c>
      <c r="D42" s="2">
        <v>43160</v>
      </c>
      <c r="E42" t="s">
        <v>43</v>
      </c>
      <c r="F42">
        <v>5</v>
      </c>
      <c r="G42" s="1">
        <v>49800</v>
      </c>
      <c r="H42">
        <v>130.8382</v>
      </c>
      <c r="I42" s="1">
        <v>6515740.1699999999</v>
      </c>
      <c r="J42" s="1">
        <v>725657.49</v>
      </c>
      <c r="K42" s="1">
        <v>94943687.930000007</v>
      </c>
    </row>
    <row r="43" spans="3:11" x14ac:dyDescent="0.25">
      <c r="C43" s="2">
        <v>43161</v>
      </c>
      <c r="D43" s="2">
        <v>43160</v>
      </c>
      <c r="E43" t="s">
        <v>1259</v>
      </c>
      <c r="F43">
        <v>5</v>
      </c>
      <c r="G43" s="1">
        <v>-94205</v>
      </c>
      <c r="H43">
        <v>130.8382</v>
      </c>
      <c r="I43" s="1">
        <v>-12325608.49</v>
      </c>
      <c r="J43" s="1">
        <v>631452.49</v>
      </c>
      <c r="K43" s="1">
        <v>82618079.439999998</v>
      </c>
    </row>
    <row r="44" spans="3:11" x14ac:dyDescent="0.25">
      <c r="C44" s="2">
        <v>43161</v>
      </c>
      <c r="D44" s="2">
        <v>43160</v>
      </c>
      <c r="E44" t="s">
        <v>1260</v>
      </c>
      <c r="F44">
        <v>5</v>
      </c>
      <c r="G44" s="1">
        <v>-9970.375</v>
      </c>
      <c r="H44">
        <v>130.8382</v>
      </c>
      <c r="I44" s="1">
        <v>-1304505.48</v>
      </c>
      <c r="J44" s="1">
        <v>621482.11499999999</v>
      </c>
      <c r="K44" s="1">
        <v>81313573.959999993</v>
      </c>
    </row>
    <row r="45" spans="3:11" x14ac:dyDescent="0.25">
      <c r="C45" s="2">
        <v>43164</v>
      </c>
      <c r="D45" s="2">
        <v>43161</v>
      </c>
      <c r="E45" t="s">
        <v>1261</v>
      </c>
      <c r="F45">
        <v>5</v>
      </c>
      <c r="G45" s="1">
        <v>-17014.169999999998</v>
      </c>
      <c r="H45">
        <v>130.8382</v>
      </c>
      <c r="I45" s="1">
        <v>-2226102.63</v>
      </c>
      <c r="J45" s="1">
        <v>604467.94499999995</v>
      </c>
      <c r="K45" s="1">
        <v>79087471.329999998</v>
      </c>
    </row>
    <row r="46" spans="3:11" x14ac:dyDescent="0.25">
      <c r="C46" s="2">
        <v>43164</v>
      </c>
      <c r="D46" s="2">
        <v>43162</v>
      </c>
      <c r="E46" t="s">
        <v>1262</v>
      </c>
      <c r="F46">
        <v>5</v>
      </c>
      <c r="G46" s="1">
        <v>-19505</v>
      </c>
      <c r="H46">
        <v>130.8382</v>
      </c>
      <c r="I46" s="1">
        <v>-2551998.23</v>
      </c>
      <c r="J46" s="1">
        <v>584962.94499999995</v>
      </c>
      <c r="K46" s="1">
        <v>76535473.099999994</v>
      </c>
    </row>
    <row r="47" spans="3:11" x14ac:dyDescent="0.25">
      <c r="C47" s="2">
        <v>43164</v>
      </c>
      <c r="D47" s="2">
        <v>43162</v>
      </c>
      <c r="E47" t="s">
        <v>1263</v>
      </c>
      <c r="F47">
        <v>5</v>
      </c>
      <c r="G47" s="1">
        <v>-7470</v>
      </c>
      <c r="H47">
        <v>130.8382</v>
      </c>
      <c r="I47" s="1">
        <v>-977361.03</v>
      </c>
      <c r="J47" s="1">
        <v>577492.94499999995</v>
      </c>
      <c r="K47" s="1">
        <v>75558112.069999993</v>
      </c>
    </row>
    <row r="48" spans="3:11" x14ac:dyDescent="0.25">
      <c r="C48" s="2">
        <v>43164</v>
      </c>
      <c r="D48" s="2">
        <v>43163</v>
      </c>
      <c r="E48" t="s">
        <v>1264</v>
      </c>
      <c r="F48">
        <v>5</v>
      </c>
      <c r="G48" s="1">
        <v>-2597.9</v>
      </c>
      <c r="H48">
        <v>130.8382</v>
      </c>
      <c r="I48" s="1">
        <v>-339904.45</v>
      </c>
      <c r="J48" s="1">
        <v>574895.04500000004</v>
      </c>
      <c r="K48" s="1">
        <v>75218207.620000005</v>
      </c>
    </row>
    <row r="49" spans="3:11" x14ac:dyDescent="0.25">
      <c r="C49" s="2">
        <v>43165</v>
      </c>
      <c r="D49" s="2">
        <v>43164</v>
      </c>
      <c r="E49" t="s">
        <v>1265</v>
      </c>
      <c r="F49">
        <v>5</v>
      </c>
      <c r="G49" s="1">
        <v>-4648</v>
      </c>
      <c r="H49">
        <v>130.8382</v>
      </c>
      <c r="I49" s="1">
        <v>-608135.75</v>
      </c>
      <c r="J49" s="1">
        <v>570247.04500000004</v>
      </c>
      <c r="K49" s="1">
        <v>74610071.870000005</v>
      </c>
    </row>
    <row r="50" spans="3:11" x14ac:dyDescent="0.25">
      <c r="C50" s="2">
        <v>43172</v>
      </c>
      <c r="D50" s="2">
        <v>43172</v>
      </c>
      <c r="E50" t="s">
        <v>1266</v>
      </c>
      <c r="F50">
        <v>1</v>
      </c>
      <c r="G50" s="1">
        <v>-2024.848</v>
      </c>
      <c r="H50">
        <v>130.8382</v>
      </c>
      <c r="I50" s="1">
        <v>-264927.38</v>
      </c>
      <c r="J50" s="1">
        <v>568222.19700000004</v>
      </c>
      <c r="K50" s="1">
        <v>74345144.489999995</v>
      </c>
    </row>
    <row r="51" spans="3:11" x14ac:dyDescent="0.25">
      <c r="C51" s="2">
        <v>43174</v>
      </c>
      <c r="D51" s="2">
        <v>43172</v>
      </c>
      <c r="E51" t="s">
        <v>1267</v>
      </c>
      <c r="F51">
        <v>5</v>
      </c>
      <c r="G51" s="1">
        <v>-24900</v>
      </c>
      <c r="H51">
        <v>130.8382</v>
      </c>
      <c r="I51" s="1">
        <v>-3257870.09</v>
      </c>
      <c r="J51" s="1">
        <v>543322.19700000004</v>
      </c>
      <c r="K51" s="1">
        <v>71087274.400000006</v>
      </c>
    </row>
    <row r="52" spans="3:11" x14ac:dyDescent="0.25">
      <c r="C52" s="2">
        <v>43174</v>
      </c>
      <c r="D52" s="2">
        <v>43174</v>
      </c>
      <c r="E52" t="s">
        <v>1268</v>
      </c>
      <c r="F52">
        <v>5</v>
      </c>
      <c r="G52" s="1">
        <v>84784.5</v>
      </c>
      <c r="H52">
        <v>125</v>
      </c>
      <c r="I52" s="1">
        <v>10598062.5</v>
      </c>
      <c r="J52" s="1">
        <v>628106.69700000004</v>
      </c>
      <c r="K52" s="1">
        <v>81685336.900000006</v>
      </c>
    </row>
    <row r="53" spans="3:11" x14ac:dyDescent="0.25">
      <c r="C53" s="2">
        <v>43174</v>
      </c>
      <c r="D53" s="2">
        <v>43174</v>
      </c>
      <c r="E53" t="s">
        <v>1269</v>
      </c>
      <c r="F53">
        <v>5</v>
      </c>
      <c r="G53" s="1">
        <v>-9960</v>
      </c>
      <c r="H53">
        <v>130.05009999999999</v>
      </c>
      <c r="I53" s="1">
        <v>-1295298.97</v>
      </c>
      <c r="J53" s="1">
        <v>618146.69700000004</v>
      </c>
      <c r="K53" s="1">
        <v>80390037.930000007</v>
      </c>
    </row>
    <row r="54" spans="3:11" x14ac:dyDescent="0.25">
      <c r="C54" s="2">
        <v>43175</v>
      </c>
      <c r="D54" s="2">
        <v>43174</v>
      </c>
      <c r="E54" t="s">
        <v>1270</v>
      </c>
      <c r="F54">
        <v>5</v>
      </c>
      <c r="G54" s="1">
        <v>-7470</v>
      </c>
      <c r="H54">
        <v>130.05009999999999</v>
      </c>
      <c r="I54" s="1">
        <v>-971474.22</v>
      </c>
      <c r="J54" s="1">
        <v>610676.69700000004</v>
      </c>
      <c r="K54" s="1">
        <v>79418563.709999993</v>
      </c>
    </row>
    <row r="55" spans="3:11" x14ac:dyDescent="0.25">
      <c r="C55" s="2">
        <v>43175</v>
      </c>
      <c r="D55" s="2">
        <v>43175</v>
      </c>
      <c r="E55" t="s">
        <v>1271</v>
      </c>
      <c r="F55">
        <v>1</v>
      </c>
      <c r="G55" s="1">
        <v>-49800</v>
      </c>
      <c r="H55">
        <v>130.05009999999999</v>
      </c>
      <c r="I55" s="1">
        <v>-6476494.8300000001</v>
      </c>
      <c r="J55" s="1">
        <v>560876.69700000004</v>
      </c>
      <c r="K55" s="1">
        <v>72942068.879999995</v>
      </c>
    </row>
    <row r="56" spans="3:11" x14ac:dyDescent="0.25">
      <c r="C56" s="2">
        <v>43175</v>
      </c>
      <c r="D56" s="2">
        <v>43175</v>
      </c>
      <c r="E56" t="s">
        <v>1271</v>
      </c>
      <c r="F56">
        <v>5</v>
      </c>
      <c r="G56" s="1">
        <v>49800</v>
      </c>
      <c r="H56">
        <v>130.05009999999999</v>
      </c>
      <c r="I56" s="1">
        <v>6476494.8300000001</v>
      </c>
      <c r="J56" s="1">
        <v>610676.69700000004</v>
      </c>
      <c r="K56" s="1">
        <v>79418563.709999993</v>
      </c>
    </row>
    <row r="57" spans="3:11" x14ac:dyDescent="0.25">
      <c r="C57" s="2">
        <v>43179</v>
      </c>
      <c r="D57" s="2">
        <v>43176</v>
      </c>
      <c r="E57" t="s">
        <v>1272</v>
      </c>
      <c r="F57">
        <v>5</v>
      </c>
      <c r="G57" s="1">
        <v>-21974.25</v>
      </c>
      <c r="H57">
        <v>130.05009999999999</v>
      </c>
      <c r="I57" s="1">
        <v>-2857753.35</v>
      </c>
      <c r="J57" s="1">
        <v>588702.44700000004</v>
      </c>
      <c r="K57" s="1">
        <v>76560810.359999999</v>
      </c>
    </row>
    <row r="58" spans="3:11" x14ac:dyDescent="0.25">
      <c r="C58" s="2">
        <v>43179</v>
      </c>
      <c r="D58" s="2">
        <v>43176</v>
      </c>
      <c r="E58" t="s">
        <v>1273</v>
      </c>
      <c r="F58">
        <v>5</v>
      </c>
      <c r="G58" s="1">
        <v>-13238.5</v>
      </c>
      <c r="H58">
        <v>130.05009999999999</v>
      </c>
      <c r="I58" s="1">
        <v>-1721668.21</v>
      </c>
      <c r="J58" s="1">
        <v>575463.94700000004</v>
      </c>
      <c r="K58" s="1">
        <v>74839142.150000006</v>
      </c>
    </row>
    <row r="59" spans="3:11" x14ac:dyDescent="0.25">
      <c r="C59" s="2">
        <v>43179</v>
      </c>
      <c r="D59" s="2">
        <v>43178</v>
      </c>
      <c r="E59" t="s">
        <v>1274</v>
      </c>
      <c r="F59">
        <v>5</v>
      </c>
      <c r="G59" s="1">
        <v>-12131.28</v>
      </c>
      <c r="H59">
        <v>130.05009999999999</v>
      </c>
      <c r="I59" s="1">
        <v>-1577674.14</v>
      </c>
      <c r="J59" s="1">
        <v>563332.66700000002</v>
      </c>
      <c r="K59" s="1">
        <v>73261468.010000005</v>
      </c>
    </row>
    <row r="60" spans="3:11" x14ac:dyDescent="0.25">
      <c r="C60" s="2">
        <v>43179</v>
      </c>
      <c r="D60" s="2">
        <v>43178</v>
      </c>
      <c r="E60" t="s">
        <v>1275</v>
      </c>
      <c r="F60">
        <v>5</v>
      </c>
      <c r="G60" s="1">
        <v>-1328</v>
      </c>
      <c r="H60">
        <v>130.05009999999999</v>
      </c>
      <c r="I60" s="1">
        <v>-172706.53</v>
      </c>
      <c r="J60" s="1">
        <v>562004.66700000002</v>
      </c>
      <c r="K60" s="1">
        <v>73088761.480000004</v>
      </c>
    </row>
    <row r="61" spans="3:11" x14ac:dyDescent="0.25">
      <c r="C61" s="2">
        <v>43179</v>
      </c>
      <c r="D61" s="2">
        <v>43178</v>
      </c>
      <c r="E61" t="s">
        <v>1276</v>
      </c>
      <c r="F61">
        <v>5</v>
      </c>
      <c r="G61">
        <v>-871.5</v>
      </c>
      <c r="H61">
        <v>130.05009999999999</v>
      </c>
      <c r="I61" s="1">
        <v>-113338.66</v>
      </c>
      <c r="J61" s="1">
        <v>561133.16700000002</v>
      </c>
      <c r="K61" s="1">
        <v>72975422.819999993</v>
      </c>
    </row>
    <row r="62" spans="3:11" x14ac:dyDescent="0.25">
      <c r="C62" s="2">
        <v>43179</v>
      </c>
      <c r="D62" s="2">
        <v>43178</v>
      </c>
      <c r="E62" t="s">
        <v>1277</v>
      </c>
      <c r="F62">
        <v>5</v>
      </c>
      <c r="G62">
        <v>-581</v>
      </c>
      <c r="H62">
        <v>130.05009999999999</v>
      </c>
      <c r="I62" s="1">
        <v>-75559.11</v>
      </c>
      <c r="J62" s="1">
        <v>560552.16700000002</v>
      </c>
      <c r="K62" s="1">
        <v>72899863.709999993</v>
      </c>
    </row>
    <row r="63" spans="3:11" x14ac:dyDescent="0.25">
      <c r="C63" s="2">
        <v>43180</v>
      </c>
      <c r="D63" s="2">
        <v>43179</v>
      </c>
      <c r="E63" t="s">
        <v>1278</v>
      </c>
      <c r="F63">
        <v>5</v>
      </c>
      <c r="G63">
        <v>-695.125</v>
      </c>
      <c r="H63">
        <v>130.05009999999999</v>
      </c>
      <c r="I63" s="1">
        <v>-90401.07</v>
      </c>
      <c r="J63" s="1">
        <v>559857.04200000002</v>
      </c>
      <c r="K63" s="1">
        <v>72809462.640000001</v>
      </c>
    </row>
    <row r="64" spans="3:11" x14ac:dyDescent="0.25">
      <c r="C64" s="2">
        <v>43180</v>
      </c>
      <c r="D64" s="2">
        <v>43179</v>
      </c>
      <c r="E64" t="s">
        <v>1279</v>
      </c>
      <c r="F64">
        <v>5</v>
      </c>
      <c r="G64">
        <v>-317.47500000000002</v>
      </c>
      <c r="H64">
        <v>130.05009999999999</v>
      </c>
      <c r="I64" s="1">
        <v>-41287.65</v>
      </c>
      <c r="J64" s="1">
        <v>559539.56700000004</v>
      </c>
      <c r="K64" s="1">
        <v>72768174.989999995</v>
      </c>
    </row>
    <row r="65" spans="3:11" x14ac:dyDescent="0.25">
      <c r="C65" s="2">
        <v>43180</v>
      </c>
      <c r="D65" s="2">
        <v>43179</v>
      </c>
      <c r="E65" t="s">
        <v>1280</v>
      </c>
      <c r="F65">
        <v>5</v>
      </c>
      <c r="G65" s="1">
        <v>-5087.8999999999996</v>
      </c>
      <c r="H65">
        <v>130.05009999999999</v>
      </c>
      <c r="I65" s="1">
        <v>-661681.89</v>
      </c>
      <c r="J65" s="1">
        <v>554451.66700000002</v>
      </c>
      <c r="K65" s="1">
        <v>72106493.099999994</v>
      </c>
    </row>
    <row r="66" spans="3:11" x14ac:dyDescent="0.25">
      <c r="C66" s="2">
        <v>43180</v>
      </c>
      <c r="D66" s="2">
        <v>43179</v>
      </c>
      <c r="E66" t="s">
        <v>1281</v>
      </c>
      <c r="F66">
        <v>5</v>
      </c>
      <c r="G66">
        <v>-967.78</v>
      </c>
      <c r="H66">
        <v>130.05009999999999</v>
      </c>
      <c r="I66" s="1">
        <v>-125859.88</v>
      </c>
      <c r="J66" s="1">
        <v>553483.88699999999</v>
      </c>
      <c r="K66" s="1">
        <v>71980633.219999999</v>
      </c>
    </row>
    <row r="67" spans="3:11" x14ac:dyDescent="0.25">
      <c r="C67" s="2">
        <v>43181</v>
      </c>
      <c r="D67" s="2">
        <v>43180</v>
      </c>
      <c r="E67" t="s">
        <v>1282</v>
      </c>
      <c r="F67">
        <v>5</v>
      </c>
      <c r="G67" s="1">
        <v>-7470</v>
      </c>
      <c r="H67">
        <v>130.05009999999999</v>
      </c>
      <c r="I67" s="1">
        <v>-971474.22</v>
      </c>
      <c r="J67" s="1">
        <v>546013.88699999999</v>
      </c>
      <c r="K67" s="1">
        <v>71009159</v>
      </c>
    </row>
    <row r="68" spans="3:11" x14ac:dyDescent="0.25">
      <c r="C68" s="2">
        <v>43182</v>
      </c>
      <c r="D68" s="2">
        <v>43181</v>
      </c>
      <c r="E68" t="s">
        <v>1283</v>
      </c>
      <c r="F68">
        <v>5</v>
      </c>
      <c r="G68" s="1">
        <v>-9080.2000000000007</v>
      </c>
      <c r="H68">
        <v>130.05009999999999</v>
      </c>
      <c r="I68" s="1">
        <v>-1180880.8899999999</v>
      </c>
      <c r="J68" s="1">
        <v>536933.68700000003</v>
      </c>
      <c r="K68" s="1">
        <v>69828278.109999999</v>
      </c>
    </row>
    <row r="69" spans="3:11" x14ac:dyDescent="0.25">
      <c r="C69" s="2">
        <v>43182</v>
      </c>
      <c r="D69" s="2">
        <v>43182</v>
      </c>
      <c r="E69" t="s">
        <v>57</v>
      </c>
      <c r="F69">
        <v>1</v>
      </c>
      <c r="G69" s="1">
        <v>-49800</v>
      </c>
      <c r="H69">
        <v>130.05009999999999</v>
      </c>
      <c r="I69" s="1">
        <v>-6476494.8300000001</v>
      </c>
      <c r="J69" s="1">
        <v>487133.68699999998</v>
      </c>
      <c r="K69" s="1">
        <v>63351783.280000001</v>
      </c>
    </row>
    <row r="70" spans="3:11" x14ac:dyDescent="0.25">
      <c r="C70" s="2">
        <v>43182</v>
      </c>
      <c r="D70" s="2">
        <v>43182</v>
      </c>
      <c r="E70" t="s">
        <v>57</v>
      </c>
      <c r="F70">
        <v>5</v>
      </c>
      <c r="G70" s="1">
        <v>49800</v>
      </c>
      <c r="H70">
        <v>130.05009999999999</v>
      </c>
      <c r="I70" s="1">
        <v>6476494.8300000001</v>
      </c>
      <c r="J70" s="1">
        <v>536933.68700000003</v>
      </c>
      <c r="K70" s="1">
        <v>69828278.109999999</v>
      </c>
    </row>
    <row r="71" spans="3:11" x14ac:dyDescent="0.25">
      <c r="C71" s="2">
        <v>43195</v>
      </c>
      <c r="D71" s="2">
        <v>43184</v>
      </c>
      <c r="E71" t="s">
        <v>1082</v>
      </c>
      <c r="F71">
        <v>5</v>
      </c>
      <c r="G71">
        <v>617.5</v>
      </c>
      <c r="H71">
        <v>125</v>
      </c>
      <c r="I71" s="1">
        <v>77187.5</v>
      </c>
      <c r="J71" s="1">
        <v>537551.18700000003</v>
      </c>
      <c r="K71" s="1">
        <v>69905465.609999999</v>
      </c>
    </row>
    <row r="72" spans="3:11" x14ac:dyDescent="0.25">
      <c r="C72" s="2">
        <v>43195</v>
      </c>
      <c r="D72" s="2">
        <v>43194</v>
      </c>
      <c r="E72" t="s">
        <v>1284</v>
      </c>
      <c r="F72">
        <v>5</v>
      </c>
      <c r="G72" s="1">
        <v>-11620</v>
      </c>
      <c r="H72">
        <v>130.04429999999999</v>
      </c>
      <c r="I72" s="1">
        <v>-1511114.72</v>
      </c>
      <c r="J72" s="1">
        <v>525931.18700000003</v>
      </c>
      <c r="K72" s="1">
        <v>68394350.890000001</v>
      </c>
    </row>
    <row r="73" spans="3:11" x14ac:dyDescent="0.25">
      <c r="C73" s="2">
        <v>43195</v>
      </c>
      <c r="D73" s="2">
        <v>43195</v>
      </c>
      <c r="E73" t="s">
        <v>1285</v>
      </c>
      <c r="F73">
        <v>1</v>
      </c>
      <c r="G73" s="1">
        <v>-59760</v>
      </c>
      <c r="H73">
        <v>130.04429999999999</v>
      </c>
      <c r="I73" s="1">
        <v>-7771447.1200000001</v>
      </c>
      <c r="J73" s="1">
        <v>466171.18699999998</v>
      </c>
      <c r="K73" s="1">
        <v>60622903.770000003</v>
      </c>
    </row>
    <row r="74" spans="3:11" x14ac:dyDescent="0.25">
      <c r="C74" s="2">
        <v>43195</v>
      </c>
      <c r="D74" s="2">
        <v>43195</v>
      </c>
      <c r="E74" t="s">
        <v>1285</v>
      </c>
      <c r="F74">
        <v>5</v>
      </c>
      <c r="G74" s="1">
        <v>59760</v>
      </c>
      <c r="H74">
        <v>130.04429999999999</v>
      </c>
      <c r="I74" s="1">
        <v>7771447.1200000001</v>
      </c>
      <c r="J74" s="1">
        <v>525931.18700000003</v>
      </c>
      <c r="K74" s="1">
        <v>68394350.890000001</v>
      </c>
    </row>
    <row r="75" spans="3:11" x14ac:dyDescent="0.25">
      <c r="C75" s="2">
        <v>43196</v>
      </c>
      <c r="D75" s="2">
        <v>43195</v>
      </c>
      <c r="E75" t="s">
        <v>1286</v>
      </c>
      <c r="F75">
        <v>5</v>
      </c>
      <c r="G75" s="1">
        <v>-37142.5</v>
      </c>
      <c r="H75">
        <v>130.04429999999999</v>
      </c>
      <c r="I75" s="1">
        <v>-4830170.26</v>
      </c>
      <c r="J75" s="1">
        <v>488788.68699999998</v>
      </c>
      <c r="K75" s="1">
        <v>63564180.630000003</v>
      </c>
    </row>
    <row r="76" spans="3:11" x14ac:dyDescent="0.25">
      <c r="C76" s="2">
        <v>43199</v>
      </c>
      <c r="D76" s="2">
        <v>43196</v>
      </c>
      <c r="E76" t="s">
        <v>1287</v>
      </c>
      <c r="F76">
        <v>5</v>
      </c>
      <c r="G76" s="1">
        <v>-3444.5</v>
      </c>
      <c r="H76">
        <v>130.04429999999999</v>
      </c>
      <c r="I76" s="1">
        <v>-447937.58</v>
      </c>
      <c r="J76" s="1">
        <v>485344.18699999998</v>
      </c>
      <c r="K76" s="1">
        <v>63116243.049999997</v>
      </c>
    </row>
    <row r="77" spans="3:11" x14ac:dyDescent="0.25">
      <c r="C77" s="2">
        <v>43199</v>
      </c>
      <c r="D77" s="2">
        <v>43197</v>
      </c>
      <c r="E77" t="s">
        <v>1288</v>
      </c>
      <c r="F77">
        <v>5</v>
      </c>
      <c r="G77" s="1">
        <v>-22760.674999999999</v>
      </c>
      <c r="H77">
        <v>130.04429999999999</v>
      </c>
      <c r="I77" s="1">
        <v>-2959895.95</v>
      </c>
      <c r="J77" s="1">
        <v>462583.51199999999</v>
      </c>
      <c r="K77" s="1">
        <v>60156347.100000001</v>
      </c>
    </row>
    <row r="78" spans="3:11" x14ac:dyDescent="0.25">
      <c r="C78" s="2">
        <v>43199</v>
      </c>
      <c r="D78" s="2">
        <v>43198</v>
      </c>
      <c r="E78" t="s">
        <v>1289</v>
      </c>
      <c r="F78">
        <v>5</v>
      </c>
      <c r="G78" s="1">
        <v>-3361.5</v>
      </c>
      <c r="H78">
        <v>130.04429999999999</v>
      </c>
      <c r="I78" s="1">
        <v>-437143.9</v>
      </c>
      <c r="J78" s="1">
        <v>459222.01199999999</v>
      </c>
      <c r="K78" s="1">
        <v>59719203.200000003</v>
      </c>
    </row>
    <row r="79" spans="3:11" x14ac:dyDescent="0.25">
      <c r="C79" s="2">
        <v>43199</v>
      </c>
      <c r="D79" s="2">
        <v>43199</v>
      </c>
      <c r="E79" t="s">
        <v>657</v>
      </c>
      <c r="F79">
        <v>1</v>
      </c>
      <c r="G79" s="1">
        <v>-49800</v>
      </c>
      <c r="H79">
        <v>130.04429999999999</v>
      </c>
      <c r="I79" s="1">
        <v>-6476205.9299999997</v>
      </c>
      <c r="J79" s="1">
        <v>409422.01199999999</v>
      </c>
      <c r="K79" s="1">
        <v>53242997.270000003</v>
      </c>
    </row>
    <row r="80" spans="3:11" x14ac:dyDescent="0.25">
      <c r="C80" s="2">
        <v>43199</v>
      </c>
      <c r="D80" s="2">
        <v>43199</v>
      </c>
      <c r="E80" t="s">
        <v>657</v>
      </c>
      <c r="F80">
        <v>5</v>
      </c>
      <c r="G80" s="1">
        <v>49800</v>
      </c>
      <c r="H80">
        <v>130.04429999999999</v>
      </c>
      <c r="I80" s="1">
        <v>6476205.9299999997</v>
      </c>
      <c r="J80" s="1">
        <v>459222.01199999999</v>
      </c>
      <c r="K80" s="1">
        <v>59719203.200000003</v>
      </c>
    </row>
    <row r="81" spans="3:11" x14ac:dyDescent="0.25">
      <c r="C81" s="2">
        <v>43202</v>
      </c>
      <c r="D81" s="2">
        <v>43201</v>
      </c>
      <c r="E81" t="s">
        <v>1290</v>
      </c>
      <c r="F81">
        <v>5</v>
      </c>
      <c r="G81" s="1">
        <v>-9213</v>
      </c>
      <c r="H81">
        <v>130.04429999999999</v>
      </c>
      <c r="I81" s="1">
        <v>-1198098.1000000001</v>
      </c>
      <c r="J81" s="1">
        <v>450009.01199999999</v>
      </c>
      <c r="K81" s="1">
        <v>58521105.100000001</v>
      </c>
    </row>
    <row r="82" spans="3:11" x14ac:dyDescent="0.25">
      <c r="C82" s="2">
        <v>43202</v>
      </c>
      <c r="D82" s="2">
        <v>43201</v>
      </c>
      <c r="E82" t="s">
        <v>1291</v>
      </c>
      <c r="F82">
        <v>5</v>
      </c>
      <c r="G82" s="1">
        <v>-4153.32</v>
      </c>
      <c r="H82">
        <v>130.04429999999999</v>
      </c>
      <c r="I82" s="1">
        <v>-540115.56999999995</v>
      </c>
      <c r="J82" s="1">
        <v>445855.69199999998</v>
      </c>
      <c r="K82" s="1">
        <v>57980989.530000001</v>
      </c>
    </row>
    <row r="83" spans="3:11" x14ac:dyDescent="0.25">
      <c r="C83" s="2">
        <v>43203</v>
      </c>
      <c r="D83" s="2">
        <v>43203</v>
      </c>
      <c r="E83" t="s">
        <v>1292</v>
      </c>
      <c r="F83">
        <v>1</v>
      </c>
      <c r="G83" s="1">
        <v>-59760</v>
      </c>
      <c r="H83">
        <v>130.04429999999999</v>
      </c>
      <c r="I83" s="1">
        <v>-7771447.1200000001</v>
      </c>
      <c r="J83" s="1">
        <v>386095.69199999998</v>
      </c>
      <c r="K83" s="1">
        <v>50209542.409999996</v>
      </c>
    </row>
    <row r="84" spans="3:11" x14ac:dyDescent="0.25">
      <c r="C84" s="2">
        <v>43203</v>
      </c>
      <c r="D84" s="2">
        <v>43203</v>
      </c>
      <c r="E84" t="s">
        <v>1292</v>
      </c>
      <c r="F84">
        <v>5</v>
      </c>
      <c r="G84" s="1">
        <v>59760</v>
      </c>
      <c r="H84">
        <v>130.04429999999999</v>
      </c>
      <c r="I84" s="1">
        <v>7771447.1200000001</v>
      </c>
      <c r="J84" s="1">
        <v>445855.69199999998</v>
      </c>
      <c r="K84" s="1">
        <v>57980989.530000001</v>
      </c>
    </row>
    <row r="85" spans="3:11" x14ac:dyDescent="0.25">
      <c r="C85" s="2">
        <v>43206</v>
      </c>
      <c r="D85" s="2">
        <v>43203</v>
      </c>
      <c r="E85" t="s">
        <v>1293</v>
      </c>
      <c r="F85">
        <v>5</v>
      </c>
      <c r="G85" s="1">
        <v>-12340.025</v>
      </c>
      <c r="H85">
        <v>130.04429999999999</v>
      </c>
      <c r="I85" s="1">
        <v>-1604749.86</v>
      </c>
      <c r="J85" s="1">
        <v>433515.66700000002</v>
      </c>
      <c r="K85" s="1">
        <v>56376239.670000002</v>
      </c>
    </row>
    <row r="86" spans="3:11" x14ac:dyDescent="0.25">
      <c r="C86" s="2">
        <v>43206</v>
      </c>
      <c r="D86" s="2">
        <v>43204</v>
      </c>
      <c r="E86" t="s">
        <v>1294</v>
      </c>
      <c r="F86">
        <v>5</v>
      </c>
      <c r="G86" s="1">
        <v>-13970.975</v>
      </c>
      <c r="H86">
        <v>130.04429999999999</v>
      </c>
      <c r="I86" s="1">
        <v>-1816845.61</v>
      </c>
      <c r="J86" s="1">
        <v>419544.69199999998</v>
      </c>
      <c r="K86" s="1">
        <v>54559394.060000002</v>
      </c>
    </row>
    <row r="87" spans="3:11" x14ac:dyDescent="0.25">
      <c r="C87" s="2">
        <v>43206</v>
      </c>
      <c r="D87" s="2">
        <v>43204</v>
      </c>
      <c r="E87" t="s">
        <v>1295</v>
      </c>
      <c r="F87">
        <v>5</v>
      </c>
      <c r="G87" s="1">
        <v>-16006.55</v>
      </c>
      <c r="H87">
        <v>130.04429999999999</v>
      </c>
      <c r="I87" s="1">
        <v>-2081560.52</v>
      </c>
      <c r="J87" s="1">
        <v>403538.14199999999</v>
      </c>
      <c r="K87" s="1">
        <v>52477833.539999999</v>
      </c>
    </row>
    <row r="88" spans="3:11" x14ac:dyDescent="0.25">
      <c r="C88" s="2">
        <v>43206</v>
      </c>
      <c r="D88" s="2">
        <v>43205</v>
      </c>
      <c r="E88" t="s">
        <v>1296</v>
      </c>
      <c r="F88">
        <v>5</v>
      </c>
      <c r="G88" s="1">
        <v>-10999.16</v>
      </c>
      <c r="H88">
        <v>130.04429999999999</v>
      </c>
      <c r="I88" s="1">
        <v>-1430378.02</v>
      </c>
      <c r="J88" s="1">
        <v>392538.98200000002</v>
      </c>
      <c r="K88" s="1">
        <v>51047455.520000003</v>
      </c>
    </row>
    <row r="89" spans="3:11" x14ac:dyDescent="0.25">
      <c r="C89" s="2">
        <v>43209</v>
      </c>
      <c r="D89" s="2">
        <v>43207</v>
      </c>
      <c r="E89" t="s">
        <v>1297</v>
      </c>
      <c r="F89">
        <v>5</v>
      </c>
      <c r="G89" s="1">
        <v>-29880</v>
      </c>
      <c r="H89">
        <v>130.04429999999999</v>
      </c>
      <c r="I89" s="1">
        <v>-3885723.56</v>
      </c>
      <c r="J89" s="1">
        <v>362658.98200000002</v>
      </c>
      <c r="K89" s="1">
        <v>47161731.960000001</v>
      </c>
    </row>
    <row r="90" spans="3:11" x14ac:dyDescent="0.25">
      <c r="C90" s="2">
        <v>43210</v>
      </c>
      <c r="D90" s="2">
        <v>43209</v>
      </c>
      <c r="E90" t="s">
        <v>1298</v>
      </c>
      <c r="F90">
        <v>5</v>
      </c>
      <c r="G90" s="1">
        <v>-9960</v>
      </c>
      <c r="H90">
        <v>130.04429999999999</v>
      </c>
      <c r="I90" s="1">
        <v>-1295241.19</v>
      </c>
      <c r="J90" s="1">
        <v>352698.98200000002</v>
      </c>
      <c r="K90" s="1">
        <v>45866490.770000003</v>
      </c>
    </row>
    <row r="91" spans="3:11" x14ac:dyDescent="0.25">
      <c r="C91" s="2">
        <v>43213</v>
      </c>
      <c r="D91" s="2">
        <v>43210</v>
      </c>
      <c r="E91" t="s">
        <v>1299</v>
      </c>
      <c r="F91">
        <v>5</v>
      </c>
      <c r="G91" s="1">
        <v>-7470</v>
      </c>
      <c r="H91">
        <v>130.04429999999999</v>
      </c>
      <c r="I91" s="1">
        <v>-971430.89</v>
      </c>
      <c r="J91" s="1">
        <v>345228.98200000002</v>
      </c>
      <c r="K91" s="1">
        <v>44895059.880000003</v>
      </c>
    </row>
    <row r="92" spans="3:11" x14ac:dyDescent="0.25">
      <c r="C92" s="2">
        <v>43214</v>
      </c>
      <c r="D92" s="2">
        <v>43213</v>
      </c>
      <c r="E92" t="s">
        <v>1300</v>
      </c>
      <c r="F92">
        <v>5</v>
      </c>
      <c r="G92" s="1">
        <v>-21455.5</v>
      </c>
      <c r="H92">
        <v>130.04429999999999</v>
      </c>
      <c r="I92" s="1">
        <v>-2790165.39</v>
      </c>
      <c r="J92" s="1">
        <v>323773.48200000002</v>
      </c>
      <c r="K92" s="1">
        <v>42104894.490000002</v>
      </c>
    </row>
    <row r="93" spans="3:11" x14ac:dyDescent="0.25">
      <c r="C93" s="2">
        <v>43214</v>
      </c>
      <c r="D93" s="2">
        <v>43214</v>
      </c>
      <c r="E93" t="s">
        <v>1301</v>
      </c>
      <c r="F93">
        <v>1</v>
      </c>
      <c r="G93" s="1">
        <v>-39840</v>
      </c>
      <c r="H93">
        <v>130.04429999999999</v>
      </c>
      <c r="I93" s="1">
        <v>-5180964.75</v>
      </c>
      <c r="J93" s="1">
        <v>283933.48200000002</v>
      </c>
      <c r="K93" s="1">
        <v>36923929.740000002</v>
      </c>
    </row>
    <row r="94" spans="3:11" x14ac:dyDescent="0.25">
      <c r="C94" s="2">
        <v>43214</v>
      </c>
      <c r="D94" s="2">
        <v>43214</v>
      </c>
      <c r="E94" t="s">
        <v>1301</v>
      </c>
      <c r="F94">
        <v>5</v>
      </c>
      <c r="G94" s="1">
        <v>39840</v>
      </c>
      <c r="H94">
        <v>130.04429999999999</v>
      </c>
      <c r="I94" s="1">
        <v>5180964.75</v>
      </c>
      <c r="J94" s="1">
        <v>323773.48200000002</v>
      </c>
      <c r="K94" s="1">
        <v>42104894.490000002</v>
      </c>
    </row>
    <row r="95" spans="3:11" x14ac:dyDescent="0.25">
      <c r="C95" s="2">
        <v>43215</v>
      </c>
      <c r="D95" s="2">
        <v>43214</v>
      </c>
      <c r="E95" t="s">
        <v>1302</v>
      </c>
      <c r="F95">
        <v>5</v>
      </c>
      <c r="G95" s="1">
        <v>-12877.45</v>
      </c>
      <c r="H95">
        <v>130.04429999999999</v>
      </c>
      <c r="I95" s="1">
        <v>-1674638.92</v>
      </c>
      <c r="J95" s="1">
        <v>310896.03200000001</v>
      </c>
      <c r="K95" s="1">
        <v>40430255.57</v>
      </c>
    </row>
    <row r="96" spans="3:11" x14ac:dyDescent="0.25">
      <c r="C96" s="2">
        <v>43216</v>
      </c>
      <c r="D96" s="2">
        <v>43215</v>
      </c>
      <c r="E96" t="s">
        <v>1303</v>
      </c>
      <c r="F96">
        <v>5</v>
      </c>
      <c r="G96" s="1">
        <v>-20281.05</v>
      </c>
      <c r="H96">
        <v>130.04429999999999</v>
      </c>
      <c r="I96" s="1">
        <v>-2637434.87</v>
      </c>
      <c r="J96" s="1">
        <v>290614.98200000002</v>
      </c>
      <c r="K96" s="1">
        <v>37792820.700000003</v>
      </c>
    </row>
    <row r="97" spans="3:11" x14ac:dyDescent="0.25">
      <c r="C97" s="2">
        <v>43216</v>
      </c>
      <c r="D97" s="2">
        <v>43216</v>
      </c>
      <c r="E97" t="s">
        <v>1304</v>
      </c>
      <c r="F97">
        <v>1</v>
      </c>
      <c r="G97" s="1">
        <v>-99600</v>
      </c>
      <c r="H97">
        <v>130.04429999999999</v>
      </c>
      <c r="I97" s="1">
        <v>-12952411.869999999</v>
      </c>
      <c r="J97" s="1">
        <v>191014.98199999999</v>
      </c>
      <c r="K97" s="1">
        <v>24840408.829999998</v>
      </c>
    </row>
    <row r="98" spans="3:11" x14ac:dyDescent="0.25">
      <c r="C98" s="2">
        <v>43216</v>
      </c>
      <c r="D98" s="2">
        <v>43216</v>
      </c>
      <c r="E98" t="s">
        <v>1304</v>
      </c>
      <c r="F98">
        <v>5</v>
      </c>
      <c r="G98" s="1">
        <v>99600</v>
      </c>
      <c r="H98">
        <v>130.04429999999999</v>
      </c>
      <c r="I98" s="1">
        <v>12952411.869999999</v>
      </c>
      <c r="J98" s="1">
        <v>290614.98200000002</v>
      </c>
      <c r="K98" s="1">
        <v>37792820.700000003</v>
      </c>
    </row>
    <row r="99" spans="3:11" x14ac:dyDescent="0.25">
      <c r="C99" s="2">
        <v>43220</v>
      </c>
      <c r="D99" s="2">
        <v>43216</v>
      </c>
      <c r="E99" t="s">
        <v>1305</v>
      </c>
      <c r="F99">
        <v>5</v>
      </c>
      <c r="G99" s="1">
        <v>-10831.5</v>
      </c>
      <c r="H99">
        <v>130.04429999999999</v>
      </c>
      <c r="I99" s="1">
        <v>-1408574.79</v>
      </c>
      <c r="J99" s="1">
        <v>279783.48200000002</v>
      </c>
      <c r="K99" s="1">
        <v>36384245.909999996</v>
      </c>
    </row>
    <row r="100" spans="3:11" x14ac:dyDescent="0.25">
      <c r="C100" s="2">
        <v>43220</v>
      </c>
      <c r="D100" s="2">
        <v>43217</v>
      </c>
      <c r="E100" t="s">
        <v>1085</v>
      </c>
      <c r="F100">
        <v>5</v>
      </c>
      <c r="G100" s="1">
        <v>-13957.695</v>
      </c>
      <c r="H100">
        <v>130.04429999999999</v>
      </c>
      <c r="I100" s="1">
        <v>-1815118.62</v>
      </c>
      <c r="J100" s="1">
        <v>265825.78700000001</v>
      </c>
      <c r="K100" s="1">
        <v>34569127.289999999</v>
      </c>
    </row>
    <row r="101" spans="3:11" x14ac:dyDescent="0.25">
      <c r="C101" s="2">
        <v>43220</v>
      </c>
      <c r="D101" s="2">
        <v>43217</v>
      </c>
      <c r="E101" t="s">
        <v>1306</v>
      </c>
      <c r="F101">
        <v>5</v>
      </c>
      <c r="G101" s="1">
        <v>-9001.35</v>
      </c>
      <c r="H101">
        <v>130.04429999999999</v>
      </c>
      <c r="I101" s="1">
        <v>-1170574.22</v>
      </c>
      <c r="J101" s="1">
        <v>256824.43700000001</v>
      </c>
      <c r="K101" s="1">
        <v>33398553.07</v>
      </c>
    </row>
    <row r="102" spans="3:11" x14ac:dyDescent="0.25">
      <c r="C102" s="2">
        <v>43229</v>
      </c>
      <c r="D102" s="2">
        <v>43219</v>
      </c>
      <c r="E102" t="s">
        <v>660</v>
      </c>
      <c r="F102">
        <v>5</v>
      </c>
      <c r="G102" s="1">
        <v>-1104.76</v>
      </c>
      <c r="H102">
        <v>130.04429999999999</v>
      </c>
      <c r="I102" s="1">
        <v>-143667.74</v>
      </c>
      <c r="J102" s="1">
        <v>255719.677</v>
      </c>
      <c r="K102" s="1">
        <v>33254885.329999998</v>
      </c>
    </row>
    <row r="103" spans="3:11" x14ac:dyDescent="0.25">
      <c r="C103" s="2">
        <v>43222</v>
      </c>
      <c r="D103" s="2">
        <v>43220</v>
      </c>
      <c r="E103" t="s">
        <v>1307</v>
      </c>
      <c r="F103">
        <v>5</v>
      </c>
      <c r="G103" s="1">
        <v>-14898.5</v>
      </c>
      <c r="H103">
        <v>130.04429999999999</v>
      </c>
      <c r="I103" s="1">
        <v>-1937464.94</v>
      </c>
      <c r="J103" s="1">
        <v>240821.177</v>
      </c>
      <c r="K103" s="1">
        <v>31317420.390000001</v>
      </c>
    </row>
    <row r="104" spans="3:11" x14ac:dyDescent="0.25">
      <c r="C104" s="2">
        <v>43222</v>
      </c>
      <c r="D104" s="2">
        <v>43221</v>
      </c>
      <c r="E104" t="s">
        <v>1308</v>
      </c>
      <c r="F104">
        <v>5</v>
      </c>
      <c r="G104" s="1">
        <v>-21160.85</v>
      </c>
      <c r="H104">
        <v>130.04429999999999</v>
      </c>
      <c r="I104" s="1">
        <v>-2751847.84</v>
      </c>
      <c r="J104" s="1">
        <v>219660.32699999999</v>
      </c>
      <c r="K104" s="1">
        <v>28565572.550000001</v>
      </c>
    </row>
    <row r="105" spans="3:11" x14ac:dyDescent="0.25">
      <c r="C105" s="2">
        <v>43224</v>
      </c>
      <c r="D105" s="2">
        <v>43223</v>
      </c>
      <c r="E105" t="s">
        <v>1309</v>
      </c>
      <c r="F105">
        <v>5</v>
      </c>
      <c r="G105" s="1">
        <v>-1743</v>
      </c>
      <c r="H105">
        <v>130.04429999999999</v>
      </c>
      <c r="I105" s="1">
        <v>-226667.21</v>
      </c>
      <c r="J105" s="1">
        <v>217917.32699999999</v>
      </c>
      <c r="K105" s="1">
        <v>28338905.34</v>
      </c>
    </row>
    <row r="106" spans="3:11" x14ac:dyDescent="0.25">
      <c r="C106" s="2">
        <v>43224</v>
      </c>
      <c r="D106" s="2">
        <v>43223</v>
      </c>
      <c r="E106" t="s">
        <v>1310</v>
      </c>
      <c r="F106">
        <v>5</v>
      </c>
      <c r="G106" s="1">
        <v>-11827.5</v>
      </c>
      <c r="H106">
        <v>130.04429999999999</v>
      </c>
      <c r="I106" s="1">
        <v>-1538098.91</v>
      </c>
      <c r="J106" s="1">
        <v>206089.82699999999</v>
      </c>
      <c r="K106" s="1">
        <v>26800806.43</v>
      </c>
    </row>
    <row r="107" spans="3:11" x14ac:dyDescent="0.25">
      <c r="C107" s="2">
        <v>43224</v>
      </c>
      <c r="D107" s="2">
        <v>43224</v>
      </c>
      <c r="E107" t="s">
        <v>72</v>
      </c>
      <c r="F107">
        <v>1</v>
      </c>
      <c r="G107" s="1">
        <v>-49800</v>
      </c>
      <c r="H107">
        <v>130.04429999999999</v>
      </c>
      <c r="I107" s="1">
        <v>-6476205.9299999997</v>
      </c>
      <c r="J107" s="1">
        <v>156289.82699999999</v>
      </c>
      <c r="K107" s="1">
        <v>20324600.5</v>
      </c>
    </row>
    <row r="108" spans="3:11" x14ac:dyDescent="0.25">
      <c r="C108" s="2">
        <v>43224</v>
      </c>
      <c r="D108" s="2">
        <v>43224</v>
      </c>
      <c r="E108" t="s">
        <v>72</v>
      </c>
      <c r="F108">
        <v>5</v>
      </c>
      <c r="G108" s="1">
        <v>49800</v>
      </c>
      <c r="H108">
        <v>130.04429999999999</v>
      </c>
      <c r="I108" s="1">
        <v>6476205.9299999997</v>
      </c>
      <c r="J108" s="1">
        <v>206089.82699999999</v>
      </c>
      <c r="K108" s="1">
        <v>26800806.43</v>
      </c>
    </row>
    <row r="109" spans="3:11" x14ac:dyDescent="0.25">
      <c r="C109" s="2">
        <v>43227</v>
      </c>
      <c r="D109" s="2">
        <v>43225</v>
      </c>
      <c r="E109" t="s">
        <v>1311</v>
      </c>
      <c r="F109">
        <v>5</v>
      </c>
      <c r="G109" s="1">
        <v>-24900</v>
      </c>
      <c r="H109">
        <v>130.04429999999999</v>
      </c>
      <c r="I109" s="1">
        <v>-3238102.97</v>
      </c>
      <c r="J109" s="1">
        <v>181189.82699999999</v>
      </c>
      <c r="K109" s="1">
        <v>23562703.460000001</v>
      </c>
    </row>
    <row r="110" spans="3:11" x14ac:dyDescent="0.25">
      <c r="C110" s="2">
        <v>43227</v>
      </c>
      <c r="D110" s="2">
        <v>43226</v>
      </c>
      <c r="E110" t="s">
        <v>1312</v>
      </c>
      <c r="F110">
        <v>5</v>
      </c>
      <c r="G110" s="1">
        <v>-38097</v>
      </c>
      <c r="H110">
        <v>130.04429999999999</v>
      </c>
      <c r="I110" s="1">
        <v>-4954297.54</v>
      </c>
      <c r="J110" s="1">
        <v>143092.82699999999</v>
      </c>
      <c r="K110" s="1">
        <v>18608405.920000002</v>
      </c>
    </row>
    <row r="111" spans="3:11" x14ac:dyDescent="0.25">
      <c r="C111" s="2">
        <v>43227</v>
      </c>
      <c r="D111" s="2">
        <v>43227</v>
      </c>
      <c r="E111" t="s">
        <v>1313</v>
      </c>
      <c r="F111">
        <v>5</v>
      </c>
      <c r="G111" s="1">
        <v>-4980</v>
      </c>
      <c r="H111">
        <v>130.04429999999999</v>
      </c>
      <c r="I111" s="1">
        <v>-647620.59</v>
      </c>
      <c r="J111" s="1">
        <v>138112.82699999999</v>
      </c>
      <c r="K111" s="1">
        <v>17960785.329999998</v>
      </c>
    </row>
    <row r="112" spans="3:11" x14ac:dyDescent="0.25">
      <c r="C112" s="2">
        <v>43228</v>
      </c>
      <c r="D112" s="2">
        <v>43228</v>
      </c>
      <c r="E112" t="s">
        <v>1314</v>
      </c>
      <c r="F112">
        <v>1</v>
      </c>
      <c r="G112" s="1">
        <v>-79680</v>
      </c>
      <c r="H112">
        <v>130.04429999999999</v>
      </c>
      <c r="I112" s="1">
        <v>-10361929.49</v>
      </c>
      <c r="J112" s="1">
        <v>58432.826999999997</v>
      </c>
      <c r="K112" s="1">
        <v>7598855.8399999999</v>
      </c>
    </row>
    <row r="113" spans="3:11" x14ac:dyDescent="0.25">
      <c r="C113" s="2">
        <v>43228</v>
      </c>
      <c r="D113" s="2">
        <v>43228</v>
      </c>
      <c r="E113" t="s">
        <v>1314</v>
      </c>
      <c r="F113">
        <v>5</v>
      </c>
      <c r="G113" s="1">
        <v>79680</v>
      </c>
      <c r="H113">
        <v>130.04429999999999</v>
      </c>
      <c r="I113" s="1">
        <v>10361929.49</v>
      </c>
      <c r="J113" s="1">
        <v>138112.82699999999</v>
      </c>
      <c r="K113" s="1">
        <v>17960785.329999998</v>
      </c>
    </row>
    <row r="114" spans="3:11" x14ac:dyDescent="0.25">
      <c r="C114" s="2">
        <v>43228</v>
      </c>
      <c r="D114" s="2">
        <v>43228</v>
      </c>
      <c r="E114" t="s">
        <v>1315</v>
      </c>
      <c r="F114">
        <v>5</v>
      </c>
      <c r="G114" s="1">
        <v>-8673.5</v>
      </c>
      <c r="H114">
        <v>130.04429999999999</v>
      </c>
      <c r="I114" s="1">
        <v>-1127939.2</v>
      </c>
      <c r="J114" s="1">
        <v>129439.327</v>
      </c>
      <c r="K114" s="1">
        <v>16832846.129999999</v>
      </c>
    </row>
    <row r="115" spans="3:11" x14ac:dyDescent="0.25">
      <c r="C115" s="2">
        <v>43230</v>
      </c>
      <c r="D115" s="2">
        <v>43229</v>
      </c>
      <c r="E115" t="s">
        <v>1316</v>
      </c>
      <c r="F115">
        <v>5</v>
      </c>
      <c r="G115" s="1">
        <v>-15355</v>
      </c>
      <c r="H115">
        <v>130.04429999999999</v>
      </c>
      <c r="I115" s="1">
        <v>-1996830.16</v>
      </c>
      <c r="J115" s="1">
        <v>114084.327</v>
      </c>
      <c r="K115" s="1">
        <v>14836015.970000001</v>
      </c>
    </row>
    <row r="116" spans="3:11" x14ac:dyDescent="0.25">
      <c r="C116" s="2">
        <v>43230</v>
      </c>
      <c r="D116" s="2">
        <v>43230</v>
      </c>
      <c r="E116" t="s">
        <v>1317</v>
      </c>
      <c r="F116">
        <v>5</v>
      </c>
      <c r="G116" s="1">
        <v>-5986.375</v>
      </c>
      <c r="H116">
        <v>130.04429999999999</v>
      </c>
      <c r="I116" s="1">
        <v>-778493.92</v>
      </c>
      <c r="J116" s="1">
        <v>108097.952</v>
      </c>
      <c r="K116" s="1">
        <v>14057522.050000001</v>
      </c>
    </row>
    <row r="117" spans="3:11" x14ac:dyDescent="0.25">
      <c r="C117" s="2">
        <v>43231</v>
      </c>
      <c r="D117" s="2">
        <v>43230</v>
      </c>
      <c r="E117" t="s">
        <v>1318</v>
      </c>
      <c r="F117">
        <v>5</v>
      </c>
      <c r="G117" s="1">
        <v>-26458.325000000001</v>
      </c>
      <c r="H117">
        <v>130.04429999999999</v>
      </c>
      <c r="I117" s="1">
        <v>-3440754.24</v>
      </c>
      <c r="J117" s="1">
        <v>81639.626999999993</v>
      </c>
      <c r="K117" s="1">
        <v>10616767.810000001</v>
      </c>
    </row>
    <row r="118" spans="3:11" x14ac:dyDescent="0.25">
      <c r="C118" s="2">
        <v>43245</v>
      </c>
      <c r="D118" s="2">
        <v>43230</v>
      </c>
      <c r="E118" t="s">
        <v>1319</v>
      </c>
      <c r="F118">
        <v>0</v>
      </c>
      <c r="G118" s="1">
        <v>942133</v>
      </c>
      <c r="H118">
        <v>115.5112</v>
      </c>
      <c r="I118" s="1">
        <v>108826896.33</v>
      </c>
      <c r="J118" s="1">
        <v>1023772.627</v>
      </c>
      <c r="K118" s="1">
        <v>119443664.14</v>
      </c>
    </row>
    <row r="119" spans="3:11" x14ac:dyDescent="0.25">
      <c r="C119" s="2">
        <v>43245</v>
      </c>
      <c r="D119" s="2">
        <v>43230</v>
      </c>
      <c r="E119" t="s">
        <v>1320</v>
      </c>
      <c r="F119">
        <v>0</v>
      </c>
      <c r="G119">
        <v>0</v>
      </c>
      <c r="H119">
        <v>16.722200000000001</v>
      </c>
      <c r="I119" s="1">
        <v>15754509.800000001</v>
      </c>
      <c r="J119" s="1">
        <v>1023772.627</v>
      </c>
      <c r="K119" s="1">
        <v>135198173.94</v>
      </c>
    </row>
    <row r="120" spans="3:11" x14ac:dyDescent="0.25">
      <c r="C120" s="2">
        <v>43245</v>
      </c>
      <c r="D120" s="2">
        <v>43230</v>
      </c>
      <c r="E120" t="s">
        <v>1321</v>
      </c>
      <c r="F120">
        <v>0</v>
      </c>
      <c r="G120" s="1">
        <v>-942133</v>
      </c>
      <c r="H120">
        <v>132.4838</v>
      </c>
      <c r="I120" s="1">
        <v>-124817363.47</v>
      </c>
      <c r="J120" s="1">
        <v>81639.626999999993</v>
      </c>
      <c r="K120" s="1">
        <v>10380810.470000001</v>
      </c>
    </row>
    <row r="121" spans="3:11" x14ac:dyDescent="0.25">
      <c r="C121" s="2">
        <v>43245</v>
      </c>
      <c r="D121" s="2">
        <v>43230</v>
      </c>
      <c r="E121" t="s">
        <v>1321</v>
      </c>
      <c r="F121">
        <v>1</v>
      </c>
      <c r="G121" s="1">
        <v>942133</v>
      </c>
      <c r="H121">
        <v>132.4838</v>
      </c>
      <c r="I121" s="1">
        <v>124817363.47</v>
      </c>
      <c r="J121" s="1">
        <v>1023772.627</v>
      </c>
      <c r="K121" s="1">
        <v>135198173.94</v>
      </c>
    </row>
    <row r="122" spans="3:11" x14ac:dyDescent="0.25">
      <c r="C122" s="2">
        <v>43234</v>
      </c>
      <c r="D122" s="2">
        <v>43232</v>
      </c>
      <c r="E122" t="s">
        <v>1322</v>
      </c>
      <c r="F122">
        <v>5</v>
      </c>
      <c r="G122" s="1">
        <v>-3392.625</v>
      </c>
      <c r="H122">
        <v>130.04429999999999</v>
      </c>
      <c r="I122" s="1">
        <v>-441191.53</v>
      </c>
      <c r="J122" s="1">
        <v>1020380.002</v>
      </c>
      <c r="K122" s="1">
        <v>134756982.41</v>
      </c>
    </row>
    <row r="123" spans="3:11" x14ac:dyDescent="0.25">
      <c r="C123" s="2">
        <v>43234</v>
      </c>
      <c r="D123" s="2">
        <v>43232</v>
      </c>
      <c r="E123" t="s">
        <v>1323</v>
      </c>
      <c r="F123">
        <v>5</v>
      </c>
      <c r="G123" s="1">
        <v>-4542.59</v>
      </c>
      <c r="H123">
        <v>130.04429999999999</v>
      </c>
      <c r="I123" s="1">
        <v>-590737.92000000004</v>
      </c>
      <c r="J123" s="1">
        <v>1015837.412</v>
      </c>
      <c r="K123" s="1">
        <v>134166244.48999999</v>
      </c>
    </row>
    <row r="124" spans="3:11" x14ac:dyDescent="0.25">
      <c r="C124" s="2">
        <v>43234</v>
      </c>
      <c r="D124" s="2">
        <v>43233</v>
      </c>
      <c r="E124" t="s">
        <v>1324</v>
      </c>
      <c r="F124">
        <v>5</v>
      </c>
      <c r="G124" s="1">
        <v>-11555.674999999999</v>
      </c>
      <c r="H124">
        <v>130.04429999999999</v>
      </c>
      <c r="I124" s="1">
        <v>-1502749.62</v>
      </c>
      <c r="J124" s="1">
        <v>1004281.737</v>
      </c>
      <c r="K124" s="1">
        <v>132663494.87</v>
      </c>
    </row>
    <row r="125" spans="3:11" x14ac:dyDescent="0.25">
      <c r="C125" s="2">
        <v>43235</v>
      </c>
      <c r="D125" s="2">
        <v>43234</v>
      </c>
      <c r="E125" t="s">
        <v>1325</v>
      </c>
      <c r="F125">
        <v>5</v>
      </c>
      <c r="G125" s="1">
        <v>-4982</v>
      </c>
      <c r="H125">
        <v>130.04429999999999</v>
      </c>
      <c r="I125" s="1">
        <v>-647880.68999999994</v>
      </c>
      <c r="J125" s="1">
        <v>999299.73699999996</v>
      </c>
      <c r="K125" s="1">
        <v>132015614.18000001</v>
      </c>
    </row>
    <row r="126" spans="3:11" x14ac:dyDescent="0.25">
      <c r="C126" s="2">
        <v>43235</v>
      </c>
      <c r="D126" s="2">
        <v>43235</v>
      </c>
      <c r="E126" t="s">
        <v>1326</v>
      </c>
      <c r="F126">
        <v>1</v>
      </c>
      <c r="G126" s="1">
        <v>19920</v>
      </c>
      <c r="H126">
        <v>130.04429999999999</v>
      </c>
      <c r="I126" s="1">
        <v>2590482.46</v>
      </c>
      <c r="J126" s="1">
        <v>1019219.737</v>
      </c>
      <c r="K126" s="1">
        <v>134606096.63999999</v>
      </c>
    </row>
    <row r="127" spans="3:11" x14ac:dyDescent="0.25">
      <c r="C127" s="2">
        <v>43235</v>
      </c>
      <c r="D127" s="2">
        <v>43235</v>
      </c>
      <c r="E127" t="s">
        <v>1143</v>
      </c>
      <c r="F127">
        <v>1</v>
      </c>
      <c r="G127" s="1">
        <v>-19920</v>
      </c>
      <c r="H127">
        <v>130.04429999999999</v>
      </c>
      <c r="I127" s="1">
        <v>-2590482.39</v>
      </c>
      <c r="J127" s="1">
        <v>999299.73699999996</v>
      </c>
      <c r="K127" s="1">
        <v>132015614.25</v>
      </c>
    </row>
    <row r="128" spans="3:11" x14ac:dyDescent="0.25">
      <c r="C128" s="2">
        <v>43235</v>
      </c>
      <c r="D128" s="2">
        <v>43235</v>
      </c>
      <c r="E128" t="s">
        <v>1143</v>
      </c>
      <c r="F128">
        <v>5</v>
      </c>
      <c r="G128" s="1">
        <v>19920</v>
      </c>
      <c r="H128">
        <v>130.04429999999999</v>
      </c>
      <c r="I128" s="1">
        <v>2590482.39</v>
      </c>
      <c r="J128" s="1">
        <v>1019219.737</v>
      </c>
      <c r="K128" s="1">
        <v>134606096.63999999</v>
      </c>
    </row>
    <row r="129" spans="3:11" x14ac:dyDescent="0.25">
      <c r="C129" s="2">
        <v>43235</v>
      </c>
      <c r="D129" s="2">
        <v>43235</v>
      </c>
      <c r="E129" t="s">
        <v>1327</v>
      </c>
      <c r="F129">
        <v>5</v>
      </c>
      <c r="G129" s="1">
        <v>-7270.8</v>
      </c>
      <c r="H129">
        <v>130.04429999999999</v>
      </c>
      <c r="I129" s="1">
        <v>-945526.07</v>
      </c>
      <c r="J129" s="1">
        <v>1011948.937</v>
      </c>
      <c r="K129" s="1">
        <v>133660570.56999999</v>
      </c>
    </row>
    <row r="130" spans="3:11" x14ac:dyDescent="0.25">
      <c r="C130" s="2">
        <v>43249</v>
      </c>
      <c r="D130" s="2">
        <v>43235</v>
      </c>
      <c r="E130" t="s">
        <v>1328</v>
      </c>
      <c r="F130">
        <v>1</v>
      </c>
      <c r="G130" s="1">
        <v>-19920</v>
      </c>
      <c r="H130">
        <v>132.4838</v>
      </c>
      <c r="I130" s="1">
        <v>-2639077.37</v>
      </c>
      <c r="J130" s="1">
        <v>992028.93700000003</v>
      </c>
      <c r="K130" s="1">
        <v>131021493.2</v>
      </c>
    </row>
    <row r="131" spans="3:11" x14ac:dyDescent="0.25">
      <c r="C131" s="2">
        <v>43237</v>
      </c>
      <c r="D131" s="2">
        <v>43236</v>
      </c>
      <c r="E131" t="s">
        <v>1329</v>
      </c>
      <c r="F131">
        <v>5</v>
      </c>
      <c r="G131" s="1">
        <v>-19834.509999999998</v>
      </c>
      <c r="H131">
        <v>130.04429999999999</v>
      </c>
      <c r="I131" s="1">
        <v>-2579364.91</v>
      </c>
      <c r="J131" s="1">
        <v>972194.42700000003</v>
      </c>
      <c r="K131" s="1">
        <v>128442128.29000001</v>
      </c>
    </row>
    <row r="132" spans="3:11" x14ac:dyDescent="0.25">
      <c r="C132" s="2">
        <v>43237</v>
      </c>
      <c r="D132" s="2">
        <v>43237</v>
      </c>
      <c r="E132" t="s">
        <v>1330</v>
      </c>
      <c r="F132">
        <v>1</v>
      </c>
      <c r="G132" s="1">
        <v>59760</v>
      </c>
      <c r="H132">
        <v>130.04429999999999</v>
      </c>
      <c r="I132" s="1">
        <v>7771447.3700000001</v>
      </c>
      <c r="J132" s="1">
        <v>1031954.427</v>
      </c>
      <c r="K132" s="1">
        <v>136213575.66</v>
      </c>
    </row>
    <row r="133" spans="3:11" x14ac:dyDescent="0.25">
      <c r="C133" s="2">
        <v>43237</v>
      </c>
      <c r="D133" s="2">
        <v>43237</v>
      </c>
      <c r="E133" t="s">
        <v>1331</v>
      </c>
      <c r="F133">
        <v>1</v>
      </c>
      <c r="G133" s="1">
        <v>-59760</v>
      </c>
      <c r="H133">
        <v>130.04429999999999</v>
      </c>
      <c r="I133" s="1">
        <v>-7771447.2800000003</v>
      </c>
      <c r="J133" s="1">
        <v>972194.42700000003</v>
      </c>
      <c r="K133" s="1">
        <v>128442128.38</v>
      </c>
    </row>
    <row r="134" spans="3:11" x14ac:dyDescent="0.25">
      <c r="C134" s="2">
        <v>43237</v>
      </c>
      <c r="D134" s="2">
        <v>43237</v>
      </c>
      <c r="E134" t="s">
        <v>1331</v>
      </c>
      <c r="F134">
        <v>5</v>
      </c>
      <c r="G134" s="1">
        <v>59760</v>
      </c>
      <c r="H134">
        <v>130.04429999999999</v>
      </c>
      <c r="I134" s="1">
        <v>7771447.2800000003</v>
      </c>
      <c r="J134" s="1">
        <v>1031954.427</v>
      </c>
      <c r="K134" s="1">
        <v>136213575.66</v>
      </c>
    </row>
    <row r="135" spans="3:11" x14ac:dyDescent="0.25">
      <c r="C135" s="2">
        <v>43238</v>
      </c>
      <c r="D135" s="2">
        <v>43237</v>
      </c>
      <c r="E135" t="s">
        <v>1332</v>
      </c>
      <c r="F135">
        <v>5</v>
      </c>
      <c r="G135" s="1">
        <v>-31863.7</v>
      </c>
      <c r="H135">
        <v>130.04429999999999</v>
      </c>
      <c r="I135" s="1">
        <v>-4143692.52</v>
      </c>
      <c r="J135" s="1">
        <v>1000090.727</v>
      </c>
      <c r="K135" s="1">
        <v>132069883.14</v>
      </c>
    </row>
    <row r="136" spans="3:11" x14ac:dyDescent="0.25">
      <c r="C136" s="2">
        <v>43249</v>
      </c>
      <c r="D136" s="2">
        <v>43237</v>
      </c>
      <c r="E136" t="s">
        <v>1333</v>
      </c>
      <c r="F136">
        <v>1</v>
      </c>
      <c r="G136" s="1">
        <v>-59760</v>
      </c>
      <c r="H136">
        <v>132.4838</v>
      </c>
      <c r="I136" s="1">
        <v>-7917232.1100000003</v>
      </c>
      <c r="J136" s="1">
        <v>940330.72699999996</v>
      </c>
      <c r="K136" s="1">
        <v>124152651.03</v>
      </c>
    </row>
    <row r="137" spans="3:11" x14ac:dyDescent="0.25">
      <c r="C137" s="2">
        <v>43241</v>
      </c>
      <c r="D137" s="2">
        <v>43238</v>
      </c>
      <c r="E137" t="s">
        <v>1334</v>
      </c>
      <c r="F137">
        <v>5</v>
      </c>
      <c r="G137" s="1">
        <v>-9752.5</v>
      </c>
      <c r="H137">
        <v>130.04429999999999</v>
      </c>
      <c r="I137" s="1">
        <v>-1268257.02</v>
      </c>
      <c r="J137" s="1">
        <v>930578.22699999996</v>
      </c>
      <c r="K137" s="1">
        <v>122884394.01000001</v>
      </c>
    </row>
    <row r="138" spans="3:11" x14ac:dyDescent="0.25">
      <c r="C138" s="2">
        <v>43241</v>
      </c>
      <c r="D138" s="2">
        <v>43238</v>
      </c>
      <c r="E138" t="s">
        <v>1335</v>
      </c>
      <c r="F138">
        <v>5</v>
      </c>
      <c r="G138" s="1">
        <v>-4757.5600000000004</v>
      </c>
      <c r="H138">
        <v>130.04429999999999</v>
      </c>
      <c r="I138" s="1">
        <v>-618693.55000000005</v>
      </c>
      <c r="J138" s="1">
        <v>925820.66700000002</v>
      </c>
      <c r="K138" s="1">
        <v>122265700.45999999</v>
      </c>
    </row>
    <row r="139" spans="3:11" x14ac:dyDescent="0.25">
      <c r="C139" s="2">
        <v>43241</v>
      </c>
      <c r="D139" s="2">
        <v>43239</v>
      </c>
      <c r="E139" t="s">
        <v>1336</v>
      </c>
      <c r="F139">
        <v>5</v>
      </c>
      <c r="G139" s="1">
        <v>-4040.44</v>
      </c>
      <c r="H139">
        <v>130.04429999999999</v>
      </c>
      <c r="I139" s="1">
        <v>-525436.18999999994</v>
      </c>
      <c r="J139" s="1">
        <v>921780.22699999996</v>
      </c>
      <c r="K139" s="1">
        <v>121740264.27</v>
      </c>
    </row>
    <row r="140" spans="3:11" x14ac:dyDescent="0.25">
      <c r="C140" s="2">
        <v>43241</v>
      </c>
      <c r="D140" s="2">
        <v>43239</v>
      </c>
      <c r="E140" t="s">
        <v>1337</v>
      </c>
      <c r="F140">
        <v>5</v>
      </c>
      <c r="G140">
        <v>-498</v>
      </c>
      <c r="H140">
        <v>130.04429999999999</v>
      </c>
      <c r="I140" s="1">
        <v>-64762.06</v>
      </c>
      <c r="J140" s="1">
        <v>921282.22699999996</v>
      </c>
      <c r="K140" s="1">
        <v>121675502.20999999</v>
      </c>
    </row>
    <row r="141" spans="3:11" x14ac:dyDescent="0.25">
      <c r="C141" s="2">
        <v>43241</v>
      </c>
      <c r="D141" s="2">
        <v>43239</v>
      </c>
      <c r="E141" t="s">
        <v>1338</v>
      </c>
      <c r="F141">
        <v>5</v>
      </c>
      <c r="G141">
        <v>-581</v>
      </c>
      <c r="H141">
        <v>130.04429999999999</v>
      </c>
      <c r="I141" s="1">
        <v>-75555.740000000005</v>
      </c>
      <c r="J141" s="1">
        <v>920701.22699999996</v>
      </c>
      <c r="K141" s="1">
        <v>121599946.47</v>
      </c>
    </row>
    <row r="142" spans="3:11" x14ac:dyDescent="0.25">
      <c r="C142" s="2">
        <v>43241</v>
      </c>
      <c r="D142" s="2">
        <v>43239</v>
      </c>
      <c r="E142" t="s">
        <v>1339</v>
      </c>
      <c r="F142">
        <v>5</v>
      </c>
      <c r="G142">
        <v>-560.25</v>
      </c>
      <c r="H142">
        <v>130.04429999999999</v>
      </c>
      <c r="I142" s="1">
        <v>-72857.320000000007</v>
      </c>
      <c r="J142" s="1">
        <v>920140.97699999996</v>
      </c>
      <c r="K142" s="1">
        <v>121527089.15000001</v>
      </c>
    </row>
    <row r="143" spans="3:11" x14ac:dyDescent="0.25">
      <c r="C143" s="2">
        <v>43241</v>
      </c>
      <c r="D143" s="2">
        <v>43239</v>
      </c>
      <c r="E143" t="s">
        <v>1340</v>
      </c>
      <c r="F143">
        <v>5</v>
      </c>
      <c r="G143">
        <v>-495.92500000000001</v>
      </c>
      <c r="H143">
        <v>130.04429999999999</v>
      </c>
      <c r="I143" s="1">
        <v>-64492.22</v>
      </c>
      <c r="J143" s="1">
        <v>919645.05200000003</v>
      </c>
      <c r="K143" s="1">
        <v>121462596.93000001</v>
      </c>
    </row>
    <row r="144" spans="3:11" x14ac:dyDescent="0.25">
      <c r="C144" s="2">
        <v>43241</v>
      </c>
      <c r="D144" s="2">
        <v>43239</v>
      </c>
      <c r="E144" t="s">
        <v>1341</v>
      </c>
      <c r="F144">
        <v>5</v>
      </c>
      <c r="G144">
        <v>-711.72500000000002</v>
      </c>
      <c r="H144">
        <v>130.04429999999999</v>
      </c>
      <c r="I144" s="1">
        <v>-92555.78</v>
      </c>
      <c r="J144" s="1">
        <v>918933.32700000005</v>
      </c>
      <c r="K144" s="1">
        <v>121370041.15000001</v>
      </c>
    </row>
    <row r="145" spans="3:11" x14ac:dyDescent="0.25">
      <c r="C145" s="2">
        <v>43241</v>
      </c>
      <c r="D145" s="2">
        <v>43240</v>
      </c>
      <c r="E145" t="s">
        <v>1342</v>
      </c>
      <c r="F145">
        <v>5</v>
      </c>
      <c r="G145" s="1">
        <v>-6594.7650000000003</v>
      </c>
      <c r="H145">
        <v>130.04429999999999</v>
      </c>
      <c r="I145" s="1">
        <v>-857611.59</v>
      </c>
      <c r="J145" s="1">
        <v>912338.56200000003</v>
      </c>
      <c r="K145" s="1">
        <v>120512429.56</v>
      </c>
    </row>
    <row r="146" spans="3:11" x14ac:dyDescent="0.25">
      <c r="C146" s="2">
        <v>43241</v>
      </c>
      <c r="D146" s="2">
        <v>43241</v>
      </c>
      <c r="E146" t="s">
        <v>1343</v>
      </c>
      <c r="F146">
        <v>1</v>
      </c>
      <c r="G146" s="1">
        <v>19505</v>
      </c>
      <c r="H146">
        <v>130.04429999999999</v>
      </c>
      <c r="I146" s="1">
        <v>2536514.0699999998</v>
      </c>
      <c r="J146" s="1">
        <v>931843.56200000003</v>
      </c>
      <c r="K146" s="1">
        <v>123048943.63</v>
      </c>
    </row>
    <row r="147" spans="3:11" x14ac:dyDescent="0.25">
      <c r="C147" s="2">
        <v>43241</v>
      </c>
      <c r="D147" s="2">
        <v>43241</v>
      </c>
      <c r="E147" t="s">
        <v>1344</v>
      </c>
      <c r="F147">
        <v>1</v>
      </c>
      <c r="G147" s="1">
        <v>-19505</v>
      </c>
      <c r="H147">
        <v>130.04429999999999</v>
      </c>
      <c r="I147" s="1">
        <v>-2536514.0499999998</v>
      </c>
      <c r="J147" s="1">
        <v>912338.56200000003</v>
      </c>
      <c r="K147" s="1">
        <v>120512429.58</v>
      </c>
    </row>
    <row r="148" spans="3:11" x14ac:dyDescent="0.25">
      <c r="C148" s="2">
        <v>43241</v>
      </c>
      <c r="D148" s="2">
        <v>43241</v>
      </c>
      <c r="E148" t="s">
        <v>1344</v>
      </c>
      <c r="F148">
        <v>5</v>
      </c>
      <c r="G148" s="1">
        <v>19505</v>
      </c>
      <c r="H148">
        <v>130.04429999999999</v>
      </c>
      <c r="I148" s="1">
        <v>2536514.0499999998</v>
      </c>
      <c r="J148" s="1">
        <v>931843.56200000003</v>
      </c>
      <c r="K148" s="1">
        <v>123048943.63</v>
      </c>
    </row>
    <row r="149" spans="3:11" x14ac:dyDescent="0.25">
      <c r="C149" s="2">
        <v>43242</v>
      </c>
      <c r="D149" s="2">
        <v>43241</v>
      </c>
      <c r="E149" t="s">
        <v>1345</v>
      </c>
      <c r="F149">
        <v>5</v>
      </c>
      <c r="G149" s="1">
        <v>-22300.025000000001</v>
      </c>
      <c r="H149">
        <v>130.04429999999999</v>
      </c>
      <c r="I149" s="1">
        <v>-2899991.11</v>
      </c>
      <c r="J149" s="1">
        <v>909543.53700000001</v>
      </c>
      <c r="K149" s="1">
        <v>120148952.52</v>
      </c>
    </row>
    <row r="150" spans="3:11" x14ac:dyDescent="0.25">
      <c r="C150" s="2">
        <v>43249</v>
      </c>
      <c r="D150" s="2">
        <v>43241</v>
      </c>
      <c r="E150" t="s">
        <v>1346</v>
      </c>
      <c r="F150">
        <v>1</v>
      </c>
      <c r="G150" s="1">
        <v>-19505</v>
      </c>
      <c r="H150">
        <v>132.4838</v>
      </c>
      <c r="I150" s="1">
        <v>-2584096.59</v>
      </c>
      <c r="J150" s="1">
        <v>890038.53700000001</v>
      </c>
      <c r="K150" s="1">
        <v>117564855.93000001</v>
      </c>
    </row>
    <row r="151" spans="3:11" x14ac:dyDescent="0.25">
      <c r="C151" s="2">
        <v>43242</v>
      </c>
      <c r="D151" s="2">
        <v>43242</v>
      </c>
      <c r="E151" t="s">
        <v>1347</v>
      </c>
      <c r="F151">
        <v>1</v>
      </c>
      <c r="G151" s="1">
        <v>9960</v>
      </c>
      <c r="H151">
        <v>130.04429999999999</v>
      </c>
      <c r="I151" s="1">
        <v>1295241.23</v>
      </c>
      <c r="J151" s="1">
        <v>899998.53700000001</v>
      </c>
      <c r="K151" s="1">
        <v>118860097.16</v>
      </c>
    </row>
    <row r="152" spans="3:11" x14ac:dyDescent="0.25">
      <c r="C152" s="2">
        <v>43242</v>
      </c>
      <c r="D152" s="2">
        <v>43242</v>
      </c>
      <c r="E152" t="s">
        <v>662</v>
      </c>
      <c r="F152">
        <v>1</v>
      </c>
      <c r="G152" s="1">
        <v>-9960</v>
      </c>
      <c r="H152">
        <v>130.04429999999999</v>
      </c>
      <c r="I152" s="1">
        <v>-1295241.22</v>
      </c>
      <c r="J152" s="1">
        <v>890038.53700000001</v>
      </c>
      <c r="K152" s="1">
        <v>117564855.94</v>
      </c>
    </row>
    <row r="153" spans="3:11" x14ac:dyDescent="0.25">
      <c r="C153" s="2">
        <v>43242</v>
      </c>
      <c r="D153" s="2">
        <v>43242</v>
      </c>
      <c r="E153" t="s">
        <v>662</v>
      </c>
      <c r="F153">
        <v>5</v>
      </c>
      <c r="G153" s="1">
        <v>9960</v>
      </c>
      <c r="H153">
        <v>130.04429999999999</v>
      </c>
      <c r="I153" s="1">
        <v>1295241.22</v>
      </c>
      <c r="J153" s="1">
        <v>899998.53700000001</v>
      </c>
      <c r="K153" s="1">
        <v>118860097.16</v>
      </c>
    </row>
    <row r="154" spans="3:11" x14ac:dyDescent="0.25">
      <c r="C154" s="2">
        <v>43249</v>
      </c>
      <c r="D154" s="2">
        <v>43242</v>
      </c>
      <c r="E154" t="s">
        <v>1348</v>
      </c>
      <c r="F154">
        <v>1</v>
      </c>
      <c r="G154" s="1">
        <v>-9960</v>
      </c>
      <c r="H154">
        <v>132.4838</v>
      </c>
      <c r="I154" s="1">
        <v>-1319538.69</v>
      </c>
      <c r="J154" s="1">
        <v>890038.53700000001</v>
      </c>
      <c r="K154" s="1">
        <v>117540558.47</v>
      </c>
    </row>
    <row r="155" spans="3:11" x14ac:dyDescent="0.25">
      <c r="C155" s="2">
        <v>43245</v>
      </c>
      <c r="D155" s="2">
        <v>43244</v>
      </c>
      <c r="E155" t="s">
        <v>1349</v>
      </c>
      <c r="F155">
        <v>5</v>
      </c>
      <c r="G155" s="1">
        <v>-22647.38</v>
      </c>
      <c r="H155">
        <v>116.34099999999999</v>
      </c>
      <c r="I155" s="1">
        <v>-2634818.42</v>
      </c>
      <c r="J155" s="1">
        <v>867391.15700000001</v>
      </c>
      <c r="K155" s="1">
        <v>114905740.05</v>
      </c>
    </row>
    <row r="156" spans="3:11" x14ac:dyDescent="0.25">
      <c r="C156" s="2">
        <v>43245</v>
      </c>
      <c r="D156" s="2">
        <v>43244</v>
      </c>
      <c r="E156" t="s">
        <v>1350</v>
      </c>
      <c r="F156">
        <v>5</v>
      </c>
      <c r="G156">
        <v>-590.96</v>
      </c>
      <c r="H156">
        <v>116.34099999999999</v>
      </c>
      <c r="I156" s="1">
        <v>-68752.87</v>
      </c>
      <c r="J156" s="1">
        <v>866800.19700000004</v>
      </c>
      <c r="K156" s="1">
        <v>114836987.18000001</v>
      </c>
    </row>
    <row r="157" spans="3:11" x14ac:dyDescent="0.25">
      <c r="C157" s="2">
        <v>43245</v>
      </c>
      <c r="D157" s="2">
        <v>43245</v>
      </c>
      <c r="E157" t="s">
        <v>1351</v>
      </c>
      <c r="F157">
        <v>1</v>
      </c>
      <c r="G157" s="1">
        <v>-98562.5</v>
      </c>
      <c r="H157">
        <v>132.4838</v>
      </c>
      <c r="I157" s="1">
        <v>-13057934.91</v>
      </c>
      <c r="J157" s="1">
        <v>768237.69700000004</v>
      </c>
      <c r="K157" s="1">
        <v>101779052.27</v>
      </c>
    </row>
    <row r="158" spans="3:11" x14ac:dyDescent="0.25">
      <c r="C158" s="2">
        <v>43245</v>
      </c>
      <c r="D158" s="2">
        <v>43245</v>
      </c>
      <c r="E158" t="s">
        <v>1351</v>
      </c>
      <c r="F158">
        <v>5</v>
      </c>
      <c r="G158" s="1">
        <v>98562.5</v>
      </c>
      <c r="H158">
        <v>132.4838</v>
      </c>
      <c r="I158" s="1">
        <v>13057934.91</v>
      </c>
      <c r="J158" s="1">
        <v>866800.19700000004</v>
      </c>
      <c r="K158" s="1">
        <v>114836987.18000001</v>
      </c>
    </row>
    <row r="159" spans="3:11" x14ac:dyDescent="0.25">
      <c r="C159" s="2">
        <v>43248</v>
      </c>
      <c r="D159" s="2">
        <v>43245</v>
      </c>
      <c r="E159" t="s">
        <v>1352</v>
      </c>
      <c r="F159">
        <v>5</v>
      </c>
      <c r="G159" s="1">
        <v>-23530.5</v>
      </c>
      <c r="H159">
        <v>132.4838</v>
      </c>
      <c r="I159" s="1">
        <v>-3117410.14</v>
      </c>
      <c r="J159" s="1">
        <v>843269.69700000004</v>
      </c>
      <c r="K159" s="1">
        <v>111719577.04000001</v>
      </c>
    </row>
    <row r="160" spans="3:11" x14ac:dyDescent="0.25">
      <c r="C160" s="2">
        <v>43249</v>
      </c>
      <c r="D160" s="2">
        <v>43248</v>
      </c>
      <c r="E160" t="s">
        <v>1353</v>
      </c>
      <c r="F160">
        <v>5</v>
      </c>
      <c r="G160" s="1">
        <v>-6519.65</v>
      </c>
      <c r="H160">
        <v>132.4838</v>
      </c>
      <c r="I160" s="1">
        <v>-863748.03</v>
      </c>
      <c r="J160" s="1">
        <v>836750.04700000002</v>
      </c>
      <c r="K160" s="1">
        <v>110855829.01000001</v>
      </c>
    </row>
    <row r="161" spans="3:11" x14ac:dyDescent="0.25">
      <c r="C161" s="2">
        <v>43250</v>
      </c>
      <c r="D161" s="2">
        <v>43249</v>
      </c>
      <c r="E161" t="s">
        <v>1354</v>
      </c>
      <c r="F161">
        <v>5</v>
      </c>
      <c r="G161" s="1">
        <v>-16649.8</v>
      </c>
      <c r="H161">
        <v>132.4838</v>
      </c>
      <c r="I161" s="1">
        <v>-2205828.84</v>
      </c>
      <c r="J161" s="1">
        <v>820100.24699999997</v>
      </c>
      <c r="K161" s="1">
        <v>108650000.17</v>
      </c>
    </row>
    <row r="162" spans="3:11" x14ac:dyDescent="0.25">
      <c r="C162" s="2">
        <v>43257</v>
      </c>
      <c r="D162" s="2">
        <v>43249</v>
      </c>
      <c r="E162" t="s">
        <v>1086</v>
      </c>
      <c r="F162">
        <v>5</v>
      </c>
      <c r="G162" s="1">
        <v>11521.99</v>
      </c>
      <c r="H162">
        <v>130.04429999999999</v>
      </c>
      <c r="I162" s="1">
        <v>1498369.12</v>
      </c>
      <c r="J162" s="1">
        <v>831622.23699999996</v>
      </c>
      <c r="K162" s="1">
        <v>110148369.29000001</v>
      </c>
    </row>
    <row r="163" spans="3:11" x14ac:dyDescent="0.25">
      <c r="C163" s="2">
        <v>43251</v>
      </c>
      <c r="D163" s="2">
        <v>43250</v>
      </c>
      <c r="E163" t="s">
        <v>1355</v>
      </c>
      <c r="F163">
        <v>5</v>
      </c>
      <c r="G163" s="1">
        <v>-21998.735000000001</v>
      </c>
      <c r="H163">
        <v>132.4838</v>
      </c>
      <c r="I163" s="1">
        <v>-2914476.09</v>
      </c>
      <c r="J163" s="1">
        <v>809623.50199999998</v>
      </c>
      <c r="K163" s="1">
        <v>107233893.2</v>
      </c>
    </row>
    <row r="164" spans="3:11" x14ac:dyDescent="0.25">
      <c r="C164" s="2">
        <v>43256</v>
      </c>
      <c r="D164" s="2">
        <v>43251</v>
      </c>
      <c r="E164" t="s">
        <v>1356</v>
      </c>
      <c r="F164">
        <v>5</v>
      </c>
      <c r="G164" s="1">
        <v>-14388.05</v>
      </c>
      <c r="H164">
        <v>132.4838</v>
      </c>
      <c r="I164" s="1">
        <v>-1906183.59</v>
      </c>
      <c r="J164" s="1">
        <v>795235.45200000005</v>
      </c>
      <c r="K164" s="1">
        <v>105327709.61</v>
      </c>
    </row>
    <row r="165" spans="3:11" x14ac:dyDescent="0.25">
      <c r="C165" s="2">
        <v>43256</v>
      </c>
      <c r="D165" s="2">
        <v>43252</v>
      </c>
      <c r="E165" t="s">
        <v>1357</v>
      </c>
      <c r="F165">
        <v>5</v>
      </c>
      <c r="G165" s="1">
        <v>-25991.45</v>
      </c>
      <c r="H165">
        <v>132.4838</v>
      </c>
      <c r="I165" s="1">
        <v>-3443446.16</v>
      </c>
      <c r="J165" s="1">
        <v>769244.00199999998</v>
      </c>
      <c r="K165" s="1">
        <v>101884263.45</v>
      </c>
    </row>
    <row r="166" spans="3:11" x14ac:dyDescent="0.25">
      <c r="C166" s="2">
        <v>43256</v>
      </c>
      <c r="D166" s="2">
        <v>43255</v>
      </c>
      <c r="E166" t="s">
        <v>1358</v>
      </c>
      <c r="F166">
        <v>5</v>
      </c>
      <c r="G166" s="1">
        <v>-13570.5</v>
      </c>
      <c r="H166">
        <v>132.4838</v>
      </c>
      <c r="I166" s="1">
        <v>-1797871.46</v>
      </c>
      <c r="J166" s="1">
        <v>755673.50199999998</v>
      </c>
      <c r="K166" s="1">
        <v>100086391.98999999</v>
      </c>
    </row>
    <row r="167" spans="3:11" x14ac:dyDescent="0.25">
      <c r="C167" s="2">
        <v>43256</v>
      </c>
      <c r="D167" s="2">
        <v>43256</v>
      </c>
      <c r="E167" t="s">
        <v>1359</v>
      </c>
      <c r="F167">
        <v>1</v>
      </c>
      <c r="G167" s="1">
        <v>-98977.5</v>
      </c>
      <c r="H167">
        <v>132.4838</v>
      </c>
      <c r="I167" s="1">
        <v>-13112915.68</v>
      </c>
      <c r="J167" s="1">
        <v>656696.00199999998</v>
      </c>
      <c r="K167" s="1">
        <v>86973476.310000002</v>
      </c>
    </row>
    <row r="168" spans="3:11" x14ac:dyDescent="0.25">
      <c r="C168" s="2">
        <v>43256</v>
      </c>
      <c r="D168" s="2">
        <v>43256</v>
      </c>
      <c r="E168" t="s">
        <v>1359</v>
      </c>
      <c r="F168">
        <v>5</v>
      </c>
      <c r="G168" s="1">
        <v>98977.5</v>
      </c>
      <c r="H168">
        <v>132.4838</v>
      </c>
      <c r="I168" s="1">
        <v>13112915.68</v>
      </c>
      <c r="J168" s="1">
        <v>755673.50199999998</v>
      </c>
      <c r="K168" s="1">
        <v>100086391.98999999</v>
      </c>
    </row>
    <row r="169" spans="3:11" x14ac:dyDescent="0.25">
      <c r="C169" s="2">
        <v>43256</v>
      </c>
      <c r="D169" s="2">
        <v>43256</v>
      </c>
      <c r="E169" t="s">
        <v>1360</v>
      </c>
      <c r="F169">
        <v>5</v>
      </c>
      <c r="G169" s="1">
        <v>-6274.8</v>
      </c>
      <c r="H169">
        <v>132.4838</v>
      </c>
      <c r="I169" s="1">
        <v>-831309.37</v>
      </c>
      <c r="J169" s="1">
        <v>749398.70200000005</v>
      </c>
      <c r="K169" s="1">
        <v>99255082.620000005</v>
      </c>
    </row>
    <row r="170" spans="3:11" x14ac:dyDescent="0.25">
      <c r="C170" s="2">
        <v>43258</v>
      </c>
      <c r="D170" s="2">
        <v>43257</v>
      </c>
      <c r="E170" t="s">
        <v>1361</v>
      </c>
      <c r="F170">
        <v>5</v>
      </c>
      <c r="G170" s="1">
        <v>-9960</v>
      </c>
      <c r="H170">
        <v>132.44630000000001</v>
      </c>
      <c r="I170" s="1">
        <v>-1319165.1100000001</v>
      </c>
      <c r="J170" s="1">
        <v>739438.70200000005</v>
      </c>
      <c r="K170" s="1">
        <v>97935917.510000005</v>
      </c>
    </row>
    <row r="171" spans="3:11" x14ac:dyDescent="0.25">
      <c r="C171" s="2">
        <v>43259</v>
      </c>
      <c r="D171" s="2">
        <v>43258</v>
      </c>
      <c r="E171" t="s">
        <v>1362</v>
      </c>
      <c r="F171">
        <v>5</v>
      </c>
      <c r="G171" s="1">
        <v>-2365.5</v>
      </c>
      <c r="H171">
        <v>132.44630000000001</v>
      </c>
      <c r="I171" s="1">
        <v>-313301.71000000002</v>
      </c>
      <c r="J171" s="1">
        <v>737073.20200000005</v>
      </c>
      <c r="K171" s="1">
        <v>97622615.799999997</v>
      </c>
    </row>
    <row r="172" spans="3:11" x14ac:dyDescent="0.25">
      <c r="C172" s="2">
        <v>43259</v>
      </c>
      <c r="D172" s="2">
        <v>43258</v>
      </c>
      <c r="E172" t="s">
        <v>1363</v>
      </c>
      <c r="F172">
        <v>5</v>
      </c>
      <c r="G172" s="1">
        <v>-14031.15</v>
      </c>
      <c r="H172">
        <v>132.44630000000001</v>
      </c>
      <c r="I172" s="1">
        <v>-1858373.85</v>
      </c>
      <c r="J172" s="1">
        <v>723042.05200000003</v>
      </c>
      <c r="K172" s="1">
        <v>95764241.950000003</v>
      </c>
    </row>
    <row r="173" spans="3:11" x14ac:dyDescent="0.25">
      <c r="C173" s="2">
        <v>43265</v>
      </c>
      <c r="D173" s="2">
        <v>43264</v>
      </c>
      <c r="E173" t="s">
        <v>1364</v>
      </c>
      <c r="F173">
        <v>5</v>
      </c>
      <c r="G173" s="1">
        <v>-12320.52</v>
      </c>
      <c r="H173">
        <v>132.44630000000001</v>
      </c>
      <c r="I173" s="1">
        <v>-1631807.24</v>
      </c>
      <c r="J173" s="1">
        <v>710721.53200000001</v>
      </c>
      <c r="K173" s="1">
        <v>94132434.709999993</v>
      </c>
    </row>
    <row r="174" spans="3:11" x14ac:dyDescent="0.25">
      <c r="C174" s="2">
        <v>43265</v>
      </c>
      <c r="D174" s="2">
        <v>43264</v>
      </c>
      <c r="E174" t="s">
        <v>1365</v>
      </c>
      <c r="F174">
        <v>5</v>
      </c>
      <c r="G174" s="1">
        <v>-13923.25</v>
      </c>
      <c r="H174">
        <v>132.44630000000001</v>
      </c>
      <c r="I174" s="1">
        <v>-1844082.9</v>
      </c>
      <c r="J174" s="1">
        <v>696798.28200000001</v>
      </c>
      <c r="K174" s="1">
        <v>92288351.810000002</v>
      </c>
    </row>
    <row r="175" spans="3:11" x14ac:dyDescent="0.25">
      <c r="C175" s="2">
        <v>43266</v>
      </c>
      <c r="D175" s="2">
        <v>43266</v>
      </c>
      <c r="E175" t="s">
        <v>1366</v>
      </c>
      <c r="F175">
        <v>1</v>
      </c>
      <c r="G175" s="1">
        <v>-29880</v>
      </c>
      <c r="H175">
        <v>132.44630000000001</v>
      </c>
      <c r="I175" s="1">
        <v>-3957495.34</v>
      </c>
      <c r="J175" s="1">
        <v>666918.28200000001</v>
      </c>
      <c r="K175" s="1">
        <v>88330856.469999999</v>
      </c>
    </row>
    <row r="176" spans="3:11" x14ac:dyDescent="0.25">
      <c r="C176" s="2">
        <v>43266</v>
      </c>
      <c r="D176" s="2">
        <v>43266</v>
      </c>
      <c r="E176" t="s">
        <v>1366</v>
      </c>
      <c r="F176">
        <v>5</v>
      </c>
      <c r="G176" s="1">
        <v>29880</v>
      </c>
      <c r="H176">
        <v>132.44630000000001</v>
      </c>
      <c r="I176" s="1">
        <v>3957495.34</v>
      </c>
      <c r="J176" s="1">
        <v>696798.28200000001</v>
      </c>
      <c r="K176" s="1">
        <v>92288351.810000002</v>
      </c>
    </row>
    <row r="177" spans="3:11" x14ac:dyDescent="0.25">
      <c r="C177" s="2">
        <v>43271</v>
      </c>
      <c r="D177" s="2">
        <v>43270</v>
      </c>
      <c r="E177" t="s">
        <v>1367</v>
      </c>
      <c r="F177">
        <v>5</v>
      </c>
      <c r="G177" s="1">
        <v>-26683.255000000001</v>
      </c>
      <c r="H177">
        <v>132.44630000000001</v>
      </c>
      <c r="I177" s="1">
        <v>-3534098.3</v>
      </c>
      <c r="J177" s="1">
        <v>670115.027</v>
      </c>
      <c r="K177" s="1">
        <v>88754253.510000005</v>
      </c>
    </row>
    <row r="178" spans="3:11" x14ac:dyDescent="0.25">
      <c r="C178" s="2">
        <v>43272</v>
      </c>
      <c r="D178" s="2">
        <v>43271</v>
      </c>
      <c r="E178" t="s">
        <v>1368</v>
      </c>
      <c r="F178">
        <v>5</v>
      </c>
      <c r="G178">
        <v>-871.5</v>
      </c>
      <c r="H178">
        <v>132.44630000000001</v>
      </c>
      <c r="I178" s="1">
        <v>-115426.95</v>
      </c>
      <c r="J178" s="1">
        <v>669243.527</v>
      </c>
      <c r="K178" s="1">
        <v>88638826.560000002</v>
      </c>
    </row>
    <row r="179" spans="3:11" x14ac:dyDescent="0.25">
      <c r="C179" s="2">
        <v>43272</v>
      </c>
      <c r="D179" s="2">
        <v>43271</v>
      </c>
      <c r="E179" t="s">
        <v>1369</v>
      </c>
      <c r="F179">
        <v>5</v>
      </c>
      <c r="G179">
        <v>-595.52499999999998</v>
      </c>
      <c r="H179">
        <v>132.44630000000001</v>
      </c>
      <c r="I179" s="1">
        <v>-78875.08</v>
      </c>
      <c r="J179" s="1">
        <v>668648.00199999998</v>
      </c>
      <c r="K179" s="1">
        <v>88559951.480000004</v>
      </c>
    </row>
    <row r="180" spans="3:11" x14ac:dyDescent="0.25">
      <c r="C180" s="2">
        <v>43272</v>
      </c>
      <c r="D180" s="2">
        <v>43271</v>
      </c>
      <c r="E180" t="s">
        <v>1370</v>
      </c>
      <c r="F180">
        <v>5</v>
      </c>
      <c r="G180" s="1">
        <v>-1736.7750000000001</v>
      </c>
      <c r="H180">
        <v>132.44630000000001</v>
      </c>
      <c r="I180" s="1">
        <v>-230029.42</v>
      </c>
      <c r="J180" s="1">
        <v>666911.22699999996</v>
      </c>
      <c r="K180" s="1">
        <v>88329922.060000002</v>
      </c>
    </row>
    <row r="181" spans="3:11" x14ac:dyDescent="0.25">
      <c r="C181" s="2">
        <v>43272</v>
      </c>
      <c r="D181" s="2">
        <v>43271</v>
      </c>
      <c r="E181" t="s">
        <v>1371</v>
      </c>
      <c r="F181">
        <v>5</v>
      </c>
      <c r="G181">
        <v>-471.02499999999998</v>
      </c>
      <c r="H181">
        <v>132.44630000000001</v>
      </c>
      <c r="I181" s="1">
        <v>-62385.52</v>
      </c>
      <c r="J181" s="1">
        <v>666440.20200000005</v>
      </c>
      <c r="K181" s="1">
        <v>88267536.540000007</v>
      </c>
    </row>
    <row r="182" spans="3:11" x14ac:dyDescent="0.25">
      <c r="C182" s="2">
        <v>43273</v>
      </c>
      <c r="D182" s="2">
        <v>43272</v>
      </c>
      <c r="E182" t="s">
        <v>1372</v>
      </c>
      <c r="F182">
        <v>5</v>
      </c>
      <c r="G182" s="1">
        <v>-3569</v>
      </c>
      <c r="H182">
        <v>132.44630000000001</v>
      </c>
      <c r="I182" s="1">
        <v>-472700.83</v>
      </c>
      <c r="J182" s="1">
        <v>662871.20200000005</v>
      </c>
      <c r="K182" s="1">
        <v>87794835.709999993</v>
      </c>
    </row>
    <row r="183" spans="3:11" x14ac:dyDescent="0.25">
      <c r="C183" s="2">
        <v>43273</v>
      </c>
      <c r="D183" s="2">
        <v>43273</v>
      </c>
      <c r="E183" t="s">
        <v>100</v>
      </c>
      <c r="F183">
        <v>1</v>
      </c>
      <c r="G183" s="1">
        <v>-49177.5</v>
      </c>
      <c r="H183">
        <v>132.44630000000001</v>
      </c>
      <c r="I183" s="1">
        <v>-6513377.7400000002</v>
      </c>
      <c r="J183" s="1">
        <v>613693.70200000005</v>
      </c>
      <c r="K183" s="1">
        <v>81281457.969999999</v>
      </c>
    </row>
    <row r="184" spans="3:11" x14ac:dyDescent="0.25">
      <c r="C184" s="2">
        <v>43273</v>
      </c>
      <c r="D184" s="2">
        <v>43273</v>
      </c>
      <c r="E184" t="s">
        <v>100</v>
      </c>
      <c r="F184">
        <v>5</v>
      </c>
      <c r="G184" s="1">
        <v>49177.5</v>
      </c>
      <c r="H184">
        <v>132.44630000000001</v>
      </c>
      <c r="I184" s="1">
        <v>6513377.7400000002</v>
      </c>
      <c r="J184" s="1">
        <v>662871.20200000005</v>
      </c>
      <c r="K184" s="1">
        <v>87794835.709999993</v>
      </c>
    </row>
    <row r="185" spans="3:11" x14ac:dyDescent="0.25">
      <c r="C185" s="2">
        <v>43274</v>
      </c>
      <c r="D185" s="2">
        <v>43273</v>
      </c>
      <c r="E185" t="s">
        <v>1373</v>
      </c>
      <c r="F185">
        <v>5</v>
      </c>
      <c r="G185" s="1">
        <v>-4438.4250000000002</v>
      </c>
      <c r="H185">
        <v>132.44630000000001</v>
      </c>
      <c r="I185" s="1">
        <v>-587852.94999999995</v>
      </c>
      <c r="J185" s="1">
        <v>658432.777</v>
      </c>
      <c r="K185" s="1">
        <v>87206982.760000005</v>
      </c>
    </row>
    <row r="186" spans="3:11" x14ac:dyDescent="0.25">
      <c r="C186" s="2">
        <v>43274</v>
      </c>
      <c r="D186" s="2">
        <v>43273</v>
      </c>
      <c r="E186" t="s">
        <v>1374</v>
      </c>
      <c r="F186">
        <v>5</v>
      </c>
      <c r="G186" s="1">
        <v>-3861.5749999999998</v>
      </c>
      <c r="H186">
        <v>132.44630000000001</v>
      </c>
      <c r="I186" s="1">
        <v>-511451.31</v>
      </c>
      <c r="J186" s="1">
        <v>654571.20200000005</v>
      </c>
      <c r="K186" s="1">
        <v>86695531.450000003</v>
      </c>
    </row>
    <row r="187" spans="3:11" x14ac:dyDescent="0.25">
      <c r="C187" s="2">
        <v>43276</v>
      </c>
      <c r="D187" s="2">
        <v>43274</v>
      </c>
      <c r="E187" t="s">
        <v>1375</v>
      </c>
      <c r="F187">
        <v>5</v>
      </c>
      <c r="G187" s="1">
        <v>-2560.5500000000002</v>
      </c>
      <c r="H187">
        <v>132.44630000000001</v>
      </c>
      <c r="I187" s="1">
        <v>-339135.36</v>
      </c>
      <c r="J187" s="1">
        <v>652010.652</v>
      </c>
      <c r="K187" s="1">
        <v>86356396.090000004</v>
      </c>
    </row>
    <row r="188" spans="3:11" x14ac:dyDescent="0.25">
      <c r="C188" s="2">
        <v>43276</v>
      </c>
      <c r="D188" s="2">
        <v>43274</v>
      </c>
      <c r="E188" t="s">
        <v>1376</v>
      </c>
      <c r="F188">
        <v>5</v>
      </c>
      <c r="G188">
        <v>-253.15</v>
      </c>
      <c r="H188">
        <v>132.44630000000001</v>
      </c>
      <c r="I188" s="1">
        <v>-33528.78</v>
      </c>
      <c r="J188" s="1">
        <v>651757.50199999998</v>
      </c>
      <c r="K188" s="1">
        <v>86322867.310000002</v>
      </c>
    </row>
    <row r="189" spans="3:11" x14ac:dyDescent="0.25">
      <c r="C189" s="2">
        <v>43277</v>
      </c>
      <c r="D189" s="2">
        <v>43274</v>
      </c>
      <c r="E189" t="s">
        <v>1377</v>
      </c>
      <c r="F189">
        <v>5</v>
      </c>
      <c r="G189">
        <v>-72</v>
      </c>
      <c r="H189">
        <v>132.44630000000001</v>
      </c>
      <c r="I189" s="1">
        <v>-9536.1299999999992</v>
      </c>
      <c r="J189" s="1">
        <v>651685.50199999998</v>
      </c>
      <c r="K189" s="1">
        <v>86313331.180000007</v>
      </c>
    </row>
    <row r="190" spans="3:11" x14ac:dyDescent="0.25">
      <c r="C190" s="2">
        <v>43277</v>
      </c>
      <c r="D190" s="2">
        <v>43276</v>
      </c>
      <c r="E190" t="s">
        <v>1378</v>
      </c>
      <c r="F190">
        <v>5</v>
      </c>
      <c r="G190" s="1">
        <v>-19546.5</v>
      </c>
      <c r="H190">
        <v>132.44630000000001</v>
      </c>
      <c r="I190" s="1">
        <v>-2588861.5299999998</v>
      </c>
      <c r="J190" s="1">
        <v>632139.00199999998</v>
      </c>
      <c r="K190" s="1">
        <v>83724469.650000006</v>
      </c>
    </row>
    <row r="191" spans="3:11" x14ac:dyDescent="0.25">
      <c r="C191" s="2">
        <v>43277</v>
      </c>
      <c r="D191" s="2">
        <v>43277</v>
      </c>
      <c r="E191" t="s">
        <v>1379</v>
      </c>
      <c r="F191">
        <v>5</v>
      </c>
      <c r="G191" s="1">
        <v>-3650.15</v>
      </c>
      <c r="H191">
        <v>132.44630000000001</v>
      </c>
      <c r="I191" s="1">
        <v>-483448.85</v>
      </c>
      <c r="J191" s="1">
        <v>628488.85199999996</v>
      </c>
      <c r="K191" s="1">
        <v>83241020.799999997</v>
      </c>
    </row>
    <row r="192" spans="3:11" x14ac:dyDescent="0.25">
      <c r="C192" s="2">
        <v>43278</v>
      </c>
      <c r="D192" s="2">
        <v>43277</v>
      </c>
      <c r="E192" t="s">
        <v>1380</v>
      </c>
      <c r="F192">
        <v>5</v>
      </c>
      <c r="G192" s="1">
        <v>-6299.7</v>
      </c>
      <c r="H192">
        <v>132.44630000000001</v>
      </c>
      <c r="I192" s="1">
        <v>-834371.93</v>
      </c>
      <c r="J192" s="1">
        <v>622189.152</v>
      </c>
      <c r="K192" s="1">
        <v>82406648.870000005</v>
      </c>
    </row>
    <row r="193" spans="3:11" x14ac:dyDescent="0.25">
      <c r="C193" s="2">
        <v>43278</v>
      </c>
      <c r="D193" s="2">
        <v>43277</v>
      </c>
      <c r="E193" t="s">
        <v>1381</v>
      </c>
      <c r="F193">
        <v>5</v>
      </c>
      <c r="G193" s="1">
        <v>-5612.875</v>
      </c>
      <c r="H193">
        <v>132.44630000000001</v>
      </c>
      <c r="I193" s="1">
        <v>-743404.51</v>
      </c>
      <c r="J193" s="1">
        <v>616576.277</v>
      </c>
      <c r="K193" s="1">
        <v>81663244.359999999</v>
      </c>
    </row>
    <row r="194" spans="3:11" x14ac:dyDescent="0.25">
      <c r="C194" s="2">
        <v>43278</v>
      </c>
      <c r="D194" s="2">
        <v>43278</v>
      </c>
      <c r="E194" t="s">
        <v>1382</v>
      </c>
      <c r="F194">
        <v>5</v>
      </c>
      <c r="G194" s="1">
        <v>-10572.25</v>
      </c>
      <c r="H194">
        <v>132.44630000000001</v>
      </c>
      <c r="I194" s="1">
        <v>-1400255.36</v>
      </c>
      <c r="J194" s="1">
        <v>606004.027</v>
      </c>
      <c r="K194" s="1">
        <v>80262989</v>
      </c>
    </row>
    <row r="195" spans="3:11" x14ac:dyDescent="0.25">
      <c r="C195" s="2">
        <v>43279</v>
      </c>
      <c r="D195" s="2">
        <v>43278</v>
      </c>
      <c r="E195" t="s">
        <v>1383</v>
      </c>
      <c r="F195">
        <v>1</v>
      </c>
      <c r="G195" s="1">
        <v>-59345</v>
      </c>
      <c r="H195">
        <v>132.44630000000001</v>
      </c>
      <c r="I195" s="1">
        <v>-7860025.46</v>
      </c>
      <c r="J195" s="1">
        <v>546659.027</v>
      </c>
      <c r="K195" s="1">
        <v>72402963.540000007</v>
      </c>
    </row>
    <row r="196" spans="3:11" x14ac:dyDescent="0.25">
      <c r="C196" s="2">
        <v>43279</v>
      </c>
      <c r="D196" s="2">
        <v>43278</v>
      </c>
      <c r="E196" t="s">
        <v>1383</v>
      </c>
      <c r="F196">
        <v>5</v>
      </c>
      <c r="G196" s="1">
        <v>59345</v>
      </c>
      <c r="H196">
        <v>132.44630000000001</v>
      </c>
      <c r="I196" s="1">
        <v>7860025.46</v>
      </c>
      <c r="J196" s="1">
        <v>606004.027</v>
      </c>
      <c r="K196" s="1">
        <v>80262989</v>
      </c>
    </row>
    <row r="197" spans="3:11" x14ac:dyDescent="0.25">
      <c r="C197" s="2">
        <v>43291</v>
      </c>
      <c r="D197" s="2">
        <v>43278</v>
      </c>
      <c r="E197" t="s">
        <v>1148</v>
      </c>
      <c r="F197">
        <v>5</v>
      </c>
      <c r="G197" s="1">
        <v>-1681.03</v>
      </c>
      <c r="H197">
        <v>132.44630000000001</v>
      </c>
      <c r="I197" s="1">
        <v>-222646.2</v>
      </c>
      <c r="J197" s="1">
        <v>604322.99699999997</v>
      </c>
      <c r="K197" s="1">
        <v>80040342.799999997</v>
      </c>
    </row>
    <row r="198" spans="3:11" x14ac:dyDescent="0.25">
      <c r="C198" s="2">
        <v>43280</v>
      </c>
      <c r="D198" s="2">
        <v>43279</v>
      </c>
      <c r="E198" t="s">
        <v>1384</v>
      </c>
      <c r="F198">
        <v>5</v>
      </c>
      <c r="G198" s="1">
        <v>-2241</v>
      </c>
      <c r="H198">
        <v>132.44630000000001</v>
      </c>
      <c r="I198" s="1">
        <v>-296812.15000000002</v>
      </c>
      <c r="J198" s="1">
        <v>602081.99699999997</v>
      </c>
      <c r="K198" s="1">
        <v>79743530.650000006</v>
      </c>
    </row>
    <row r="199" spans="3:11" x14ac:dyDescent="0.25">
      <c r="C199" s="2">
        <v>43280</v>
      </c>
      <c r="D199" s="2">
        <v>43279</v>
      </c>
      <c r="E199" t="s">
        <v>1385</v>
      </c>
      <c r="F199">
        <v>5</v>
      </c>
      <c r="G199" s="1">
        <v>-5976</v>
      </c>
      <c r="H199">
        <v>132.44630000000001</v>
      </c>
      <c r="I199" s="1">
        <v>-791499.07</v>
      </c>
      <c r="J199" s="1">
        <v>596105.99699999997</v>
      </c>
      <c r="K199" s="1">
        <v>78952031.579999998</v>
      </c>
    </row>
    <row r="200" spans="3:11" x14ac:dyDescent="0.25">
      <c r="C200" s="2">
        <v>43284</v>
      </c>
      <c r="D200" s="2">
        <v>43280</v>
      </c>
      <c r="E200" t="s">
        <v>1386</v>
      </c>
      <c r="F200">
        <v>5</v>
      </c>
      <c r="G200" s="1">
        <v>-2925.75</v>
      </c>
      <c r="H200">
        <v>132.44630000000001</v>
      </c>
      <c r="I200" s="1">
        <v>-387504.75</v>
      </c>
      <c r="J200" s="1">
        <v>593180.24699999997</v>
      </c>
      <c r="K200" s="1">
        <v>78564526.829999998</v>
      </c>
    </row>
    <row r="201" spans="3:11" x14ac:dyDescent="0.25">
      <c r="C201" s="2">
        <v>43284</v>
      </c>
      <c r="D201" s="2">
        <v>43281</v>
      </c>
      <c r="E201" t="s">
        <v>1387</v>
      </c>
      <c r="F201">
        <v>5</v>
      </c>
      <c r="G201" s="1">
        <v>-9105.1</v>
      </c>
      <c r="H201">
        <v>132.44630000000001</v>
      </c>
      <c r="I201" s="1">
        <v>-1205936.77</v>
      </c>
      <c r="J201" s="1">
        <v>584075.147</v>
      </c>
      <c r="K201" s="1">
        <v>77358590.060000002</v>
      </c>
    </row>
    <row r="202" spans="3:11" x14ac:dyDescent="0.25">
      <c r="C202" s="2">
        <v>43284</v>
      </c>
      <c r="D202" s="2">
        <v>43283</v>
      </c>
      <c r="E202" t="s">
        <v>1388</v>
      </c>
      <c r="F202">
        <v>5</v>
      </c>
      <c r="G202" s="1">
        <v>-9960</v>
      </c>
      <c r="H202">
        <v>132.44630000000001</v>
      </c>
      <c r="I202" s="1">
        <v>-1319165.1100000001</v>
      </c>
      <c r="J202" s="1">
        <v>574115.147</v>
      </c>
      <c r="K202" s="1">
        <v>76039424.950000003</v>
      </c>
    </row>
    <row r="203" spans="3:11" x14ac:dyDescent="0.25">
      <c r="C203" s="2">
        <v>43285</v>
      </c>
      <c r="D203" s="2">
        <v>43284</v>
      </c>
      <c r="E203" t="s">
        <v>1389</v>
      </c>
      <c r="F203">
        <v>5</v>
      </c>
      <c r="G203" s="1">
        <v>-4108.5</v>
      </c>
      <c r="H203">
        <v>132.44630000000001</v>
      </c>
      <c r="I203" s="1">
        <v>-544155.61</v>
      </c>
      <c r="J203" s="1">
        <v>570006.647</v>
      </c>
      <c r="K203" s="1">
        <v>75495269.340000004</v>
      </c>
    </row>
    <row r="204" spans="3:11" x14ac:dyDescent="0.25">
      <c r="C204" s="2">
        <v>43291</v>
      </c>
      <c r="D204" s="2">
        <v>43291</v>
      </c>
      <c r="E204" t="s">
        <v>1390</v>
      </c>
      <c r="F204">
        <v>1</v>
      </c>
      <c r="G204" s="1">
        <v>-99185</v>
      </c>
      <c r="H204">
        <v>132.44630000000001</v>
      </c>
      <c r="I204" s="1">
        <v>-13136685.91</v>
      </c>
      <c r="J204" s="1">
        <v>470821.647</v>
      </c>
      <c r="K204" s="1">
        <v>62358583.43</v>
      </c>
    </row>
    <row r="205" spans="3:11" x14ac:dyDescent="0.25">
      <c r="C205" s="2">
        <v>43291</v>
      </c>
      <c r="D205" s="2">
        <v>43291</v>
      </c>
      <c r="E205" t="s">
        <v>1390</v>
      </c>
      <c r="F205">
        <v>5</v>
      </c>
      <c r="G205" s="1">
        <v>99185</v>
      </c>
      <c r="H205">
        <v>132.44630000000001</v>
      </c>
      <c r="I205" s="1">
        <v>13136685.91</v>
      </c>
      <c r="J205" s="1">
        <v>570006.647</v>
      </c>
      <c r="K205" s="1">
        <v>75495269.340000004</v>
      </c>
    </row>
    <row r="206" spans="3:11" x14ac:dyDescent="0.25">
      <c r="C206" s="2">
        <v>43292</v>
      </c>
      <c r="D206" s="2">
        <v>43291</v>
      </c>
      <c r="E206" t="s">
        <v>1391</v>
      </c>
      <c r="F206">
        <v>5</v>
      </c>
      <c r="G206" s="1">
        <v>-9960</v>
      </c>
      <c r="H206">
        <v>132.44630000000001</v>
      </c>
      <c r="I206" s="1">
        <v>-1319165.1100000001</v>
      </c>
      <c r="J206" s="1">
        <v>560046.647</v>
      </c>
      <c r="K206" s="1">
        <v>74176104.230000004</v>
      </c>
    </row>
    <row r="207" spans="3:11" x14ac:dyDescent="0.25">
      <c r="C207" s="2">
        <v>43293</v>
      </c>
      <c r="D207" s="2">
        <v>43292</v>
      </c>
      <c r="E207" t="s">
        <v>1392</v>
      </c>
      <c r="F207">
        <v>5</v>
      </c>
      <c r="G207" s="1">
        <v>-9960</v>
      </c>
      <c r="H207">
        <v>132.44630000000001</v>
      </c>
      <c r="I207" s="1">
        <v>-1319165.1100000001</v>
      </c>
      <c r="J207" s="1">
        <v>550086.647</v>
      </c>
      <c r="K207" s="1">
        <v>72856939.120000005</v>
      </c>
    </row>
    <row r="208" spans="3:11" x14ac:dyDescent="0.25">
      <c r="C208" s="2">
        <v>43297</v>
      </c>
      <c r="D208" s="2">
        <v>43292</v>
      </c>
      <c r="E208" t="s">
        <v>1393</v>
      </c>
      <c r="F208">
        <v>5</v>
      </c>
      <c r="G208" s="1">
        <v>-3283.48</v>
      </c>
      <c r="H208">
        <v>132.44630000000001</v>
      </c>
      <c r="I208" s="1">
        <v>-434884.77</v>
      </c>
      <c r="J208" s="1">
        <v>546803.16700000002</v>
      </c>
      <c r="K208" s="1">
        <v>72422054.349999994</v>
      </c>
    </row>
    <row r="209" spans="3:11" x14ac:dyDescent="0.25">
      <c r="C209" s="2">
        <v>43294</v>
      </c>
      <c r="D209" s="2">
        <v>43293</v>
      </c>
      <c r="E209" t="s">
        <v>1394</v>
      </c>
      <c r="F209">
        <v>5</v>
      </c>
      <c r="G209" s="1">
        <v>-21995</v>
      </c>
      <c r="H209">
        <v>132.44630000000001</v>
      </c>
      <c r="I209" s="1">
        <v>-2913156.29</v>
      </c>
      <c r="J209" s="1">
        <v>524808.16700000002</v>
      </c>
      <c r="K209" s="1">
        <v>69508898.060000002</v>
      </c>
    </row>
    <row r="210" spans="3:11" x14ac:dyDescent="0.25">
      <c r="C210" s="2">
        <v>43294</v>
      </c>
      <c r="D210" s="2">
        <v>43294</v>
      </c>
      <c r="E210" t="s">
        <v>112</v>
      </c>
      <c r="F210">
        <v>1</v>
      </c>
      <c r="G210" s="1">
        <v>-49800</v>
      </c>
      <c r="H210">
        <v>132.44630000000001</v>
      </c>
      <c r="I210" s="1">
        <v>-6595825.5599999996</v>
      </c>
      <c r="J210" s="1">
        <v>475008.16700000002</v>
      </c>
      <c r="K210" s="1">
        <v>62913072.5</v>
      </c>
    </row>
    <row r="211" spans="3:11" x14ac:dyDescent="0.25">
      <c r="C211" s="2">
        <v>43294</v>
      </c>
      <c r="D211" s="2">
        <v>43294</v>
      </c>
      <c r="E211" t="s">
        <v>112</v>
      </c>
      <c r="F211">
        <v>5</v>
      </c>
      <c r="G211" s="1">
        <v>49800</v>
      </c>
      <c r="H211">
        <v>132.44630000000001</v>
      </c>
      <c r="I211" s="1">
        <v>6595825.5599999996</v>
      </c>
      <c r="J211" s="1">
        <v>524808.16700000002</v>
      </c>
      <c r="K211" s="1">
        <v>69508898.060000002</v>
      </c>
    </row>
    <row r="212" spans="3:11" x14ac:dyDescent="0.25">
      <c r="C212" s="2">
        <v>43297</v>
      </c>
      <c r="D212" s="2">
        <v>43294</v>
      </c>
      <c r="E212" t="s">
        <v>1395</v>
      </c>
      <c r="F212">
        <v>5</v>
      </c>
      <c r="G212" s="1">
        <v>-25937.5</v>
      </c>
      <c r="H212">
        <v>132.44630000000001</v>
      </c>
      <c r="I212" s="1">
        <v>-3435325.81</v>
      </c>
      <c r="J212" s="1">
        <v>498870.66700000002</v>
      </c>
      <c r="K212" s="1">
        <v>66073572.25</v>
      </c>
    </row>
    <row r="213" spans="3:11" x14ac:dyDescent="0.25">
      <c r="C213" s="2">
        <v>43297</v>
      </c>
      <c r="D213" s="2">
        <v>43296</v>
      </c>
      <c r="E213" t="s">
        <v>1396</v>
      </c>
      <c r="F213">
        <v>5</v>
      </c>
      <c r="G213" s="1">
        <v>-32477.9</v>
      </c>
      <c r="H213">
        <v>132.44630000000001</v>
      </c>
      <c r="I213" s="1">
        <v>-4301577.57</v>
      </c>
      <c r="J213" s="1">
        <v>466392.76699999999</v>
      </c>
      <c r="K213" s="1">
        <v>61771994.68</v>
      </c>
    </row>
    <row r="214" spans="3:11" x14ac:dyDescent="0.25">
      <c r="C214" s="2">
        <v>43297</v>
      </c>
      <c r="D214" s="2">
        <v>43297</v>
      </c>
      <c r="E214" t="s">
        <v>1397</v>
      </c>
      <c r="F214">
        <v>1</v>
      </c>
      <c r="G214" s="1">
        <v>-99600</v>
      </c>
      <c r="H214">
        <v>132.44630000000001</v>
      </c>
      <c r="I214" s="1">
        <v>-13191651.130000001</v>
      </c>
      <c r="J214" s="1">
        <v>366792.76699999999</v>
      </c>
      <c r="K214" s="1">
        <v>48580343.549999997</v>
      </c>
    </row>
    <row r="215" spans="3:11" x14ac:dyDescent="0.25">
      <c r="C215" s="2">
        <v>43297</v>
      </c>
      <c r="D215" s="2">
        <v>43297</v>
      </c>
      <c r="E215" t="s">
        <v>1397</v>
      </c>
      <c r="F215">
        <v>5</v>
      </c>
      <c r="G215" s="1">
        <v>99600</v>
      </c>
      <c r="H215">
        <v>132.44630000000001</v>
      </c>
      <c r="I215" s="1">
        <v>13191651.130000001</v>
      </c>
      <c r="J215" s="1">
        <v>466392.76699999999</v>
      </c>
      <c r="K215" s="1">
        <v>61771994.68</v>
      </c>
    </row>
    <row r="216" spans="3:11" x14ac:dyDescent="0.25">
      <c r="C216" s="2">
        <v>43297</v>
      </c>
      <c r="D216" s="2">
        <v>43297</v>
      </c>
      <c r="E216" t="s">
        <v>1398</v>
      </c>
      <c r="F216">
        <v>5</v>
      </c>
      <c r="G216" s="1">
        <v>-14110</v>
      </c>
      <c r="H216">
        <v>132.44630000000001</v>
      </c>
      <c r="I216" s="1">
        <v>-1868817.24</v>
      </c>
      <c r="J216" s="1">
        <v>452282.76699999999</v>
      </c>
      <c r="K216" s="1">
        <v>59903177.439999998</v>
      </c>
    </row>
    <row r="217" spans="3:11" x14ac:dyDescent="0.25">
      <c r="C217" s="2">
        <v>43298</v>
      </c>
      <c r="D217" s="2">
        <v>43297</v>
      </c>
      <c r="E217" t="s">
        <v>1399</v>
      </c>
      <c r="F217">
        <v>5</v>
      </c>
      <c r="G217" s="1">
        <v>-16998.400000000001</v>
      </c>
      <c r="H217">
        <v>132.44630000000001</v>
      </c>
      <c r="I217" s="1">
        <v>-2251375.13</v>
      </c>
      <c r="J217" s="1">
        <v>435284.36700000003</v>
      </c>
      <c r="K217" s="1">
        <v>57651802.310000002</v>
      </c>
    </row>
    <row r="218" spans="3:11" x14ac:dyDescent="0.25">
      <c r="C218" s="2">
        <v>43299</v>
      </c>
      <c r="D218" s="2">
        <v>43298</v>
      </c>
      <c r="E218" t="s">
        <v>1400</v>
      </c>
      <c r="F218">
        <v>5</v>
      </c>
      <c r="G218" s="1">
        <v>-4021.35</v>
      </c>
      <c r="H218">
        <v>132.44630000000001</v>
      </c>
      <c r="I218" s="1">
        <v>-532612.91</v>
      </c>
      <c r="J218" s="1">
        <v>431263.01699999999</v>
      </c>
      <c r="K218" s="1">
        <v>57119189.399999999</v>
      </c>
    </row>
    <row r="219" spans="3:11" x14ac:dyDescent="0.25">
      <c r="C219" s="2">
        <v>43299</v>
      </c>
      <c r="D219" s="2">
        <v>43298</v>
      </c>
      <c r="E219" t="s">
        <v>1401</v>
      </c>
      <c r="F219">
        <v>5</v>
      </c>
      <c r="G219" s="1">
        <v>-2701.65</v>
      </c>
      <c r="H219">
        <v>132.44630000000001</v>
      </c>
      <c r="I219" s="1">
        <v>-357823.54</v>
      </c>
      <c r="J219" s="1">
        <v>428561.36700000003</v>
      </c>
      <c r="K219" s="1">
        <v>56761365.859999999</v>
      </c>
    </row>
    <row r="220" spans="3:11" x14ac:dyDescent="0.25">
      <c r="C220" s="2">
        <v>43299</v>
      </c>
      <c r="D220" s="2">
        <v>43298</v>
      </c>
      <c r="E220" t="s">
        <v>1402</v>
      </c>
      <c r="F220">
        <v>5</v>
      </c>
      <c r="G220">
        <v>-207.5</v>
      </c>
      <c r="H220">
        <v>132.44630000000001</v>
      </c>
      <c r="I220" s="1">
        <v>-27482.61</v>
      </c>
      <c r="J220" s="1">
        <v>428353.86700000003</v>
      </c>
      <c r="K220" s="1">
        <v>56733883.25</v>
      </c>
    </row>
    <row r="221" spans="3:11" x14ac:dyDescent="0.25">
      <c r="C221" s="2">
        <v>43299</v>
      </c>
      <c r="D221" s="2">
        <v>43299</v>
      </c>
      <c r="E221" t="s">
        <v>1403</v>
      </c>
      <c r="F221">
        <v>5</v>
      </c>
      <c r="G221" s="1">
        <v>-1369.5</v>
      </c>
      <c r="H221">
        <v>132.44630000000001</v>
      </c>
      <c r="I221" s="1">
        <v>-181385.2</v>
      </c>
      <c r="J221" s="1">
        <v>426984.36700000003</v>
      </c>
      <c r="K221" s="1">
        <v>56552498.049999997</v>
      </c>
    </row>
    <row r="222" spans="3:11" x14ac:dyDescent="0.25">
      <c r="C222" s="2">
        <v>43299</v>
      </c>
      <c r="D222" s="2">
        <v>43299</v>
      </c>
      <c r="E222" t="s">
        <v>1404</v>
      </c>
      <c r="F222">
        <v>5</v>
      </c>
      <c r="G222">
        <v>-464.8</v>
      </c>
      <c r="H222">
        <v>132.44630000000001</v>
      </c>
      <c r="I222" s="1">
        <v>-61561.04</v>
      </c>
      <c r="J222" s="1">
        <v>426519.56699999998</v>
      </c>
      <c r="K222" s="1">
        <v>56490937.009999998</v>
      </c>
    </row>
    <row r="223" spans="3:11" x14ac:dyDescent="0.25">
      <c r="C223" s="2">
        <v>43299</v>
      </c>
      <c r="D223" s="2">
        <v>43299</v>
      </c>
      <c r="E223" t="s">
        <v>1405</v>
      </c>
      <c r="F223">
        <v>5</v>
      </c>
      <c r="G223">
        <v>-672.3</v>
      </c>
      <c r="H223">
        <v>132.44630000000001</v>
      </c>
      <c r="I223" s="1">
        <v>-89043.65</v>
      </c>
      <c r="J223" s="1">
        <v>425847.26699999999</v>
      </c>
      <c r="K223" s="1">
        <v>56401893.359999999</v>
      </c>
    </row>
    <row r="224" spans="3:11" x14ac:dyDescent="0.25">
      <c r="C224" s="2">
        <v>43300</v>
      </c>
      <c r="D224" s="2">
        <v>43299</v>
      </c>
      <c r="E224" t="s">
        <v>1406</v>
      </c>
      <c r="F224">
        <v>5</v>
      </c>
      <c r="G224">
        <v>-628.72500000000002</v>
      </c>
      <c r="H224">
        <v>132.44630000000001</v>
      </c>
      <c r="I224" s="1">
        <v>-83272.3</v>
      </c>
      <c r="J224" s="1">
        <v>425218.54200000002</v>
      </c>
      <c r="K224" s="1">
        <v>56318621.060000002</v>
      </c>
    </row>
    <row r="225" spans="3:11" x14ac:dyDescent="0.25">
      <c r="C225" s="2">
        <v>43300</v>
      </c>
      <c r="D225" s="2">
        <v>43299</v>
      </c>
      <c r="E225" t="s">
        <v>1407</v>
      </c>
      <c r="F225">
        <v>5</v>
      </c>
      <c r="G225">
        <v>-622.5</v>
      </c>
      <c r="H225">
        <v>132.44630000000001</v>
      </c>
      <c r="I225" s="1">
        <v>-82447.820000000007</v>
      </c>
      <c r="J225" s="1">
        <v>424596.04200000002</v>
      </c>
      <c r="K225" s="1">
        <v>56236173.240000002</v>
      </c>
    </row>
    <row r="226" spans="3:11" x14ac:dyDescent="0.25">
      <c r="C226" s="2">
        <v>43300</v>
      </c>
      <c r="D226" s="2">
        <v>43299</v>
      </c>
      <c r="E226" t="s">
        <v>1408</v>
      </c>
      <c r="F226">
        <v>5</v>
      </c>
      <c r="G226">
        <v>-603.82500000000005</v>
      </c>
      <c r="H226">
        <v>132.44630000000001</v>
      </c>
      <c r="I226" s="1">
        <v>-79974.38</v>
      </c>
      <c r="J226" s="1">
        <v>423992.217</v>
      </c>
      <c r="K226" s="1">
        <v>56156198.859999999</v>
      </c>
    </row>
    <row r="227" spans="3:11" x14ac:dyDescent="0.25">
      <c r="C227" s="2">
        <v>43300</v>
      </c>
      <c r="D227" s="2">
        <v>43299</v>
      </c>
      <c r="E227" t="s">
        <v>1409</v>
      </c>
      <c r="F227">
        <v>5</v>
      </c>
      <c r="G227">
        <v>-481.4</v>
      </c>
      <c r="H227">
        <v>132.44630000000001</v>
      </c>
      <c r="I227" s="1">
        <v>-63759.65</v>
      </c>
      <c r="J227" s="1">
        <v>423510.81699999998</v>
      </c>
      <c r="K227" s="1">
        <v>56092439.210000001</v>
      </c>
    </row>
    <row r="228" spans="3:11" x14ac:dyDescent="0.25">
      <c r="C228" s="2">
        <v>43300</v>
      </c>
      <c r="D228" s="2">
        <v>43299</v>
      </c>
      <c r="E228" t="s">
        <v>1410</v>
      </c>
      <c r="F228">
        <v>5</v>
      </c>
      <c r="G228">
        <v>-288.42500000000001</v>
      </c>
      <c r="H228">
        <v>132.44630000000001</v>
      </c>
      <c r="I228" s="1">
        <v>-38200.82</v>
      </c>
      <c r="J228" s="1">
        <v>423222.39199999999</v>
      </c>
      <c r="K228" s="1">
        <v>56054238.390000001</v>
      </c>
    </row>
    <row r="229" spans="3:11" x14ac:dyDescent="0.25">
      <c r="C229" s="2">
        <v>43304</v>
      </c>
      <c r="D229" s="2">
        <v>43301</v>
      </c>
      <c r="E229" t="s">
        <v>1411</v>
      </c>
      <c r="F229">
        <v>5</v>
      </c>
      <c r="G229" s="1">
        <v>-4643.8500000000004</v>
      </c>
      <c r="H229">
        <v>132.44630000000001</v>
      </c>
      <c r="I229" s="1">
        <v>-615060.73</v>
      </c>
      <c r="J229" s="1">
        <v>418578.54200000002</v>
      </c>
      <c r="K229" s="1">
        <v>55439177.659999996</v>
      </c>
    </row>
    <row r="230" spans="3:11" x14ac:dyDescent="0.25">
      <c r="C230" s="2">
        <v>43304</v>
      </c>
      <c r="D230" s="2">
        <v>43301</v>
      </c>
      <c r="E230" t="s">
        <v>1412</v>
      </c>
      <c r="F230">
        <v>5</v>
      </c>
      <c r="G230" s="1">
        <v>-3029.5</v>
      </c>
      <c r="H230">
        <v>132.44630000000001</v>
      </c>
      <c r="I230" s="1">
        <v>-401246.06</v>
      </c>
      <c r="J230" s="1">
        <v>415549.04200000002</v>
      </c>
      <c r="K230" s="1">
        <v>55037931.600000001</v>
      </c>
    </row>
    <row r="231" spans="3:11" x14ac:dyDescent="0.25">
      <c r="C231" s="2">
        <v>43304</v>
      </c>
      <c r="D231" s="2">
        <v>43301</v>
      </c>
      <c r="E231" t="s">
        <v>1413</v>
      </c>
      <c r="F231">
        <v>5</v>
      </c>
      <c r="G231" s="1">
        <v>-1170.3</v>
      </c>
      <c r="H231">
        <v>132.44630000000001</v>
      </c>
      <c r="I231" s="1">
        <v>-155001.9</v>
      </c>
      <c r="J231" s="1">
        <v>414378.74200000003</v>
      </c>
      <c r="K231" s="1">
        <v>54882929.700000003</v>
      </c>
    </row>
    <row r="232" spans="3:11" x14ac:dyDescent="0.25">
      <c r="C232" s="2">
        <v>43304</v>
      </c>
      <c r="D232" s="2">
        <v>43301</v>
      </c>
      <c r="E232" t="s">
        <v>1414</v>
      </c>
      <c r="F232">
        <v>5</v>
      </c>
      <c r="G232" s="1">
        <v>-3228.7</v>
      </c>
      <c r="H232">
        <v>132.44630000000001</v>
      </c>
      <c r="I232" s="1">
        <v>-427629.36</v>
      </c>
      <c r="J232" s="1">
        <v>411150.04200000002</v>
      </c>
      <c r="K232" s="1">
        <v>54455300.340000004</v>
      </c>
    </row>
    <row r="233" spans="3:11" x14ac:dyDescent="0.25">
      <c r="C233" s="2">
        <v>43304</v>
      </c>
      <c r="D233" s="2">
        <v>43301</v>
      </c>
      <c r="E233" t="s">
        <v>1415</v>
      </c>
      <c r="F233">
        <v>5</v>
      </c>
      <c r="G233" s="1">
        <v>-3195.5</v>
      </c>
      <c r="H233">
        <v>132.44630000000001</v>
      </c>
      <c r="I233" s="1">
        <v>-423232.14</v>
      </c>
      <c r="J233" s="1">
        <v>407954.54200000002</v>
      </c>
      <c r="K233" s="1">
        <v>54032068.200000003</v>
      </c>
    </row>
    <row r="234" spans="3:11" x14ac:dyDescent="0.25">
      <c r="C234" s="2">
        <v>43304</v>
      </c>
      <c r="D234" s="2">
        <v>43302</v>
      </c>
      <c r="E234" t="s">
        <v>1416</v>
      </c>
      <c r="F234">
        <v>5</v>
      </c>
      <c r="G234" s="1">
        <v>-8466</v>
      </c>
      <c r="H234">
        <v>132.44630000000001</v>
      </c>
      <c r="I234" s="1">
        <v>-1121290.3500000001</v>
      </c>
      <c r="J234" s="1">
        <v>399488.54200000002</v>
      </c>
      <c r="K234" s="1">
        <v>52910777.850000001</v>
      </c>
    </row>
    <row r="235" spans="3:11" x14ac:dyDescent="0.25">
      <c r="C235" s="2">
        <v>43304</v>
      </c>
      <c r="D235" s="2">
        <v>43303</v>
      </c>
      <c r="E235" t="s">
        <v>1417</v>
      </c>
      <c r="F235">
        <v>5</v>
      </c>
      <c r="G235" s="1">
        <v>-33573.5</v>
      </c>
      <c r="H235">
        <v>132.44630000000001</v>
      </c>
      <c r="I235" s="1">
        <v>-4446685.7300000004</v>
      </c>
      <c r="J235" s="1">
        <v>365915.04200000002</v>
      </c>
      <c r="K235" s="1">
        <v>48464092.119999997</v>
      </c>
    </row>
    <row r="236" spans="3:11" x14ac:dyDescent="0.25">
      <c r="C236" s="2">
        <v>43306</v>
      </c>
      <c r="D236" s="2">
        <v>43305</v>
      </c>
      <c r="E236" t="s">
        <v>1418</v>
      </c>
      <c r="F236">
        <v>5</v>
      </c>
      <c r="G236" s="1">
        <v>-44137.324999999997</v>
      </c>
      <c r="H236">
        <v>132.44630000000001</v>
      </c>
      <c r="I236" s="1">
        <v>-5845825.2300000004</v>
      </c>
      <c r="J236" s="1">
        <v>321777.717</v>
      </c>
      <c r="K236" s="1">
        <v>42618266.890000001</v>
      </c>
    </row>
    <row r="237" spans="3:11" x14ac:dyDescent="0.25">
      <c r="C237" s="2">
        <v>43307</v>
      </c>
      <c r="D237" s="2">
        <v>43306</v>
      </c>
      <c r="E237" t="s">
        <v>1419</v>
      </c>
      <c r="F237">
        <v>5</v>
      </c>
      <c r="G237" s="1">
        <v>-31540</v>
      </c>
      <c r="H237">
        <v>132.44630000000001</v>
      </c>
      <c r="I237" s="1">
        <v>-4177356.19</v>
      </c>
      <c r="J237" s="1">
        <v>290237.717</v>
      </c>
      <c r="K237" s="1">
        <v>38440910.700000003</v>
      </c>
    </row>
    <row r="238" spans="3:11" x14ac:dyDescent="0.25">
      <c r="C238" s="2">
        <v>43307</v>
      </c>
      <c r="D238" s="2">
        <v>43307</v>
      </c>
      <c r="E238" t="s">
        <v>120</v>
      </c>
      <c r="F238">
        <v>1</v>
      </c>
      <c r="G238" s="1">
        <v>-119520</v>
      </c>
      <c r="H238">
        <v>132.44630000000001</v>
      </c>
      <c r="I238" s="1">
        <v>-15829981.35</v>
      </c>
      <c r="J238" s="1">
        <v>170717.717</v>
      </c>
      <c r="K238" s="1">
        <v>22610929.350000001</v>
      </c>
    </row>
    <row r="239" spans="3:11" x14ac:dyDescent="0.25">
      <c r="C239" s="2">
        <v>43307</v>
      </c>
      <c r="D239" s="2">
        <v>43307</v>
      </c>
      <c r="E239" t="s">
        <v>120</v>
      </c>
      <c r="F239">
        <v>5</v>
      </c>
      <c r="G239" s="1">
        <v>119520</v>
      </c>
      <c r="H239">
        <v>132.44630000000001</v>
      </c>
      <c r="I239" s="1">
        <v>15829981.35</v>
      </c>
      <c r="J239" s="1">
        <v>290237.717</v>
      </c>
      <c r="K239" s="1">
        <v>38440910.700000003</v>
      </c>
    </row>
    <row r="240" spans="3:11" x14ac:dyDescent="0.25">
      <c r="C240" s="2">
        <v>43308</v>
      </c>
      <c r="D240" s="2">
        <v>43307</v>
      </c>
      <c r="E240" t="s">
        <v>1420</v>
      </c>
      <c r="F240">
        <v>5</v>
      </c>
      <c r="G240" s="1">
        <v>-38180</v>
      </c>
      <c r="H240">
        <v>132.44630000000001</v>
      </c>
      <c r="I240" s="1">
        <v>-5056799.5999999996</v>
      </c>
      <c r="J240" s="1">
        <v>252057.717</v>
      </c>
      <c r="K240" s="1">
        <v>33384111.100000001</v>
      </c>
    </row>
    <row r="241" spans="3:11" x14ac:dyDescent="0.25">
      <c r="C241" s="2">
        <v>43309</v>
      </c>
      <c r="D241" s="2">
        <v>43308</v>
      </c>
      <c r="E241" t="s">
        <v>1421</v>
      </c>
      <c r="F241">
        <v>5</v>
      </c>
      <c r="G241" s="1">
        <v>-4150</v>
      </c>
      <c r="H241">
        <v>132.44630000000001</v>
      </c>
      <c r="I241" s="1">
        <v>-549652.13</v>
      </c>
      <c r="J241" s="1">
        <v>247907.717</v>
      </c>
      <c r="K241" s="1">
        <v>32834458.969999999</v>
      </c>
    </row>
    <row r="242" spans="3:11" x14ac:dyDescent="0.25">
      <c r="C242" s="2">
        <v>43309</v>
      </c>
      <c r="D242" s="2">
        <v>43308</v>
      </c>
      <c r="E242" t="s">
        <v>1422</v>
      </c>
      <c r="F242">
        <v>5</v>
      </c>
      <c r="G242" s="1">
        <v>-11351.08</v>
      </c>
      <c r="H242">
        <v>132.44630000000001</v>
      </c>
      <c r="I242" s="1">
        <v>-1503408.51</v>
      </c>
      <c r="J242" s="1">
        <v>236556.63699999999</v>
      </c>
      <c r="K242" s="1">
        <v>31331050.460000001</v>
      </c>
    </row>
    <row r="243" spans="3:11" x14ac:dyDescent="0.25">
      <c r="C243" s="2">
        <v>43311</v>
      </c>
      <c r="D243" s="2">
        <v>43309</v>
      </c>
      <c r="E243" t="s">
        <v>1423</v>
      </c>
      <c r="F243">
        <v>5</v>
      </c>
      <c r="G243" s="1">
        <v>-8776.42</v>
      </c>
      <c r="H243">
        <v>132.44630000000001</v>
      </c>
      <c r="I243" s="1">
        <v>-1162404.32</v>
      </c>
      <c r="J243" s="1">
        <v>227780.217</v>
      </c>
      <c r="K243" s="1">
        <v>30168646.140000001</v>
      </c>
    </row>
    <row r="244" spans="3:11" x14ac:dyDescent="0.25">
      <c r="C244" s="2">
        <v>43311</v>
      </c>
      <c r="D244" s="2">
        <v>43310</v>
      </c>
      <c r="E244" t="s">
        <v>1424</v>
      </c>
      <c r="F244">
        <v>5</v>
      </c>
      <c r="G244" s="1">
        <v>-34860</v>
      </c>
      <c r="H244">
        <v>132.44630000000001</v>
      </c>
      <c r="I244" s="1">
        <v>-4617077.8899999997</v>
      </c>
      <c r="J244" s="1">
        <v>192920.217</v>
      </c>
      <c r="K244" s="1">
        <v>25551568.25</v>
      </c>
    </row>
    <row r="245" spans="3:11" x14ac:dyDescent="0.25">
      <c r="C245" s="2">
        <v>43320</v>
      </c>
      <c r="D245" s="2">
        <v>43310</v>
      </c>
      <c r="E245" t="s">
        <v>1091</v>
      </c>
      <c r="F245">
        <v>5</v>
      </c>
      <c r="G245" s="1">
        <v>-3335.77</v>
      </c>
      <c r="H245">
        <v>132.44630000000001</v>
      </c>
      <c r="I245" s="1">
        <v>-441810.38</v>
      </c>
      <c r="J245" s="1">
        <v>189584.44699999999</v>
      </c>
      <c r="K245" s="1">
        <v>25109757.870000001</v>
      </c>
    </row>
    <row r="246" spans="3:11" x14ac:dyDescent="0.25">
      <c r="C246" s="2">
        <v>43312</v>
      </c>
      <c r="D246" s="2">
        <v>43311</v>
      </c>
      <c r="E246" t="s">
        <v>1425</v>
      </c>
      <c r="F246">
        <v>5</v>
      </c>
      <c r="G246" s="1">
        <v>-6002.9750000000004</v>
      </c>
      <c r="H246">
        <v>132.44630000000001</v>
      </c>
      <c r="I246" s="1">
        <v>-795071.81</v>
      </c>
      <c r="J246" s="1">
        <v>183581.47200000001</v>
      </c>
      <c r="K246" s="1">
        <v>24314686.059999999</v>
      </c>
    </row>
    <row r="247" spans="3:11" x14ac:dyDescent="0.25">
      <c r="C247" s="2">
        <v>43312</v>
      </c>
      <c r="D247" s="2">
        <v>43312</v>
      </c>
      <c r="E247" t="s">
        <v>1426</v>
      </c>
      <c r="F247">
        <v>5</v>
      </c>
      <c r="G247" s="1">
        <v>-19920</v>
      </c>
      <c r="H247">
        <v>132.44630000000001</v>
      </c>
      <c r="I247" s="1">
        <v>-2638330.2200000002</v>
      </c>
      <c r="J247" s="1">
        <v>163661.47200000001</v>
      </c>
      <c r="K247" s="1">
        <v>21676355.84</v>
      </c>
    </row>
    <row r="248" spans="3:11" x14ac:dyDescent="0.25">
      <c r="C248" s="2">
        <v>43312</v>
      </c>
      <c r="D248" s="2">
        <v>43312</v>
      </c>
      <c r="E248" t="s">
        <v>1426</v>
      </c>
      <c r="F248">
        <v>28</v>
      </c>
      <c r="G248" s="1">
        <v>19920</v>
      </c>
      <c r="H248">
        <v>132.44630000000001</v>
      </c>
      <c r="I248" s="1">
        <v>2638330.2200000002</v>
      </c>
      <c r="J248" s="1">
        <v>183581.47200000001</v>
      </c>
      <c r="K248" s="1">
        <v>24314686.059999999</v>
      </c>
    </row>
    <row r="249" spans="3:11" x14ac:dyDescent="0.25">
      <c r="C249" s="2">
        <v>43312</v>
      </c>
      <c r="D249" s="2">
        <v>43312</v>
      </c>
      <c r="E249" t="s">
        <v>1427</v>
      </c>
      <c r="F249">
        <v>1</v>
      </c>
      <c r="G249" s="1">
        <v>-29880</v>
      </c>
      <c r="H249">
        <v>132.44630000000001</v>
      </c>
      <c r="I249" s="1">
        <v>-3957495.34</v>
      </c>
      <c r="J249" s="1">
        <v>153701.47200000001</v>
      </c>
      <c r="K249" s="1">
        <v>20357190.719999999</v>
      </c>
    </row>
    <row r="250" spans="3:11" x14ac:dyDescent="0.25">
      <c r="C250" s="2">
        <v>43312</v>
      </c>
      <c r="D250" s="2">
        <v>43312</v>
      </c>
      <c r="E250" t="s">
        <v>1427</v>
      </c>
      <c r="F250">
        <v>5</v>
      </c>
      <c r="G250" s="1">
        <v>29880</v>
      </c>
      <c r="H250">
        <v>132.44630000000001</v>
      </c>
      <c r="I250" s="1">
        <v>3957495.34</v>
      </c>
      <c r="J250" s="1">
        <v>183581.47200000001</v>
      </c>
      <c r="K250" s="1">
        <v>24314686.059999999</v>
      </c>
    </row>
    <row r="251" spans="3:11" x14ac:dyDescent="0.25">
      <c r="C251" s="2">
        <v>43313</v>
      </c>
      <c r="D251" s="2">
        <v>43312</v>
      </c>
      <c r="E251" t="s">
        <v>1428</v>
      </c>
      <c r="F251">
        <v>5</v>
      </c>
      <c r="G251" s="1">
        <v>-29781.645</v>
      </c>
      <c r="H251">
        <v>132.44630000000001</v>
      </c>
      <c r="I251" s="1">
        <v>-3944468.58</v>
      </c>
      <c r="J251" s="1">
        <v>153799.82699999999</v>
      </c>
      <c r="K251" s="1">
        <v>20370217.48</v>
      </c>
    </row>
    <row r="252" spans="3:11" x14ac:dyDescent="0.25">
      <c r="C252" s="2">
        <v>43313</v>
      </c>
      <c r="D252" s="2">
        <v>43312</v>
      </c>
      <c r="E252" t="s">
        <v>1429</v>
      </c>
      <c r="F252">
        <v>5</v>
      </c>
      <c r="G252" s="1">
        <v>-5546.4750000000004</v>
      </c>
      <c r="H252">
        <v>132.44630000000001</v>
      </c>
      <c r="I252" s="1">
        <v>-734610.07</v>
      </c>
      <c r="J252" s="1">
        <v>148253.35200000001</v>
      </c>
      <c r="K252" s="1">
        <v>19635607.41</v>
      </c>
    </row>
    <row r="253" spans="3:11" x14ac:dyDescent="0.25">
      <c r="C253" s="2">
        <v>43313</v>
      </c>
      <c r="D253" s="2">
        <v>43313</v>
      </c>
      <c r="E253" t="s">
        <v>1430</v>
      </c>
      <c r="F253">
        <v>5</v>
      </c>
      <c r="G253" s="1">
        <v>-4668.75</v>
      </c>
      <c r="H253">
        <v>132.44630000000001</v>
      </c>
      <c r="I253" s="1">
        <v>-618358.65</v>
      </c>
      <c r="J253" s="1">
        <v>143584.60200000001</v>
      </c>
      <c r="K253" s="1">
        <v>19017248.760000002</v>
      </c>
    </row>
    <row r="254" spans="3:11" x14ac:dyDescent="0.25">
      <c r="C254" s="2">
        <v>43313</v>
      </c>
      <c r="D254" s="2">
        <v>43313</v>
      </c>
      <c r="E254" t="s">
        <v>1431</v>
      </c>
      <c r="F254">
        <v>1</v>
      </c>
      <c r="G254" s="1">
        <v>-99060.5</v>
      </c>
      <c r="H254">
        <v>132.44630000000001</v>
      </c>
      <c r="I254" s="1">
        <v>-13120196.35</v>
      </c>
      <c r="J254" s="1">
        <v>44524.101999999999</v>
      </c>
      <c r="K254" s="1">
        <v>5897052.4100000001</v>
      </c>
    </row>
    <row r="255" spans="3:11" x14ac:dyDescent="0.25">
      <c r="C255" s="2">
        <v>43313</v>
      </c>
      <c r="D255" s="2">
        <v>43313</v>
      </c>
      <c r="E255" t="s">
        <v>1431</v>
      </c>
      <c r="F255">
        <v>5</v>
      </c>
      <c r="G255" s="1">
        <v>99060.5</v>
      </c>
      <c r="H255">
        <v>132.44630000000001</v>
      </c>
      <c r="I255" s="1">
        <v>13120196.35</v>
      </c>
      <c r="J255" s="1">
        <v>143584.60200000001</v>
      </c>
      <c r="K255" s="1">
        <v>19017248.760000002</v>
      </c>
    </row>
    <row r="256" spans="3:11" x14ac:dyDescent="0.25">
      <c r="C256" s="2">
        <v>43315</v>
      </c>
      <c r="D256" s="2">
        <v>43313</v>
      </c>
      <c r="E256" t="s">
        <v>1432</v>
      </c>
      <c r="F256">
        <v>5</v>
      </c>
      <c r="G256" s="1">
        <v>-18210.2</v>
      </c>
      <c r="H256">
        <v>132.44630000000001</v>
      </c>
      <c r="I256" s="1">
        <v>-2411873.5499999998</v>
      </c>
      <c r="J256" s="1">
        <v>125374.402</v>
      </c>
      <c r="K256" s="1">
        <v>16605375.210000001</v>
      </c>
    </row>
    <row r="257" spans="3:11" x14ac:dyDescent="0.25">
      <c r="C257" s="2">
        <v>43315</v>
      </c>
      <c r="D257" s="2">
        <v>43314</v>
      </c>
      <c r="E257" t="s">
        <v>1433</v>
      </c>
      <c r="F257">
        <v>5</v>
      </c>
      <c r="G257" s="1">
        <v>-8685.9500000000007</v>
      </c>
      <c r="H257">
        <v>132.44630000000001</v>
      </c>
      <c r="I257" s="1">
        <v>-1150421.9099999999</v>
      </c>
      <c r="J257" s="1">
        <v>116688.452</v>
      </c>
      <c r="K257" s="1">
        <v>15454953.300000001</v>
      </c>
    </row>
    <row r="258" spans="3:11" x14ac:dyDescent="0.25">
      <c r="C258" s="2">
        <v>43318</v>
      </c>
      <c r="D258" s="2">
        <v>43315</v>
      </c>
      <c r="E258" t="s">
        <v>1434</v>
      </c>
      <c r="F258">
        <v>5</v>
      </c>
      <c r="G258" s="1">
        <v>-11952</v>
      </c>
      <c r="H258">
        <v>132.44630000000001</v>
      </c>
      <c r="I258" s="1">
        <v>-1582998.13</v>
      </c>
      <c r="J258" s="1">
        <v>104736.452</v>
      </c>
      <c r="K258" s="1">
        <v>13871955.17</v>
      </c>
    </row>
    <row r="259" spans="3:11" x14ac:dyDescent="0.25">
      <c r="C259" s="2">
        <v>43318</v>
      </c>
      <c r="D259" s="2">
        <v>43316</v>
      </c>
      <c r="E259" t="s">
        <v>1435</v>
      </c>
      <c r="F259">
        <v>5</v>
      </c>
      <c r="G259" s="1">
        <v>-11425.78</v>
      </c>
      <c r="H259">
        <v>132.44630000000001</v>
      </c>
      <c r="I259" s="1">
        <v>-1513302.24</v>
      </c>
      <c r="J259" s="1">
        <v>93310.672000000006</v>
      </c>
      <c r="K259" s="1">
        <v>12358652.93</v>
      </c>
    </row>
    <row r="260" spans="3:11" x14ac:dyDescent="0.25">
      <c r="C260" s="2">
        <v>43318</v>
      </c>
      <c r="D260" s="2">
        <v>43318</v>
      </c>
      <c r="E260" t="s">
        <v>1436</v>
      </c>
      <c r="F260">
        <v>5</v>
      </c>
      <c r="G260">
        <v>-369.35</v>
      </c>
      <c r="H260">
        <v>132.44630000000001</v>
      </c>
      <c r="I260" s="1">
        <v>-48919.040000000001</v>
      </c>
      <c r="J260" s="1">
        <v>92941.322</v>
      </c>
      <c r="K260" s="1">
        <v>12309733.890000001</v>
      </c>
    </row>
    <row r="261" spans="3:11" x14ac:dyDescent="0.25">
      <c r="C261" s="2">
        <v>43321</v>
      </c>
      <c r="D261" s="2">
        <v>43318</v>
      </c>
      <c r="E261" t="s">
        <v>1437</v>
      </c>
      <c r="F261">
        <v>5</v>
      </c>
      <c r="G261" s="1">
        <v>-22898.87</v>
      </c>
      <c r="H261">
        <v>132.44630000000001</v>
      </c>
      <c r="I261" s="1">
        <v>-3032870.52</v>
      </c>
      <c r="J261" s="1">
        <v>70042.452000000005</v>
      </c>
      <c r="K261" s="1">
        <v>9276863.3699999992</v>
      </c>
    </row>
    <row r="262" spans="3:11" x14ac:dyDescent="0.25">
      <c r="C262" s="2">
        <v>43322</v>
      </c>
      <c r="D262" s="2">
        <v>43318</v>
      </c>
      <c r="E262" t="s">
        <v>1438</v>
      </c>
      <c r="F262">
        <v>0</v>
      </c>
      <c r="G262" s="1">
        <v>946200</v>
      </c>
      <c r="H262">
        <v>116.1139</v>
      </c>
      <c r="I262" s="1">
        <v>109866988.25</v>
      </c>
      <c r="J262" s="1">
        <v>1016242.452</v>
      </c>
      <c r="K262" s="1">
        <v>119143851.62</v>
      </c>
    </row>
    <row r="263" spans="3:11" x14ac:dyDescent="0.25">
      <c r="C263" s="2">
        <v>43325</v>
      </c>
      <c r="D263" s="2">
        <v>43318</v>
      </c>
      <c r="E263" t="s">
        <v>1439</v>
      </c>
      <c r="F263">
        <v>0</v>
      </c>
      <c r="G263">
        <v>0</v>
      </c>
      <c r="H263">
        <v>17.037199999999999</v>
      </c>
      <c r="I263" s="1">
        <v>16120629</v>
      </c>
      <c r="J263" s="1">
        <v>1016242.452</v>
      </c>
      <c r="K263" s="1">
        <v>135264480.62</v>
      </c>
    </row>
    <row r="264" spans="3:11" x14ac:dyDescent="0.25">
      <c r="C264" s="2">
        <v>43326</v>
      </c>
      <c r="D264" s="2">
        <v>43318</v>
      </c>
      <c r="E264" t="s">
        <v>1440</v>
      </c>
      <c r="F264">
        <v>0</v>
      </c>
      <c r="G264" s="1">
        <v>-946200</v>
      </c>
      <c r="H264">
        <v>133.5419</v>
      </c>
      <c r="I264" s="1">
        <v>-126357380.84999999</v>
      </c>
      <c r="J264" s="1">
        <v>70042.452000000005</v>
      </c>
      <c r="K264" s="1">
        <v>8907099.7699999996</v>
      </c>
    </row>
    <row r="265" spans="3:11" x14ac:dyDescent="0.25">
      <c r="C265" s="2">
        <v>43326</v>
      </c>
      <c r="D265" s="2">
        <v>43318</v>
      </c>
      <c r="E265" t="s">
        <v>1440</v>
      </c>
      <c r="F265">
        <v>1</v>
      </c>
      <c r="G265" s="1">
        <v>946200</v>
      </c>
      <c r="H265">
        <v>133.5419</v>
      </c>
      <c r="I265" s="1">
        <v>126357380.84999999</v>
      </c>
      <c r="J265" s="1">
        <v>1016242.452</v>
      </c>
      <c r="K265" s="1">
        <v>135264480.62</v>
      </c>
    </row>
    <row r="266" spans="3:11" x14ac:dyDescent="0.25">
      <c r="C266" s="2">
        <v>43339</v>
      </c>
      <c r="D266" s="2">
        <v>43318</v>
      </c>
      <c r="E266" t="s">
        <v>1441</v>
      </c>
      <c r="F266">
        <v>0</v>
      </c>
      <c r="G266">
        <v>0</v>
      </c>
      <c r="H266">
        <v>1.6000000000000001E-3</v>
      </c>
      <c r="I266" s="1">
        <v>1203.55</v>
      </c>
      <c r="J266" s="1">
        <v>1016242.452</v>
      </c>
      <c r="K266" s="1">
        <v>135265684.16999999</v>
      </c>
    </row>
    <row r="267" spans="3:11" x14ac:dyDescent="0.25">
      <c r="C267" s="2">
        <v>43320</v>
      </c>
      <c r="D267" s="2">
        <v>43320</v>
      </c>
      <c r="E267" t="s">
        <v>1442</v>
      </c>
      <c r="F267">
        <v>5</v>
      </c>
      <c r="G267" s="1">
        <v>-31916</v>
      </c>
      <c r="H267">
        <v>132.44630000000001</v>
      </c>
      <c r="I267" s="1">
        <v>-4227156</v>
      </c>
      <c r="J267" s="1">
        <v>984326.45200000005</v>
      </c>
      <c r="K267" s="1">
        <v>131038528.17</v>
      </c>
    </row>
    <row r="268" spans="3:11" x14ac:dyDescent="0.25">
      <c r="C268" s="2">
        <v>43321</v>
      </c>
      <c r="D268" s="2">
        <v>43321</v>
      </c>
      <c r="E268" t="s">
        <v>1443</v>
      </c>
      <c r="F268">
        <v>1</v>
      </c>
      <c r="G268" s="1">
        <v>99600</v>
      </c>
      <c r="H268">
        <v>130.04429999999999</v>
      </c>
      <c r="I268" s="1">
        <v>12952412.279999999</v>
      </c>
      <c r="J268" s="1">
        <v>1083926.452</v>
      </c>
      <c r="K268" s="1">
        <v>143990940.44999999</v>
      </c>
    </row>
    <row r="269" spans="3:11" x14ac:dyDescent="0.25">
      <c r="C269" s="2">
        <v>43321</v>
      </c>
      <c r="D269" s="2">
        <v>43321</v>
      </c>
      <c r="E269" t="s">
        <v>1444</v>
      </c>
      <c r="F269">
        <v>1</v>
      </c>
      <c r="G269" s="1">
        <v>-99600</v>
      </c>
      <c r="H269">
        <v>130.70920000000001</v>
      </c>
      <c r="I269" s="1">
        <v>-13018640.15</v>
      </c>
      <c r="J269" s="1">
        <v>984326.45200000005</v>
      </c>
      <c r="K269" s="1">
        <v>130972300.3</v>
      </c>
    </row>
    <row r="270" spans="3:11" x14ac:dyDescent="0.25">
      <c r="C270" s="2">
        <v>43321</v>
      </c>
      <c r="D270" s="2">
        <v>43321</v>
      </c>
      <c r="E270" t="s">
        <v>1444</v>
      </c>
      <c r="F270">
        <v>5</v>
      </c>
      <c r="G270" s="1">
        <v>99600</v>
      </c>
      <c r="H270">
        <v>130.70920000000001</v>
      </c>
      <c r="I270" s="1">
        <v>13018640.15</v>
      </c>
      <c r="J270" s="1">
        <v>1083926.452</v>
      </c>
      <c r="K270" s="1">
        <v>143990940.44999999</v>
      </c>
    </row>
    <row r="271" spans="3:11" x14ac:dyDescent="0.25">
      <c r="C271" s="2">
        <v>43323</v>
      </c>
      <c r="D271" s="2">
        <v>43321</v>
      </c>
      <c r="E271" t="s">
        <v>1445</v>
      </c>
      <c r="F271">
        <v>5</v>
      </c>
      <c r="G271" s="1">
        <v>-43658</v>
      </c>
      <c r="H271">
        <v>117.9684</v>
      </c>
      <c r="I271" s="1">
        <v>-5150265.96</v>
      </c>
      <c r="J271" s="1">
        <v>1040268.452</v>
      </c>
      <c r="K271" s="1">
        <v>138840674.49000001</v>
      </c>
    </row>
    <row r="272" spans="3:11" x14ac:dyDescent="0.25">
      <c r="C272" s="2">
        <v>43327</v>
      </c>
      <c r="D272" s="2">
        <v>43321</v>
      </c>
      <c r="E272" t="s">
        <v>1446</v>
      </c>
      <c r="F272">
        <v>1</v>
      </c>
      <c r="G272" s="1">
        <v>-99600</v>
      </c>
      <c r="H272">
        <v>133.5419</v>
      </c>
      <c r="I272" s="1">
        <v>-13300776.93</v>
      </c>
      <c r="J272" s="1">
        <v>940668.45200000005</v>
      </c>
      <c r="K272" s="1">
        <v>125539897.56</v>
      </c>
    </row>
    <row r="273" spans="3:11" x14ac:dyDescent="0.25">
      <c r="C273" s="2">
        <v>43323</v>
      </c>
      <c r="D273" s="2">
        <v>43322</v>
      </c>
      <c r="E273" t="s">
        <v>1447</v>
      </c>
      <c r="F273">
        <v>5</v>
      </c>
      <c r="G273" s="1">
        <v>-12429.25</v>
      </c>
      <c r="H273">
        <v>117.9684</v>
      </c>
      <c r="I273" s="1">
        <v>-1466259.18</v>
      </c>
      <c r="J273" s="1">
        <v>928239.20200000005</v>
      </c>
      <c r="K273" s="1">
        <v>124073638.38</v>
      </c>
    </row>
    <row r="274" spans="3:11" x14ac:dyDescent="0.25">
      <c r="C274" s="2">
        <v>43325</v>
      </c>
      <c r="D274" s="2">
        <v>43323</v>
      </c>
      <c r="E274" t="s">
        <v>1448</v>
      </c>
      <c r="F274">
        <v>5</v>
      </c>
      <c r="G274" s="1">
        <v>-6225</v>
      </c>
      <c r="H274">
        <v>119.0352</v>
      </c>
      <c r="I274" s="1">
        <v>-740994.36</v>
      </c>
      <c r="J274" s="1">
        <v>922014.20200000005</v>
      </c>
      <c r="K274" s="1">
        <v>123332644.02</v>
      </c>
    </row>
    <row r="275" spans="3:11" x14ac:dyDescent="0.25">
      <c r="C275" s="2">
        <v>43325</v>
      </c>
      <c r="D275" s="2">
        <v>43324</v>
      </c>
      <c r="E275" t="s">
        <v>1449</v>
      </c>
      <c r="F275">
        <v>5</v>
      </c>
      <c r="G275" s="1">
        <v>-4980</v>
      </c>
      <c r="H275">
        <v>119.0352</v>
      </c>
      <c r="I275" s="1">
        <v>-592795.49</v>
      </c>
      <c r="J275" s="1">
        <v>917034.20200000005</v>
      </c>
      <c r="K275" s="1">
        <v>122739848.53</v>
      </c>
    </row>
    <row r="276" spans="3:11" x14ac:dyDescent="0.25">
      <c r="C276" s="2">
        <v>43325</v>
      </c>
      <c r="D276" s="2">
        <v>43324</v>
      </c>
      <c r="E276" t="s">
        <v>1450</v>
      </c>
      <c r="F276">
        <v>5</v>
      </c>
      <c r="G276" s="1">
        <v>-4980</v>
      </c>
      <c r="H276">
        <v>119.0352</v>
      </c>
      <c r="I276" s="1">
        <v>-592795.49</v>
      </c>
      <c r="J276" s="1">
        <v>912054.20200000005</v>
      </c>
      <c r="K276" s="1">
        <v>122147053.04000001</v>
      </c>
    </row>
    <row r="277" spans="3:11" x14ac:dyDescent="0.25">
      <c r="C277" s="2">
        <v>43325</v>
      </c>
      <c r="D277" s="2">
        <v>43325</v>
      </c>
      <c r="E277" t="s">
        <v>1451</v>
      </c>
      <c r="F277">
        <v>1</v>
      </c>
      <c r="G277" s="1">
        <v>99600</v>
      </c>
      <c r="H277">
        <v>130.04429999999999</v>
      </c>
      <c r="I277" s="1">
        <v>12952412.279999999</v>
      </c>
      <c r="J277" s="1">
        <v>1011654.202</v>
      </c>
      <c r="K277" s="1">
        <v>135099465.31999999</v>
      </c>
    </row>
    <row r="278" spans="3:11" x14ac:dyDescent="0.25">
      <c r="C278" s="2">
        <v>43325</v>
      </c>
      <c r="D278" s="2">
        <v>43325</v>
      </c>
      <c r="E278" t="s">
        <v>672</v>
      </c>
      <c r="F278">
        <v>1</v>
      </c>
      <c r="G278" s="1">
        <v>-99600</v>
      </c>
      <c r="H278">
        <v>119.0352</v>
      </c>
      <c r="I278" s="1">
        <v>-11855909.82</v>
      </c>
      <c r="J278" s="1">
        <v>912054.20200000005</v>
      </c>
      <c r="K278" s="1">
        <v>123243555.5</v>
      </c>
    </row>
    <row r="279" spans="3:11" x14ac:dyDescent="0.25">
      <c r="C279" s="2">
        <v>43325</v>
      </c>
      <c r="D279" s="2">
        <v>43325</v>
      </c>
      <c r="E279" t="s">
        <v>672</v>
      </c>
      <c r="F279">
        <v>5</v>
      </c>
      <c r="G279" s="1">
        <v>99600</v>
      </c>
      <c r="H279">
        <v>119.0352</v>
      </c>
      <c r="I279" s="1">
        <v>11855909.82</v>
      </c>
      <c r="J279" s="1">
        <v>1011654.202</v>
      </c>
      <c r="K279" s="1">
        <v>135099465.31999999</v>
      </c>
    </row>
    <row r="280" spans="3:11" x14ac:dyDescent="0.25">
      <c r="C280" s="2">
        <v>43327</v>
      </c>
      <c r="D280" s="2">
        <v>43325</v>
      </c>
      <c r="E280" t="s">
        <v>1452</v>
      </c>
      <c r="F280">
        <v>1</v>
      </c>
      <c r="G280" s="1">
        <v>-99600</v>
      </c>
      <c r="H280">
        <v>133.5419</v>
      </c>
      <c r="I280" s="1">
        <v>-13300776.93</v>
      </c>
      <c r="J280" s="1">
        <v>912054.20200000005</v>
      </c>
      <c r="K280" s="1">
        <v>121798688.39</v>
      </c>
    </row>
    <row r="281" spans="3:11" x14ac:dyDescent="0.25">
      <c r="C281" s="2">
        <v>43333</v>
      </c>
      <c r="D281" s="2">
        <v>43325</v>
      </c>
      <c r="E281" t="s">
        <v>1453</v>
      </c>
      <c r="F281">
        <v>5</v>
      </c>
      <c r="G281" s="1">
        <v>-3942.5</v>
      </c>
      <c r="H281">
        <v>133.5419</v>
      </c>
      <c r="I281" s="1">
        <v>-526489.09</v>
      </c>
      <c r="J281" s="1">
        <v>908111.70200000005</v>
      </c>
      <c r="K281" s="1">
        <v>121272199.3</v>
      </c>
    </row>
    <row r="282" spans="3:11" x14ac:dyDescent="0.25">
      <c r="C282" s="2">
        <v>43327</v>
      </c>
      <c r="D282" s="2">
        <v>43327</v>
      </c>
      <c r="E282" t="s">
        <v>1454</v>
      </c>
      <c r="F282">
        <v>5</v>
      </c>
      <c r="G282">
        <v>-498</v>
      </c>
      <c r="H282">
        <v>133.5419</v>
      </c>
      <c r="I282" s="1">
        <v>-66503.88</v>
      </c>
      <c r="J282" s="1">
        <v>907613.70200000005</v>
      </c>
      <c r="K282" s="1">
        <v>121205695.42</v>
      </c>
    </row>
    <row r="283" spans="3:11" x14ac:dyDescent="0.25">
      <c r="C283" s="2">
        <v>43327</v>
      </c>
      <c r="D283" s="2">
        <v>43327</v>
      </c>
      <c r="E283" t="s">
        <v>1455</v>
      </c>
      <c r="F283">
        <v>5</v>
      </c>
      <c r="G283" s="1">
        <v>-9503.5</v>
      </c>
      <c r="H283">
        <v>133.5419</v>
      </c>
      <c r="I283" s="1">
        <v>-1269115.8</v>
      </c>
      <c r="J283" s="1">
        <v>898110.20200000005</v>
      </c>
      <c r="K283" s="1">
        <v>119936579.62</v>
      </c>
    </row>
    <row r="284" spans="3:11" x14ac:dyDescent="0.25">
      <c r="C284" s="2">
        <v>43327</v>
      </c>
      <c r="D284" s="2">
        <v>43327</v>
      </c>
      <c r="E284" t="s">
        <v>1456</v>
      </c>
      <c r="F284">
        <v>5</v>
      </c>
      <c r="G284" s="1">
        <v>-9960</v>
      </c>
      <c r="H284">
        <v>133.5419</v>
      </c>
      <c r="I284" s="1">
        <v>-1330077.69</v>
      </c>
      <c r="J284" s="1">
        <v>888150.20200000005</v>
      </c>
      <c r="K284" s="1">
        <v>118606501.93000001</v>
      </c>
    </row>
    <row r="285" spans="3:11" x14ac:dyDescent="0.25">
      <c r="C285" s="2">
        <v>43329</v>
      </c>
      <c r="D285" s="2">
        <v>43328</v>
      </c>
      <c r="E285" t="s">
        <v>673</v>
      </c>
      <c r="F285">
        <v>1</v>
      </c>
      <c r="G285" s="1">
        <v>-49800</v>
      </c>
      <c r="H285">
        <v>133.5419</v>
      </c>
      <c r="I285" s="1">
        <v>-6650388.4699999997</v>
      </c>
      <c r="J285" s="1">
        <v>838350.20200000005</v>
      </c>
      <c r="K285" s="1">
        <v>111956113.45999999</v>
      </c>
    </row>
    <row r="286" spans="3:11" x14ac:dyDescent="0.25">
      <c r="C286" s="2">
        <v>43329</v>
      </c>
      <c r="D286" s="2">
        <v>43328</v>
      </c>
      <c r="E286" t="s">
        <v>673</v>
      </c>
      <c r="F286">
        <v>5</v>
      </c>
      <c r="G286" s="1">
        <v>49800</v>
      </c>
      <c r="H286">
        <v>133.5419</v>
      </c>
      <c r="I286" s="1">
        <v>6650388.4699999997</v>
      </c>
      <c r="J286" s="1">
        <v>888150.20200000005</v>
      </c>
      <c r="K286" s="1">
        <v>118606501.93000001</v>
      </c>
    </row>
    <row r="287" spans="3:11" x14ac:dyDescent="0.25">
      <c r="C287" s="2">
        <v>43329</v>
      </c>
      <c r="D287" s="2">
        <v>43329</v>
      </c>
      <c r="E287" t="s">
        <v>1457</v>
      </c>
      <c r="F287">
        <v>5</v>
      </c>
      <c r="G287" s="1">
        <v>-6464</v>
      </c>
      <c r="H287">
        <v>133.5419</v>
      </c>
      <c r="I287" s="1">
        <v>-863215.08</v>
      </c>
      <c r="J287" s="1">
        <v>881686.20200000005</v>
      </c>
      <c r="K287" s="1">
        <v>117743286.84999999</v>
      </c>
    </row>
    <row r="288" spans="3:11" x14ac:dyDescent="0.25">
      <c r="C288" s="2">
        <v>43329</v>
      </c>
      <c r="D288" s="2">
        <v>43329</v>
      </c>
      <c r="E288" t="s">
        <v>1458</v>
      </c>
      <c r="F288">
        <v>5</v>
      </c>
      <c r="G288" s="1">
        <v>-8300</v>
      </c>
      <c r="H288">
        <v>133.5419</v>
      </c>
      <c r="I288" s="1">
        <v>-1108398.0800000001</v>
      </c>
      <c r="J288" s="1">
        <v>873386.20200000005</v>
      </c>
      <c r="K288" s="1">
        <v>116634888.77</v>
      </c>
    </row>
    <row r="289" spans="3:11" x14ac:dyDescent="0.25">
      <c r="C289" s="2">
        <v>43329</v>
      </c>
      <c r="D289" s="2">
        <v>43329</v>
      </c>
      <c r="E289" t="s">
        <v>1459</v>
      </c>
      <c r="F289">
        <v>5</v>
      </c>
      <c r="G289" s="1">
        <v>-8175.5</v>
      </c>
      <c r="H289">
        <v>133.5419</v>
      </c>
      <c r="I289" s="1">
        <v>-1091772.1100000001</v>
      </c>
      <c r="J289" s="1">
        <v>865210.70200000005</v>
      </c>
      <c r="K289" s="1">
        <v>115543116.66</v>
      </c>
    </row>
    <row r="290" spans="3:11" x14ac:dyDescent="0.25">
      <c r="C290" s="2">
        <v>43329</v>
      </c>
      <c r="D290" s="2">
        <v>43329</v>
      </c>
      <c r="E290" t="s">
        <v>1157</v>
      </c>
      <c r="F290">
        <v>5</v>
      </c>
      <c r="G290">
        <v>-339.5</v>
      </c>
      <c r="H290">
        <v>133.5419</v>
      </c>
      <c r="I290" s="1">
        <v>-45337.49</v>
      </c>
      <c r="J290" s="1">
        <v>864871.20200000005</v>
      </c>
      <c r="K290" s="1">
        <v>115497779.17</v>
      </c>
    </row>
    <row r="291" spans="3:11" x14ac:dyDescent="0.25">
      <c r="C291" s="2">
        <v>43329</v>
      </c>
      <c r="D291" s="2">
        <v>43329</v>
      </c>
      <c r="E291" t="s">
        <v>1460</v>
      </c>
      <c r="F291">
        <v>5</v>
      </c>
      <c r="G291" s="1">
        <v>-2780.5</v>
      </c>
      <c r="H291">
        <v>133.5419</v>
      </c>
      <c r="I291" s="1">
        <v>-371313.36</v>
      </c>
      <c r="J291" s="1">
        <v>862090.70200000005</v>
      </c>
      <c r="K291" s="1">
        <v>115126465.81</v>
      </c>
    </row>
    <row r="292" spans="3:11" x14ac:dyDescent="0.25">
      <c r="C292" s="2">
        <v>43329</v>
      </c>
      <c r="D292" s="2">
        <v>43329</v>
      </c>
      <c r="E292" t="s">
        <v>1461</v>
      </c>
      <c r="F292">
        <v>5</v>
      </c>
      <c r="G292" s="1">
        <v>-1120.5</v>
      </c>
      <c r="H292">
        <v>133.5419</v>
      </c>
      <c r="I292" s="1">
        <v>-149633.74</v>
      </c>
      <c r="J292" s="1">
        <v>860970.20200000005</v>
      </c>
      <c r="K292" s="1">
        <v>114976832.06999999</v>
      </c>
    </row>
    <row r="293" spans="3:11" x14ac:dyDescent="0.25">
      <c r="C293" s="2">
        <v>43329</v>
      </c>
      <c r="D293" s="2">
        <v>43329</v>
      </c>
      <c r="E293" t="s">
        <v>1462</v>
      </c>
      <c r="F293">
        <v>5</v>
      </c>
      <c r="G293" s="1">
        <v>-2490</v>
      </c>
      <c r="H293">
        <v>133.5419</v>
      </c>
      <c r="I293" s="1">
        <v>-332519.42</v>
      </c>
      <c r="J293" s="1">
        <v>858480.20200000005</v>
      </c>
      <c r="K293" s="1">
        <v>114644312.65000001</v>
      </c>
    </row>
    <row r="294" spans="3:11" x14ac:dyDescent="0.25">
      <c r="C294" s="2">
        <v>43329</v>
      </c>
      <c r="D294" s="2">
        <v>43329</v>
      </c>
      <c r="E294" t="s">
        <v>1463</v>
      </c>
      <c r="F294">
        <v>5</v>
      </c>
      <c r="G294" s="1">
        <v>-2801.25</v>
      </c>
      <c r="H294">
        <v>133.5419</v>
      </c>
      <c r="I294" s="1">
        <v>-374084.35</v>
      </c>
      <c r="J294" s="1">
        <v>855678.95200000005</v>
      </c>
      <c r="K294" s="1">
        <v>114270228.3</v>
      </c>
    </row>
    <row r="295" spans="3:11" x14ac:dyDescent="0.25">
      <c r="C295" s="2">
        <v>43329</v>
      </c>
      <c r="D295" s="2">
        <v>43329</v>
      </c>
      <c r="E295" t="s">
        <v>1464</v>
      </c>
      <c r="F295">
        <v>5</v>
      </c>
      <c r="G295" s="1">
        <v>-1427.6</v>
      </c>
      <c r="H295">
        <v>133.5419</v>
      </c>
      <c r="I295" s="1">
        <v>-190644.47</v>
      </c>
      <c r="J295" s="1">
        <v>854251.35199999996</v>
      </c>
      <c r="K295" s="1">
        <v>114079583.83</v>
      </c>
    </row>
    <row r="296" spans="3:11" x14ac:dyDescent="0.25">
      <c r="C296" s="2">
        <v>43329</v>
      </c>
      <c r="D296" s="2">
        <v>43329</v>
      </c>
      <c r="E296" t="s">
        <v>1465</v>
      </c>
      <c r="F296">
        <v>5</v>
      </c>
      <c r="G296">
        <v>-444.05</v>
      </c>
      <c r="H296">
        <v>133.5419</v>
      </c>
      <c r="I296" s="1">
        <v>-59299.3</v>
      </c>
      <c r="J296" s="1">
        <v>853807.30200000003</v>
      </c>
      <c r="K296" s="1">
        <v>114020284.53</v>
      </c>
    </row>
    <row r="297" spans="3:11" x14ac:dyDescent="0.25">
      <c r="C297" s="2">
        <v>43329</v>
      </c>
      <c r="D297" s="2">
        <v>43329</v>
      </c>
      <c r="E297" t="s">
        <v>1466</v>
      </c>
      <c r="F297">
        <v>5</v>
      </c>
      <c r="G297">
        <v>-464.8</v>
      </c>
      <c r="H297">
        <v>133.5419</v>
      </c>
      <c r="I297" s="1">
        <v>-62070.29</v>
      </c>
      <c r="J297" s="1">
        <v>853342.50199999998</v>
      </c>
      <c r="K297" s="1">
        <v>113958214.23999999</v>
      </c>
    </row>
    <row r="298" spans="3:11" x14ac:dyDescent="0.25">
      <c r="C298" s="2">
        <v>43329</v>
      </c>
      <c r="D298" s="2">
        <v>43329</v>
      </c>
      <c r="E298" t="s">
        <v>1467</v>
      </c>
      <c r="F298">
        <v>5</v>
      </c>
      <c r="G298" s="1">
        <v>-1037.5</v>
      </c>
      <c r="H298">
        <v>133.5419</v>
      </c>
      <c r="I298" s="1">
        <v>-138549.76000000001</v>
      </c>
      <c r="J298" s="1">
        <v>852305.00199999998</v>
      </c>
      <c r="K298" s="1">
        <v>113819664.48</v>
      </c>
    </row>
    <row r="299" spans="3:11" x14ac:dyDescent="0.25">
      <c r="C299" s="2">
        <v>43329</v>
      </c>
      <c r="D299" s="2">
        <v>43329</v>
      </c>
      <c r="E299" t="s">
        <v>1468</v>
      </c>
      <c r="F299">
        <v>5</v>
      </c>
      <c r="G299" s="1">
        <v>-12860.85</v>
      </c>
      <c r="H299">
        <v>133.5419</v>
      </c>
      <c r="I299" s="1">
        <v>-1717462.82</v>
      </c>
      <c r="J299" s="1">
        <v>839444.152</v>
      </c>
      <c r="K299" s="1">
        <v>112102201.66</v>
      </c>
    </row>
    <row r="300" spans="3:11" x14ac:dyDescent="0.25">
      <c r="C300" s="2">
        <v>43329</v>
      </c>
      <c r="D300" s="2">
        <v>43329</v>
      </c>
      <c r="E300" t="s">
        <v>1469</v>
      </c>
      <c r="F300">
        <v>5</v>
      </c>
      <c r="G300" s="1">
        <v>-1475.325</v>
      </c>
      <c r="H300">
        <v>133.5419</v>
      </c>
      <c r="I300" s="1">
        <v>-197017.76</v>
      </c>
      <c r="J300" s="1">
        <v>837968.82700000005</v>
      </c>
      <c r="K300" s="1">
        <v>111905183.90000001</v>
      </c>
    </row>
    <row r="301" spans="3:11" x14ac:dyDescent="0.25">
      <c r="C301" s="2">
        <v>43333</v>
      </c>
      <c r="D301" s="2">
        <v>43329</v>
      </c>
      <c r="E301" t="s">
        <v>1470</v>
      </c>
      <c r="F301">
        <v>5</v>
      </c>
      <c r="G301">
        <v>-581</v>
      </c>
      <c r="H301">
        <v>133.5419</v>
      </c>
      <c r="I301" s="1">
        <v>-77587.87</v>
      </c>
      <c r="J301" s="1">
        <v>837387.82700000005</v>
      </c>
      <c r="K301" s="1">
        <v>111827596.03</v>
      </c>
    </row>
    <row r="302" spans="3:11" x14ac:dyDescent="0.25">
      <c r="C302" s="2">
        <v>43333</v>
      </c>
      <c r="D302" s="2">
        <v>43329</v>
      </c>
      <c r="E302" t="s">
        <v>1471</v>
      </c>
      <c r="F302">
        <v>5</v>
      </c>
      <c r="G302">
        <v>-539.5</v>
      </c>
      <c r="H302">
        <v>133.5419</v>
      </c>
      <c r="I302" s="1">
        <v>-72045.88</v>
      </c>
      <c r="J302" s="1">
        <v>836848.32700000005</v>
      </c>
      <c r="K302" s="1">
        <v>111755550.15000001</v>
      </c>
    </row>
    <row r="303" spans="3:11" x14ac:dyDescent="0.25">
      <c r="C303" s="2">
        <v>43333</v>
      </c>
      <c r="D303" s="2">
        <v>43329</v>
      </c>
      <c r="E303" t="s">
        <v>1472</v>
      </c>
      <c r="F303">
        <v>5</v>
      </c>
      <c r="G303">
        <v>-539.5</v>
      </c>
      <c r="H303">
        <v>133.5419</v>
      </c>
      <c r="I303" s="1">
        <v>-72045.88</v>
      </c>
      <c r="J303" s="1">
        <v>836308.82700000005</v>
      </c>
      <c r="K303" s="1">
        <v>111683504.27</v>
      </c>
    </row>
    <row r="304" spans="3:11" x14ac:dyDescent="0.25">
      <c r="C304" s="2">
        <v>43333</v>
      </c>
      <c r="D304" s="2">
        <v>43329</v>
      </c>
      <c r="E304" t="s">
        <v>1473</v>
      </c>
      <c r="F304">
        <v>5</v>
      </c>
      <c r="G304">
        <v>-913</v>
      </c>
      <c r="H304">
        <v>133.5419</v>
      </c>
      <c r="I304" s="1">
        <v>-121923.79</v>
      </c>
      <c r="J304" s="1">
        <v>835395.82700000005</v>
      </c>
      <c r="K304" s="1">
        <v>111561580.48</v>
      </c>
    </row>
    <row r="305" spans="3:11" x14ac:dyDescent="0.25">
      <c r="C305" s="2">
        <v>43333</v>
      </c>
      <c r="D305" s="2">
        <v>43329</v>
      </c>
      <c r="E305" t="s">
        <v>1474</v>
      </c>
      <c r="F305">
        <v>5</v>
      </c>
      <c r="G305">
        <v>-484.30500000000001</v>
      </c>
      <c r="H305">
        <v>133.5419</v>
      </c>
      <c r="I305" s="1">
        <v>-64675.03</v>
      </c>
      <c r="J305" s="1">
        <v>834911.522</v>
      </c>
      <c r="K305" s="1">
        <v>111496905.45</v>
      </c>
    </row>
    <row r="306" spans="3:11" x14ac:dyDescent="0.25">
      <c r="C306" s="2">
        <v>43333</v>
      </c>
      <c r="D306" s="2">
        <v>43331</v>
      </c>
      <c r="E306" t="s">
        <v>1475</v>
      </c>
      <c r="F306">
        <v>5</v>
      </c>
      <c r="G306" s="1">
        <v>-7221</v>
      </c>
      <c r="H306">
        <v>133.5419</v>
      </c>
      <c r="I306" s="1">
        <v>-964306.33</v>
      </c>
      <c r="J306" s="1">
        <v>827690.522</v>
      </c>
      <c r="K306" s="1">
        <v>110532599.12</v>
      </c>
    </row>
    <row r="307" spans="3:11" x14ac:dyDescent="0.25">
      <c r="C307" s="2">
        <v>43333</v>
      </c>
      <c r="D307" s="2">
        <v>43332</v>
      </c>
      <c r="E307" t="s">
        <v>1476</v>
      </c>
      <c r="F307">
        <v>5</v>
      </c>
      <c r="G307" s="1">
        <v>-12603.55</v>
      </c>
      <c r="H307">
        <v>133.5419</v>
      </c>
      <c r="I307" s="1">
        <v>-1683102.48</v>
      </c>
      <c r="J307" s="1">
        <v>815086.97199999995</v>
      </c>
      <c r="K307" s="1">
        <v>108849496.64</v>
      </c>
    </row>
    <row r="308" spans="3:11" x14ac:dyDescent="0.25">
      <c r="C308" s="2">
        <v>43336</v>
      </c>
      <c r="D308" s="2">
        <v>43333</v>
      </c>
      <c r="E308" t="s">
        <v>1477</v>
      </c>
      <c r="F308">
        <v>5</v>
      </c>
      <c r="G308" s="1">
        <v>-16919.55</v>
      </c>
      <c r="H308">
        <v>133.5419</v>
      </c>
      <c r="I308" s="1">
        <v>-2259469.48</v>
      </c>
      <c r="J308" s="1">
        <v>798167.42200000002</v>
      </c>
      <c r="K308" s="1">
        <v>106590027.16</v>
      </c>
    </row>
    <row r="309" spans="3:11" x14ac:dyDescent="0.25">
      <c r="C309" s="2">
        <v>43334</v>
      </c>
      <c r="D309" s="2">
        <v>43334</v>
      </c>
      <c r="E309" t="s">
        <v>1158</v>
      </c>
      <c r="F309">
        <v>5</v>
      </c>
      <c r="G309">
        <v>-900</v>
      </c>
      <c r="H309">
        <v>133.5419</v>
      </c>
      <c r="I309" s="1">
        <v>-120187.74</v>
      </c>
      <c r="J309" s="1">
        <v>797267.42200000002</v>
      </c>
      <c r="K309" s="1">
        <v>106469839.42</v>
      </c>
    </row>
    <row r="310" spans="3:11" x14ac:dyDescent="0.25">
      <c r="C310" s="2">
        <v>43336</v>
      </c>
      <c r="D310" s="2">
        <v>43334</v>
      </c>
      <c r="E310" t="s">
        <v>1478</v>
      </c>
      <c r="F310">
        <v>5</v>
      </c>
      <c r="G310" s="1">
        <v>-26261.200000000001</v>
      </c>
      <c r="H310">
        <v>133.5419</v>
      </c>
      <c r="I310" s="1">
        <v>-3506971.52</v>
      </c>
      <c r="J310" s="1">
        <v>771006.22199999995</v>
      </c>
      <c r="K310" s="1">
        <v>102962867.90000001</v>
      </c>
    </row>
    <row r="311" spans="3:11" x14ac:dyDescent="0.25">
      <c r="C311" s="2">
        <v>43336</v>
      </c>
      <c r="D311" s="2">
        <v>43335</v>
      </c>
      <c r="E311" t="s">
        <v>1479</v>
      </c>
      <c r="F311">
        <v>1</v>
      </c>
      <c r="G311" s="1">
        <v>-89640</v>
      </c>
      <c r="H311">
        <v>133.5419</v>
      </c>
      <c r="I311" s="1">
        <v>-11970699.24</v>
      </c>
      <c r="J311" s="1">
        <v>681366.22199999995</v>
      </c>
      <c r="K311" s="1">
        <v>90992168.659999996</v>
      </c>
    </row>
    <row r="312" spans="3:11" x14ac:dyDescent="0.25">
      <c r="C312" s="2">
        <v>43336</v>
      </c>
      <c r="D312" s="2">
        <v>43335</v>
      </c>
      <c r="E312" t="s">
        <v>1479</v>
      </c>
      <c r="F312">
        <v>5</v>
      </c>
      <c r="G312" s="1">
        <v>89640</v>
      </c>
      <c r="H312">
        <v>133.5419</v>
      </c>
      <c r="I312" s="1">
        <v>11970699.24</v>
      </c>
      <c r="J312" s="1">
        <v>771006.22199999995</v>
      </c>
      <c r="K312" s="1">
        <v>102962867.90000001</v>
      </c>
    </row>
    <row r="313" spans="3:11" x14ac:dyDescent="0.25">
      <c r="C313" s="2">
        <v>43336</v>
      </c>
      <c r="D313" s="2">
        <v>43335</v>
      </c>
      <c r="E313" t="s">
        <v>1480</v>
      </c>
      <c r="F313">
        <v>5</v>
      </c>
      <c r="G313" s="1">
        <v>-7079.9</v>
      </c>
      <c r="H313">
        <v>133.5419</v>
      </c>
      <c r="I313" s="1">
        <v>-945463.56</v>
      </c>
      <c r="J313" s="1">
        <v>763926.32200000004</v>
      </c>
      <c r="K313" s="1">
        <v>102017404.34</v>
      </c>
    </row>
    <row r="314" spans="3:11" x14ac:dyDescent="0.25">
      <c r="C314" s="2">
        <v>43336</v>
      </c>
      <c r="D314" s="2">
        <v>43336</v>
      </c>
      <c r="E314" t="s">
        <v>1481</v>
      </c>
      <c r="F314">
        <v>5</v>
      </c>
      <c r="G314" s="1">
        <v>-6266.5</v>
      </c>
      <c r="H314">
        <v>133.5419</v>
      </c>
      <c r="I314" s="1">
        <v>-836840.55</v>
      </c>
      <c r="J314" s="1">
        <v>757659.82200000004</v>
      </c>
      <c r="K314" s="1">
        <v>101180563.79000001</v>
      </c>
    </row>
    <row r="315" spans="3:11" x14ac:dyDescent="0.25">
      <c r="C315" s="2">
        <v>43339</v>
      </c>
      <c r="D315" s="2">
        <v>43336</v>
      </c>
      <c r="E315" t="s">
        <v>1482</v>
      </c>
      <c r="F315">
        <v>5</v>
      </c>
      <c r="G315" s="1">
        <v>-6225</v>
      </c>
      <c r="H315">
        <v>133.5419</v>
      </c>
      <c r="I315" s="1">
        <v>-831298.56000000006</v>
      </c>
      <c r="J315" s="1">
        <v>751434.82200000004</v>
      </c>
      <c r="K315" s="1">
        <v>100349265.23</v>
      </c>
    </row>
    <row r="316" spans="3:11" x14ac:dyDescent="0.25">
      <c r="C316" s="2">
        <v>43340</v>
      </c>
      <c r="D316" s="2">
        <v>43338</v>
      </c>
      <c r="E316" t="s">
        <v>1483</v>
      </c>
      <c r="F316">
        <v>5</v>
      </c>
      <c r="G316" s="1">
        <v>-84622.65</v>
      </c>
      <c r="H316">
        <v>133.54349999999999</v>
      </c>
      <c r="I316" s="1">
        <v>-11300808.130000001</v>
      </c>
      <c r="J316" s="1">
        <v>666812.17200000002</v>
      </c>
      <c r="K316" s="1">
        <v>89048457.099999994</v>
      </c>
    </row>
    <row r="317" spans="3:11" x14ac:dyDescent="0.25">
      <c r="C317" s="2">
        <v>43374</v>
      </c>
      <c r="D317" s="2">
        <v>43339</v>
      </c>
      <c r="E317" t="s">
        <v>1484</v>
      </c>
      <c r="F317">
        <v>5</v>
      </c>
      <c r="G317">
        <v>-111.6</v>
      </c>
      <c r="H317">
        <v>133.54349999999999</v>
      </c>
      <c r="I317" s="1">
        <v>-14903.46</v>
      </c>
      <c r="J317" s="1">
        <v>666700.57200000004</v>
      </c>
      <c r="K317" s="1">
        <v>89033553.640000001</v>
      </c>
    </row>
    <row r="318" spans="3:11" x14ac:dyDescent="0.25">
      <c r="C318" s="2">
        <v>43340</v>
      </c>
      <c r="D318" s="2">
        <v>43340</v>
      </c>
      <c r="E318" t="s">
        <v>1485</v>
      </c>
      <c r="F318">
        <v>1</v>
      </c>
      <c r="G318" s="1">
        <v>-99600</v>
      </c>
      <c r="H318">
        <v>133.54349999999999</v>
      </c>
      <c r="I318" s="1">
        <v>-13300936.449999999</v>
      </c>
      <c r="J318" s="1">
        <v>567100.57200000004</v>
      </c>
      <c r="K318" s="1">
        <v>75732617.189999998</v>
      </c>
    </row>
    <row r="319" spans="3:11" x14ac:dyDescent="0.25">
      <c r="C319" s="2">
        <v>43340</v>
      </c>
      <c r="D319" s="2">
        <v>43340</v>
      </c>
      <c r="E319" t="s">
        <v>1485</v>
      </c>
      <c r="F319">
        <v>5</v>
      </c>
      <c r="G319" s="1">
        <v>99600</v>
      </c>
      <c r="H319">
        <v>133.54349999999999</v>
      </c>
      <c r="I319" s="1">
        <v>13300936.449999999</v>
      </c>
      <c r="J319" s="1">
        <v>666700.57200000004</v>
      </c>
      <c r="K319" s="1">
        <v>89033553.640000001</v>
      </c>
    </row>
    <row r="320" spans="3:11" x14ac:dyDescent="0.25">
      <c r="C320" s="2">
        <v>43341</v>
      </c>
      <c r="D320" s="2">
        <v>43340</v>
      </c>
      <c r="E320" t="s">
        <v>1486</v>
      </c>
      <c r="F320">
        <v>5</v>
      </c>
      <c r="G320" s="1">
        <v>-9339.5750000000007</v>
      </c>
      <c r="H320">
        <v>133.54349999999999</v>
      </c>
      <c r="I320" s="1">
        <v>-1247239.8999999999</v>
      </c>
      <c r="J320" s="1">
        <v>657360.99699999997</v>
      </c>
      <c r="K320" s="1">
        <v>87786313.739999995</v>
      </c>
    </row>
    <row r="321" spans="3:11" x14ac:dyDescent="0.25">
      <c r="C321" s="2">
        <v>43341</v>
      </c>
      <c r="D321" s="2">
        <v>43340</v>
      </c>
      <c r="E321" t="s">
        <v>1487</v>
      </c>
      <c r="F321">
        <v>5</v>
      </c>
      <c r="G321" s="1">
        <v>-10987.955</v>
      </c>
      <c r="H321">
        <v>133.54349999999999</v>
      </c>
      <c r="I321" s="1">
        <v>-1467370.39</v>
      </c>
      <c r="J321" s="1">
        <v>646373.04200000002</v>
      </c>
      <c r="K321" s="1">
        <v>86318943.349999994</v>
      </c>
    </row>
    <row r="322" spans="3:11" x14ac:dyDescent="0.25">
      <c r="C322" s="2">
        <v>43342</v>
      </c>
      <c r="D322" s="2">
        <v>43341</v>
      </c>
      <c r="E322" t="s">
        <v>1488</v>
      </c>
      <c r="F322">
        <v>5</v>
      </c>
      <c r="G322" s="1">
        <v>-26152.47</v>
      </c>
      <c r="H322">
        <v>133.54349999999999</v>
      </c>
      <c r="I322" s="1">
        <v>-3492493.39</v>
      </c>
      <c r="J322" s="1">
        <v>620220.57200000004</v>
      </c>
      <c r="K322" s="1">
        <v>82826449.959999993</v>
      </c>
    </row>
    <row r="323" spans="3:11" x14ac:dyDescent="0.25">
      <c r="C323" s="2">
        <v>43349</v>
      </c>
      <c r="D323" s="2">
        <v>43341</v>
      </c>
      <c r="E323" t="s">
        <v>1160</v>
      </c>
      <c r="F323">
        <v>5</v>
      </c>
      <c r="G323" s="1">
        <v>-7439.42</v>
      </c>
      <c r="H323">
        <v>133.54349999999999</v>
      </c>
      <c r="I323" s="1">
        <v>-993486.47</v>
      </c>
      <c r="J323" s="1">
        <v>612781.152</v>
      </c>
      <c r="K323" s="1">
        <v>81832963.489999995</v>
      </c>
    </row>
    <row r="324" spans="3:11" x14ac:dyDescent="0.25">
      <c r="C324" s="2">
        <v>43356</v>
      </c>
      <c r="D324" s="2">
        <v>43349</v>
      </c>
      <c r="E324" t="s">
        <v>1489</v>
      </c>
      <c r="F324">
        <v>5</v>
      </c>
      <c r="G324">
        <v>-183.6</v>
      </c>
      <c r="H324">
        <v>133.54349999999999</v>
      </c>
      <c r="I324" s="1">
        <v>-24518.59</v>
      </c>
      <c r="J324" s="1">
        <v>612597.55200000003</v>
      </c>
      <c r="K324" s="1">
        <v>81808444.900000006</v>
      </c>
    </row>
    <row r="325" spans="3:11" x14ac:dyDescent="0.25">
      <c r="C325" s="2">
        <v>43356</v>
      </c>
      <c r="D325" s="2">
        <v>43349</v>
      </c>
      <c r="E325" t="s">
        <v>1490</v>
      </c>
      <c r="F325">
        <v>5</v>
      </c>
      <c r="G325">
        <v>-125</v>
      </c>
      <c r="H325">
        <v>133.54349999999999</v>
      </c>
      <c r="I325" s="1">
        <v>-16692.939999999999</v>
      </c>
      <c r="J325" s="1">
        <v>612472.55200000003</v>
      </c>
      <c r="K325" s="1">
        <v>81791751.959999993</v>
      </c>
    </row>
    <row r="326" spans="3:11" x14ac:dyDescent="0.25">
      <c r="C326" s="2">
        <v>43356</v>
      </c>
      <c r="D326" s="2">
        <v>43349</v>
      </c>
      <c r="E326" t="s">
        <v>1491</v>
      </c>
      <c r="F326">
        <v>5</v>
      </c>
      <c r="G326">
        <v>-79.8</v>
      </c>
      <c r="H326">
        <v>133.54349999999999</v>
      </c>
      <c r="I326" s="1">
        <v>-10656.77</v>
      </c>
      <c r="J326" s="1">
        <v>612392.75199999998</v>
      </c>
      <c r="K326" s="1">
        <v>81781095.189999998</v>
      </c>
    </row>
    <row r="327" spans="3:11" x14ac:dyDescent="0.25">
      <c r="C327" s="2">
        <v>43350</v>
      </c>
      <c r="D327" s="2">
        <v>43350</v>
      </c>
      <c r="E327" t="s">
        <v>1492</v>
      </c>
      <c r="F327">
        <v>1</v>
      </c>
      <c r="G327" s="1">
        <v>-19920</v>
      </c>
      <c r="H327">
        <v>133.54349999999999</v>
      </c>
      <c r="I327" s="1">
        <v>-2660187.29</v>
      </c>
      <c r="J327" s="1">
        <v>592472.75199999998</v>
      </c>
      <c r="K327" s="1">
        <v>79120907.900000006</v>
      </c>
    </row>
    <row r="328" spans="3:11" x14ac:dyDescent="0.25">
      <c r="C328" s="2">
        <v>43350</v>
      </c>
      <c r="D328" s="2">
        <v>43350</v>
      </c>
      <c r="E328" t="s">
        <v>1492</v>
      </c>
      <c r="F328">
        <v>5</v>
      </c>
      <c r="G328" s="1">
        <v>19920</v>
      </c>
      <c r="H328">
        <v>133.54349999999999</v>
      </c>
      <c r="I328" s="1">
        <v>2660187.29</v>
      </c>
      <c r="J328" s="1">
        <v>612392.75199999998</v>
      </c>
      <c r="K328" s="1">
        <v>81781095.189999998</v>
      </c>
    </row>
    <row r="329" spans="3:11" x14ac:dyDescent="0.25">
      <c r="C329" s="2">
        <v>43353</v>
      </c>
      <c r="D329" s="2">
        <v>43350</v>
      </c>
      <c r="E329" t="s">
        <v>1493</v>
      </c>
      <c r="F329">
        <v>5</v>
      </c>
      <c r="G329" s="1">
        <v>-3479.7750000000001</v>
      </c>
      <c r="H329">
        <v>133.54349999999999</v>
      </c>
      <c r="I329" s="1">
        <v>-464701.47</v>
      </c>
      <c r="J329" s="1">
        <v>608912.97699999996</v>
      </c>
      <c r="K329" s="1">
        <v>81316393.719999999</v>
      </c>
    </row>
    <row r="330" spans="3:11" x14ac:dyDescent="0.25">
      <c r="C330" s="2">
        <v>43354</v>
      </c>
      <c r="D330" s="2">
        <v>43350</v>
      </c>
      <c r="E330" t="s">
        <v>1494</v>
      </c>
      <c r="F330">
        <v>5</v>
      </c>
      <c r="G330">
        <v>-232.4</v>
      </c>
      <c r="H330">
        <v>133.54349999999999</v>
      </c>
      <c r="I330" s="1">
        <v>-31035.52</v>
      </c>
      <c r="J330" s="1">
        <v>608680.57700000005</v>
      </c>
      <c r="K330" s="1">
        <v>81285358.200000003</v>
      </c>
    </row>
    <row r="331" spans="3:11" x14ac:dyDescent="0.25">
      <c r="C331" s="2">
        <v>43353</v>
      </c>
      <c r="D331" s="2">
        <v>43351</v>
      </c>
      <c r="E331" t="s">
        <v>1495</v>
      </c>
      <c r="F331">
        <v>5</v>
      </c>
      <c r="G331" s="1">
        <v>-16120.674999999999</v>
      </c>
      <c r="H331">
        <v>133.54349999999999</v>
      </c>
      <c r="I331" s="1">
        <v>-2152811.9900000002</v>
      </c>
      <c r="J331" s="1">
        <v>592559.902</v>
      </c>
      <c r="K331" s="1">
        <v>79132546.209999993</v>
      </c>
    </row>
    <row r="332" spans="3:11" x14ac:dyDescent="0.25">
      <c r="C332" s="2">
        <v>43353</v>
      </c>
      <c r="D332" s="2">
        <v>43353</v>
      </c>
      <c r="E332" t="s">
        <v>1496</v>
      </c>
      <c r="F332">
        <v>1</v>
      </c>
      <c r="G332" s="1">
        <v>-99600</v>
      </c>
      <c r="H332">
        <v>133.54349999999999</v>
      </c>
      <c r="I332" s="1">
        <v>-13300936.460000001</v>
      </c>
      <c r="J332" s="1">
        <v>492959.902</v>
      </c>
      <c r="K332" s="1">
        <v>65831609.75</v>
      </c>
    </row>
    <row r="333" spans="3:11" x14ac:dyDescent="0.25">
      <c r="C333" s="2">
        <v>43353</v>
      </c>
      <c r="D333" s="2">
        <v>43353</v>
      </c>
      <c r="E333" t="s">
        <v>1496</v>
      </c>
      <c r="F333">
        <v>5</v>
      </c>
      <c r="G333" s="1">
        <v>99600</v>
      </c>
      <c r="H333">
        <v>133.54349999999999</v>
      </c>
      <c r="I333" s="1">
        <v>13300936.460000001</v>
      </c>
      <c r="J333" s="1">
        <v>592559.902</v>
      </c>
      <c r="K333" s="1">
        <v>79132546.209999993</v>
      </c>
    </row>
    <row r="334" spans="3:11" x14ac:dyDescent="0.25">
      <c r="C334" s="2">
        <v>43355</v>
      </c>
      <c r="D334" s="2">
        <v>43353</v>
      </c>
      <c r="E334" t="s">
        <v>1497</v>
      </c>
      <c r="F334">
        <v>5</v>
      </c>
      <c r="G334" s="1">
        <v>-55195</v>
      </c>
      <c r="H334">
        <v>133.54349999999999</v>
      </c>
      <c r="I334" s="1">
        <v>-7370935.6200000001</v>
      </c>
      <c r="J334" s="1">
        <v>537364.902</v>
      </c>
      <c r="K334" s="1">
        <v>71761610.590000004</v>
      </c>
    </row>
    <row r="335" spans="3:11" x14ac:dyDescent="0.25">
      <c r="C335" s="2">
        <v>43360</v>
      </c>
      <c r="D335" s="2">
        <v>43355</v>
      </c>
      <c r="E335" t="s">
        <v>1498</v>
      </c>
      <c r="F335">
        <v>5</v>
      </c>
      <c r="G335">
        <v>-25</v>
      </c>
      <c r="H335">
        <v>133.5436</v>
      </c>
      <c r="I335" s="1">
        <v>-3338.59</v>
      </c>
      <c r="J335" s="1">
        <v>537339.902</v>
      </c>
      <c r="K335" s="1">
        <v>71758272</v>
      </c>
    </row>
    <row r="336" spans="3:11" x14ac:dyDescent="0.25">
      <c r="C336" s="2">
        <v>43360</v>
      </c>
      <c r="D336" s="2">
        <v>43355</v>
      </c>
      <c r="E336" t="s">
        <v>1499</v>
      </c>
      <c r="F336">
        <v>5</v>
      </c>
      <c r="G336">
        <v>-50</v>
      </c>
      <c r="H336">
        <v>133.5436</v>
      </c>
      <c r="I336" s="1">
        <v>-6677.18</v>
      </c>
      <c r="J336" s="1">
        <v>537289.902</v>
      </c>
      <c r="K336" s="1">
        <v>71751594.819999993</v>
      </c>
    </row>
    <row r="337" spans="3:11" x14ac:dyDescent="0.25">
      <c r="C337" s="2">
        <v>43356</v>
      </c>
      <c r="D337" s="2">
        <v>43356</v>
      </c>
      <c r="E337" t="s">
        <v>1500</v>
      </c>
      <c r="F337">
        <v>5</v>
      </c>
      <c r="G337">
        <v>-60</v>
      </c>
      <c r="H337">
        <v>133.54349999999999</v>
      </c>
      <c r="I337" s="1">
        <v>-8012.61</v>
      </c>
      <c r="J337" s="1">
        <v>537229.902</v>
      </c>
      <c r="K337" s="1">
        <v>71743582.209999993</v>
      </c>
    </row>
    <row r="338" spans="3:11" x14ac:dyDescent="0.25">
      <c r="C338" s="2">
        <v>43357</v>
      </c>
      <c r="D338" s="2">
        <v>43356</v>
      </c>
      <c r="E338" t="s">
        <v>1501</v>
      </c>
      <c r="F338">
        <v>5</v>
      </c>
      <c r="G338" s="1">
        <v>-25198.799999999999</v>
      </c>
      <c r="H338">
        <v>133.54349999999999</v>
      </c>
      <c r="I338" s="1">
        <v>-3365136.92</v>
      </c>
      <c r="J338" s="1">
        <v>512031.10200000001</v>
      </c>
      <c r="K338" s="1">
        <v>68378445.290000007</v>
      </c>
    </row>
    <row r="339" spans="3:11" x14ac:dyDescent="0.25">
      <c r="C339" s="2">
        <v>43360</v>
      </c>
      <c r="D339" s="2">
        <v>43356</v>
      </c>
      <c r="E339" t="s">
        <v>1502</v>
      </c>
      <c r="F339">
        <v>5</v>
      </c>
      <c r="G339">
        <v>-108</v>
      </c>
      <c r="H339">
        <v>133.54349999999999</v>
      </c>
      <c r="I339" s="1">
        <v>-14422.7</v>
      </c>
      <c r="J339" s="1">
        <v>511923.10200000001</v>
      </c>
      <c r="K339" s="1">
        <v>68364022.590000004</v>
      </c>
    </row>
    <row r="340" spans="3:11" x14ac:dyDescent="0.25">
      <c r="C340" s="2">
        <v>43360</v>
      </c>
      <c r="D340" s="2">
        <v>43357</v>
      </c>
      <c r="E340" t="s">
        <v>1503</v>
      </c>
      <c r="F340">
        <v>5</v>
      </c>
      <c r="G340" s="1">
        <v>-7700</v>
      </c>
      <c r="H340">
        <v>133.54349999999999</v>
      </c>
      <c r="I340" s="1">
        <v>-1028285.25</v>
      </c>
      <c r="J340" s="1">
        <v>504223.10200000001</v>
      </c>
      <c r="K340" s="1">
        <v>67335737.340000004</v>
      </c>
    </row>
    <row r="341" spans="3:11" x14ac:dyDescent="0.25">
      <c r="C341" s="2">
        <v>43360</v>
      </c>
      <c r="D341" s="2">
        <v>43357</v>
      </c>
      <c r="E341" t="s">
        <v>1504</v>
      </c>
      <c r="F341">
        <v>5</v>
      </c>
      <c r="G341">
        <v>-385.95</v>
      </c>
      <c r="H341">
        <v>133.54349999999999</v>
      </c>
      <c r="I341" s="1">
        <v>-51541.13</v>
      </c>
      <c r="J341" s="1">
        <v>503837.152</v>
      </c>
      <c r="K341" s="1">
        <v>67284196.209999993</v>
      </c>
    </row>
    <row r="342" spans="3:11" x14ac:dyDescent="0.25">
      <c r="C342" s="2">
        <v>43360</v>
      </c>
      <c r="D342" s="2">
        <v>43357</v>
      </c>
      <c r="E342" t="s">
        <v>1505</v>
      </c>
      <c r="F342">
        <v>5</v>
      </c>
      <c r="G342" s="1">
        <v>-2946.5</v>
      </c>
      <c r="H342">
        <v>133.54349999999999</v>
      </c>
      <c r="I342" s="1">
        <v>-393486.04</v>
      </c>
      <c r="J342" s="1">
        <v>500890.652</v>
      </c>
      <c r="K342" s="1">
        <v>66890710.170000002</v>
      </c>
    </row>
    <row r="343" spans="3:11" x14ac:dyDescent="0.25">
      <c r="C343" s="2">
        <v>43360</v>
      </c>
      <c r="D343" s="2">
        <v>43358</v>
      </c>
      <c r="E343" t="s">
        <v>1506</v>
      </c>
      <c r="F343">
        <v>5</v>
      </c>
      <c r="G343" s="1">
        <v>-24929.05</v>
      </c>
      <c r="H343">
        <v>133.54349999999999</v>
      </c>
      <c r="I343" s="1">
        <v>-3329113.55</v>
      </c>
      <c r="J343" s="1">
        <v>475961.60200000001</v>
      </c>
      <c r="K343" s="1">
        <v>63561596.619999997</v>
      </c>
    </row>
    <row r="344" spans="3:11" x14ac:dyDescent="0.25">
      <c r="C344" s="2">
        <v>43360</v>
      </c>
      <c r="D344" s="2">
        <v>43360</v>
      </c>
      <c r="E344" t="s">
        <v>1507</v>
      </c>
      <c r="F344">
        <v>1</v>
      </c>
      <c r="G344" s="1">
        <v>-79680</v>
      </c>
      <c r="H344">
        <v>133.54349999999999</v>
      </c>
      <c r="I344" s="1">
        <v>-10640749.16</v>
      </c>
      <c r="J344" s="1">
        <v>396281.60200000001</v>
      </c>
      <c r="K344" s="1">
        <v>52920847.460000001</v>
      </c>
    </row>
    <row r="345" spans="3:11" x14ac:dyDescent="0.25">
      <c r="C345" s="2">
        <v>43360</v>
      </c>
      <c r="D345" s="2">
        <v>43360</v>
      </c>
      <c r="E345" t="s">
        <v>1507</v>
      </c>
      <c r="F345">
        <v>5</v>
      </c>
      <c r="G345" s="1">
        <v>79680</v>
      </c>
      <c r="H345">
        <v>133.54349999999999</v>
      </c>
      <c r="I345" s="1">
        <v>10640749.16</v>
      </c>
      <c r="J345" s="1">
        <v>475961.60200000001</v>
      </c>
      <c r="K345" s="1">
        <v>63561596.619999997</v>
      </c>
    </row>
    <row r="346" spans="3:11" x14ac:dyDescent="0.25">
      <c r="C346" s="2">
        <v>43361</v>
      </c>
      <c r="D346" s="2">
        <v>43360</v>
      </c>
      <c r="E346" t="s">
        <v>1508</v>
      </c>
      <c r="F346">
        <v>5</v>
      </c>
      <c r="G346">
        <v>-365.61500000000001</v>
      </c>
      <c r="H346">
        <v>133.54349999999999</v>
      </c>
      <c r="I346" s="1">
        <v>-48825.52</v>
      </c>
      <c r="J346" s="1">
        <v>475595.98700000002</v>
      </c>
      <c r="K346" s="1">
        <v>63512771.100000001</v>
      </c>
    </row>
    <row r="347" spans="3:11" x14ac:dyDescent="0.25">
      <c r="C347" s="2">
        <v>43361</v>
      </c>
      <c r="D347" s="2">
        <v>43360</v>
      </c>
      <c r="E347" t="s">
        <v>1509</v>
      </c>
      <c r="F347">
        <v>5</v>
      </c>
      <c r="G347" s="1">
        <v>-4025.5</v>
      </c>
      <c r="H347">
        <v>133.54349999999999</v>
      </c>
      <c r="I347" s="1">
        <v>-537579.52000000002</v>
      </c>
      <c r="J347" s="1">
        <v>471570.48700000002</v>
      </c>
      <c r="K347" s="1">
        <v>62975191.579999998</v>
      </c>
    </row>
    <row r="348" spans="3:11" x14ac:dyDescent="0.25">
      <c r="C348" s="2">
        <v>43361</v>
      </c>
      <c r="D348" s="2">
        <v>43360</v>
      </c>
      <c r="E348" t="s">
        <v>1510</v>
      </c>
      <c r="F348">
        <v>5</v>
      </c>
      <c r="G348" s="1">
        <v>-2158</v>
      </c>
      <c r="H348">
        <v>133.54349999999999</v>
      </c>
      <c r="I348" s="1">
        <v>-288186.96000000002</v>
      </c>
      <c r="J348" s="1">
        <v>469412.48700000002</v>
      </c>
      <c r="K348" s="1">
        <v>62687004.619999997</v>
      </c>
    </row>
    <row r="349" spans="3:11" x14ac:dyDescent="0.25">
      <c r="C349" s="2">
        <v>43362</v>
      </c>
      <c r="D349" s="2">
        <v>43361</v>
      </c>
      <c r="E349" t="s">
        <v>1511</v>
      </c>
      <c r="F349">
        <v>5</v>
      </c>
      <c r="G349" s="1">
        <v>-41105.75</v>
      </c>
      <c r="H349">
        <v>133.54349999999999</v>
      </c>
      <c r="I349" s="1">
        <v>-5489407.3200000003</v>
      </c>
      <c r="J349" s="1">
        <v>428306.73700000002</v>
      </c>
      <c r="K349" s="1">
        <v>57197597.299999997</v>
      </c>
    </row>
    <row r="350" spans="3:11" x14ac:dyDescent="0.25">
      <c r="C350" s="2">
        <v>43363</v>
      </c>
      <c r="D350" s="2">
        <v>43362</v>
      </c>
      <c r="E350" t="s">
        <v>1512</v>
      </c>
      <c r="F350">
        <v>5</v>
      </c>
      <c r="G350">
        <v>-45</v>
      </c>
      <c r="H350">
        <v>133.5436</v>
      </c>
      <c r="I350" s="1">
        <v>-6009.46</v>
      </c>
      <c r="J350" s="1">
        <v>428261.73700000002</v>
      </c>
      <c r="K350" s="1">
        <v>57191587.840000004</v>
      </c>
    </row>
    <row r="351" spans="3:11" x14ac:dyDescent="0.25">
      <c r="C351" s="2">
        <v>43363</v>
      </c>
      <c r="D351" s="2">
        <v>43362</v>
      </c>
      <c r="E351" t="s">
        <v>1093</v>
      </c>
      <c r="F351">
        <v>5</v>
      </c>
      <c r="G351" s="1">
        <v>-29465</v>
      </c>
      <c r="H351">
        <v>133.54349999999999</v>
      </c>
      <c r="I351" s="1">
        <v>-3934860.37</v>
      </c>
      <c r="J351" s="1">
        <v>398796.73700000002</v>
      </c>
      <c r="K351" s="1">
        <v>53256727.469999999</v>
      </c>
    </row>
    <row r="352" spans="3:11" x14ac:dyDescent="0.25">
      <c r="C352" s="2">
        <v>43363</v>
      </c>
      <c r="D352" s="2">
        <v>43363</v>
      </c>
      <c r="E352" t="s">
        <v>1162</v>
      </c>
      <c r="F352">
        <v>1</v>
      </c>
      <c r="G352" s="1">
        <v>-69720</v>
      </c>
      <c r="H352">
        <v>133.54349999999999</v>
      </c>
      <c r="I352" s="1">
        <v>-9310655.5199999996</v>
      </c>
      <c r="J352" s="1">
        <v>329076.73700000002</v>
      </c>
      <c r="K352" s="1">
        <v>43946071.950000003</v>
      </c>
    </row>
    <row r="353" spans="3:11" x14ac:dyDescent="0.25">
      <c r="C353" s="2">
        <v>43363</v>
      </c>
      <c r="D353" s="2">
        <v>43363</v>
      </c>
      <c r="E353" t="s">
        <v>1162</v>
      </c>
      <c r="F353">
        <v>5</v>
      </c>
      <c r="G353" s="1">
        <v>69720</v>
      </c>
      <c r="H353">
        <v>133.54349999999999</v>
      </c>
      <c r="I353" s="1">
        <v>9310655.5199999996</v>
      </c>
      <c r="J353" s="1">
        <v>398796.73700000002</v>
      </c>
      <c r="K353" s="1">
        <v>53256727.469999999</v>
      </c>
    </row>
    <row r="354" spans="3:11" x14ac:dyDescent="0.25">
      <c r="C354" s="2">
        <v>43364</v>
      </c>
      <c r="D354" s="2">
        <v>43363</v>
      </c>
      <c r="E354" t="s">
        <v>1513</v>
      </c>
      <c r="F354">
        <v>5</v>
      </c>
      <c r="G354" s="1">
        <v>-19629.5</v>
      </c>
      <c r="H354">
        <v>133.54349999999999</v>
      </c>
      <c r="I354" s="1">
        <v>-2621392.89</v>
      </c>
      <c r="J354" s="1">
        <v>379167.23700000002</v>
      </c>
      <c r="K354" s="1">
        <v>50635334.579999998</v>
      </c>
    </row>
    <row r="355" spans="3:11" x14ac:dyDescent="0.25">
      <c r="C355" s="2">
        <v>43364</v>
      </c>
      <c r="D355" s="2">
        <v>43363</v>
      </c>
      <c r="E355" t="s">
        <v>1514</v>
      </c>
      <c r="F355">
        <v>5</v>
      </c>
      <c r="G355" s="1">
        <v>-4585.75</v>
      </c>
      <c r="H355">
        <v>133.54349999999999</v>
      </c>
      <c r="I355" s="1">
        <v>-612397.28</v>
      </c>
      <c r="J355" s="1">
        <v>374581.48700000002</v>
      </c>
      <c r="K355" s="1">
        <v>50022937.299999997</v>
      </c>
    </row>
    <row r="356" spans="3:11" x14ac:dyDescent="0.25">
      <c r="C356" s="2">
        <v>43367</v>
      </c>
      <c r="D356" s="2">
        <v>43363</v>
      </c>
      <c r="E356" t="s">
        <v>1515</v>
      </c>
      <c r="F356">
        <v>5</v>
      </c>
      <c r="G356" s="1">
        <v>-14172.25</v>
      </c>
      <c r="H356">
        <v>133.54349999999999</v>
      </c>
      <c r="I356" s="1">
        <v>-1892612.42</v>
      </c>
      <c r="J356" s="1">
        <v>360409.23700000002</v>
      </c>
      <c r="K356" s="1">
        <v>48130324.880000003</v>
      </c>
    </row>
    <row r="357" spans="3:11" x14ac:dyDescent="0.25">
      <c r="C357" s="2">
        <v>43367</v>
      </c>
      <c r="D357" s="2">
        <v>43367</v>
      </c>
      <c r="E357" t="s">
        <v>1516</v>
      </c>
      <c r="F357">
        <v>1</v>
      </c>
      <c r="G357" s="1">
        <v>-99600</v>
      </c>
      <c r="H357">
        <v>133.54349999999999</v>
      </c>
      <c r="I357" s="1">
        <v>-13300936.449999999</v>
      </c>
      <c r="J357" s="1">
        <v>260809.23699999999</v>
      </c>
      <c r="K357" s="1">
        <v>34829388.43</v>
      </c>
    </row>
    <row r="358" spans="3:11" x14ac:dyDescent="0.25">
      <c r="C358" s="2">
        <v>43367</v>
      </c>
      <c r="D358" s="2">
        <v>43367</v>
      </c>
      <c r="E358" t="s">
        <v>1516</v>
      </c>
      <c r="F358">
        <v>5</v>
      </c>
      <c r="G358" s="1">
        <v>99600</v>
      </c>
      <c r="H358">
        <v>133.54349999999999</v>
      </c>
      <c r="I358" s="1">
        <v>13300936.449999999</v>
      </c>
      <c r="J358" s="1">
        <v>360409.23700000002</v>
      </c>
      <c r="K358" s="1">
        <v>48130324.880000003</v>
      </c>
    </row>
    <row r="359" spans="3:11" x14ac:dyDescent="0.25">
      <c r="C359" s="2">
        <v>43369</v>
      </c>
      <c r="D359" s="2">
        <v>43367</v>
      </c>
      <c r="E359" t="s">
        <v>1517</v>
      </c>
      <c r="F359">
        <v>5</v>
      </c>
      <c r="G359" s="1">
        <v>-58382.2</v>
      </c>
      <c r="H359">
        <v>133.54349999999999</v>
      </c>
      <c r="I359" s="1">
        <v>-7796565.5800000001</v>
      </c>
      <c r="J359" s="1">
        <v>302027.03700000001</v>
      </c>
      <c r="K359" s="1">
        <v>40333759.299999997</v>
      </c>
    </row>
    <row r="360" spans="3:11" x14ac:dyDescent="0.25">
      <c r="C360" s="2">
        <v>43369</v>
      </c>
      <c r="D360" s="2">
        <v>43368</v>
      </c>
      <c r="E360" t="s">
        <v>1518</v>
      </c>
      <c r="F360">
        <v>5</v>
      </c>
      <c r="G360" s="1">
        <v>-15355</v>
      </c>
      <c r="H360">
        <v>133.54349999999999</v>
      </c>
      <c r="I360" s="1">
        <v>-2050561.04</v>
      </c>
      <c r="J360" s="1">
        <v>286672.03700000001</v>
      </c>
      <c r="K360" s="1">
        <v>38283198.259999998</v>
      </c>
    </row>
    <row r="361" spans="3:11" x14ac:dyDescent="0.25">
      <c r="C361" s="2">
        <v>43374</v>
      </c>
      <c r="D361" s="2">
        <v>43368</v>
      </c>
      <c r="E361" t="s">
        <v>1519</v>
      </c>
      <c r="F361">
        <v>5</v>
      </c>
      <c r="G361">
        <v>-134.4</v>
      </c>
      <c r="H361">
        <v>133.54349999999999</v>
      </c>
      <c r="I361" s="1">
        <v>-17948.25</v>
      </c>
      <c r="J361" s="1">
        <v>286537.63699999999</v>
      </c>
      <c r="K361" s="1">
        <v>38265250.009999998</v>
      </c>
    </row>
    <row r="362" spans="3:11" x14ac:dyDescent="0.25">
      <c r="C362" s="2">
        <v>43370</v>
      </c>
      <c r="D362" s="2">
        <v>43369</v>
      </c>
      <c r="E362" t="s">
        <v>1520</v>
      </c>
      <c r="F362">
        <v>5</v>
      </c>
      <c r="G362" s="1">
        <v>-17205.900000000001</v>
      </c>
      <c r="H362">
        <v>133.54349999999999</v>
      </c>
      <c r="I362" s="1">
        <v>-2297736.77</v>
      </c>
      <c r="J362" s="1">
        <v>269331.73700000002</v>
      </c>
      <c r="K362" s="1">
        <v>35967513.240000002</v>
      </c>
    </row>
    <row r="363" spans="3:11" x14ac:dyDescent="0.25">
      <c r="C363" s="2">
        <v>43374</v>
      </c>
      <c r="D363" s="2">
        <v>43370</v>
      </c>
      <c r="E363" t="s">
        <v>1521</v>
      </c>
      <c r="F363">
        <v>5</v>
      </c>
      <c r="G363" s="1">
        <v>-4565</v>
      </c>
      <c r="H363">
        <v>133.54349999999999</v>
      </c>
      <c r="I363" s="1">
        <v>-609626.25</v>
      </c>
      <c r="J363" s="1">
        <v>264766.73700000002</v>
      </c>
      <c r="K363" s="1">
        <v>35357886.990000002</v>
      </c>
    </row>
    <row r="364" spans="3:11" x14ac:dyDescent="0.25">
      <c r="C364" s="2">
        <v>43374</v>
      </c>
      <c r="D364" s="2">
        <v>43371</v>
      </c>
      <c r="E364" t="s">
        <v>1522</v>
      </c>
      <c r="F364">
        <v>5</v>
      </c>
      <c r="G364" s="1">
        <v>-25659.45</v>
      </c>
      <c r="H364">
        <v>133.54349999999999</v>
      </c>
      <c r="I364" s="1">
        <v>-3426653.75</v>
      </c>
      <c r="J364" s="1">
        <v>239107.28700000001</v>
      </c>
      <c r="K364" s="1">
        <v>31931233.239999998</v>
      </c>
    </row>
    <row r="365" spans="3:11" x14ac:dyDescent="0.25">
      <c r="C365" s="2">
        <v>43374</v>
      </c>
      <c r="D365" s="2">
        <v>43371</v>
      </c>
      <c r="E365" t="s">
        <v>1523</v>
      </c>
      <c r="F365">
        <v>5</v>
      </c>
      <c r="G365" s="1">
        <v>-10985.05</v>
      </c>
      <c r="H365">
        <v>133.54349999999999</v>
      </c>
      <c r="I365" s="1">
        <v>-1466982.45</v>
      </c>
      <c r="J365" s="1">
        <v>228122.23699999999</v>
      </c>
      <c r="K365" s="1">
        <v>30464250.789999999</v>
      </c>
    </row>
    <row r="366" spans="3:11" x14ac:dyDescent="0.25">
      <c r="C366" s="2">
        <v>43374</v>
      </c>
      <c r="D366" s="2">
        <v>43373</v>
      </c>
      <c r="E366" t="s">
        <v>1524</v>
      </c>
      <c r="F366">
        <v>5</v>
      </c>
      <c r="G366" s="1">
        <v>-24900</v>
      </c>
      <c r="H366">
        <v>133.54349999999999</v>
      </c>
      <c r="I366" s="1">
        <v>-3325234.11</v>
      </c>
      <c r="J366" s="1">
        <v>203222.23699999999</v>
      </c>
      <c r="K366" s="1">
        <v>27139016.68</v>
      </c>
    </row>
    <row r="367" spans="3:11" x14ac:dyDescent="0.25">
      <c r="C367" s="2">
        <v>43375</v>
      </c>
      <c r="D367" s="2">
        <v>43374</v>
      </c>
      <c r="E367" t="s">
        <v>182</v>
      </c>
      <c r="F367">
        <v>1</v>
      </c>
      <c r="G367" s="1">
        <v>-99600</v>
      </c>
      <c r="H367">
        <v>133.54349999999999</v>
      </c>
      <c r="I367" s="1">
        <v>-13300936.460000001</v>
      </c>
      <c r="J367" s="1">
        <v>103622.23699999999</v>
      </c>
      <c r="K367" s="1">
        <v>13838080.220000001</v>
      </c>
    </row>
    <row r="368" spans="3:11" x14ac:dyDescent="0.25">
      <c r="C368" s="2">
        <v>43375</v>
      </c>
      <c r="D368" s="2">
        <v>43374</v>
      </c>
      <c r="E368" t="s">
        <v>182</v>
      </c>
      <c r="F368">
        <v>5</v>
      </c>
      <c r="G368" s="1">
        <v>99600</v>
      </c>
      <c r="H368">
        <v>133.54349999999999</v>
      </c>
      <c r="I368" s="1">
        <v>13300936.460000001</v>
      </c>
      <c r="J368" s="1">
        <v>203222.23699999999</v>
      </c>
      <c r="K368" s="1">
        <v>27139016.68</v>
      </c>
    </row>
    <row r="369" spans="3:11" x14ac:dyDescent="0.25">
      <c r="C369" s="2">
        <v>43376</v>
      </c>
      <c r="D369" s="2">
        <v>43375</v>
      </c>
      <c r="E369" t="s">
        <v>1525</v>
      </c>
      <c r="F369">
        <v>5</v>
      </c>
      <c r="G369" s="1">
        <v>-5680</v>
      </c>
      <c r="H369">
        <v>133.54349999999999</v>
      </c>
      <c r="I369" s="1">
        <v>-758527.3</v>
      </c>
      <c r="J369" s="1">
        <v>197542.23699999999</v>
      </c>
      <c r="K369" s="1">
        <v>26380489.379999999</v>
      </c>
    </row>
    <row r="370" spans="3:11" x14ac:dyDescent="0.25">
      <c r="C370" s="2">
        <v>43389</v>
      </c>
      <c r="D370" s="2">
        <v>43376</v>
      </c>
      <c r="E370" t="s">
        <v>1526</v>
      </c>
      <c r="F370">
        <v>5</v>
      </c>
      <c r="G370" s="1">
        <v>-10000</v>
      </c>
      <c r="H370">
        <v>124.797</v>
      </c>
      <c r="I370" s="1">
        <v>-1247969.76</v>
      </c>
      <c r="J370" s="1">
        <v>187542.23699999999</v>
      </c>
      <c r="K370" s="1">
        <v>25132519.620000001</v>
      </c>
    </row>
    <row r="371" spans="3:11" x14ac:dyDescent="0.25">
      <c r="C371" s="2">
        <v>43378</v>
      </c>
      <c r="D371" s="2">
        <v>43377</v>
      </c>
      <c r="E371" t="s">
        <v>1527</v>
      </c>
      <c r="F371">
        <v>5</v>
      </c>
      <c r="G371" s="1">
        <v>-5229</v>
      </c>
      <c r="H371">
        <v>133.54349999999999</v>
      </c>
      <c r="I371" s="1">
        <v>-698299.16</v>
      </c>
      <c r="J371" s="1">
        <v>182313.23699999999</v>
      </c>
      <c r="K371" s="1">
        <v>24434220.460000001</v>
      </c>
    </row>
    <row r="372" spans="3:11" x14ac:dyDescent="0.25">
      <c r="C372" s="2">
        <v>43378</v>
      </c>
      <c r="D372" s="2">
        <v>43377</v>
      </c>
      <c r="E372" t="s">
        <v>1528</v>
      </c>
      <c r="F372">
        <v>5</v>
      </c>
      <c r="G372" s="1">
        <v>-12865</v>
      </c>
      <c r="H372">
        <v>133.54349999999999</v>
      </c>
      <c r="I372" s="1">
        <v>-1718037.63</v>
      </c>
      <c r="J372" s="1">
        <v>169448.23699999999</v>
      </c>
      <c r="K372" s="1">
        <v>22716182.829999998</v>
      </c>
    </row>
    <row r="373" spans="3:11" x14ac:dyDescent="0.25">
      <c r="C373" s="2">
        <v>43382</v>
      </c>
      <c r="D373" s="2">
        <v>43377</v>
      </c>
      <c r="E373" t="s">
        <v>1529</v>
      </c>
      <c r="F373">
        <v>0</v>
      </c>
      <c r="G373" s="1">
        <v>435086</v>
      </c>
      <c r="H373">
        <v>117.3297</v>
      </c>
      <c r="I373" s="1">
        <v>51048507.549999997</v>
      </c>
      <c r="J373" s="1">
        <v>604534.23699999996</v>
      </c>
      <c r="K373" s="1">
        <v>73764690.379999995</v>
      </c>
    </row>
    <row r="374" spans="3:11" x14ac:dyDescent="0.25">
      <c r="C374" s="2">
        <v>43402</v>
      </c>
      <c r="D374" s="2">
        <v>43377</v>
      </c>
      <c r="E374" t="s">
        <v>1530</v>
      </c>
      <c r="F374">
        <v>0</v>
      </c>
      <c r="G374">
        <v>0</v>
      </c>
      <c r="H374">
        <v>16.594100000000001</v>
      </c>
      <c r="I374" s="1">
        <v>7219851.1600000001</v>
      </c>
      <c r="J374" s="1">
        <v>604534.23699999996</v>
      </c>
      <c r="K374" s="1">
        <v>80984541.540000007</v>
      </c>
    </row>
    <row r="375" spans="3:11" x14ac:dyDescent="0.25">
      <c r="C375" s="2">
        <v>43403</v>
      </c>
      <c r="D375" s="2">
        <v>43377</v>
      </c>
      <c r="E375" t="s">
        <v>1531</v>
      </c>
      <c r="F375">
        <v>0</v>
      </c>
      <c r="G375" s="1">
        <v>-435086</v>
      </c>
      <c r="H375">
        <v>133.46109999999999</v>
      </c>
      <c r="I375" s="1">
        <v>-58067066.340000004</v>
      </c>
      <c r="J375" s="1">
        <v>169448.23699999999</v>
      </c>
      <c r="K375" s="1">
        <v>22917475.199999999</v>
      </c>
    </row>
    <row r="376" spans="3:11" x14ac:dyDescent="0.25">
      <c r="C376" s="2">
        <v>43403</v>
      </c>
      <c r="D376" s="2">
        <v>43377</v>
      </c>
      <c r="E376" t="s">
        <v>1531</v>
      </c>
      <c r="F376">
        <v>1</v>
      </c>
      <c r="G376" s="1">
        <v>435086</v>
      </c>
      <c r="H376">
        <v>133.46109999999999</v>
      </c>
      <c r="I376" s="1">
        <v>58067066.340000004</v>
      </c>
      <c r="J376" s="1">
        <v>604534.23699999996</v>
      </c>
      <c r="K376" s="1">
        <v>80984541.540000007</v>
      </c>
    </row>
    <row r="377" spans="3:11" x14ac:dyDescent="0.25">
      <c r="C377" s="2">
        <v>43381</v>
      </c>
      <c r="D377" s="2">
        <v>43378</v>
      </c>
      <c r="E377" t="s">
        <v>1532</v>
      </c>
      <c r="F377">
        <v>5</v>
      </c>
      <c r="G377">
        <v>-913</v>
      </c>
      <c r="H377">
        <v>133.54349999999999</v>
      </c>
      <c r="I377" s="1">
        <v>-121925.25</v>
      </c>
      <c r="J377" s="1">
        <v>603621.23699999996</v>
      </c>
      <c r="K377" s="1">
        <v>80862616.290000007</v>
      </c>
    </row>
    <row r="378" spans="3:11" x14ac:dyDescent="0.25">
      <c r="C378" s="2">
        <v>43381</v>
      </c>
      <c r="D378" s="2">
        <v>43378</v>
      </c>
      <c r="E378" t="s">
        <v>1533</v>
      </c>
      <c r="F378">
        <v>5</v>
      </c>
      <c r="G378" s="1">
        <v>-9960</v>
      </c>
      <c r="H378">
        <v>133.54349999999999</v>
      </c>
      <c r="I378" s="1">
        <v>-1330093.6499999999</v>
      </c>
      <c r="J378" s="1">
        <v>593661.23699999996</v>
      </c>
      <c r="K378" s="1">
        <v>79532522.640000001</v>
      </c>
    </row>
    <row r="379" spans="3:11" x14ac:dyDescent="0.25">
      <c r="C379" s="2">
        <v>43381</v>
      </c>
      <c r="D379" s="2">
        <v>43379</v>
      </c>
      <c r="E379" t="s">
        <v>1534</v>
      </c>
      <c r="F379">
        <v>5</v>
      </c>
      <c r="G379" s="1">
        <v>-22000</v>
      </c>
      <c r="H379">
        <v>133.54349999999999</v>
      </c>
      <c r="I379" s="1">
        <v>-2937957.85</v>
      </c>
      <c r="J379" s="1">
        <v>571661.23699999996</v>
      </c>
      <c r="K379" s="1">
        <v>76594564.790000007</v>
      </c>
    </row>
    <row r="380" spans="3:11" x14ac:dyDescent="0.25">
      <c r="C380" s="2">
        <v>43382</v>
      </c>
      <c r="D380" s="2">
        <v>43381</v>
      </c>
      <c r="E380" t="s">
        <v>1535</v>
      </c>
      <c r="F380">
        <v>5</v>
      </c>
      <c r="G380" s="1">
        <v>-36146.5</v>
      </c>
      <c r="H380">
        <v>133.54349999999999</v>
      </c>
      <c r="I380" s="1">
        <v>-4827131.5199999996</v>
      </c>
      <c r="J380" s="1">
        <v>535514.73699999996</v>
      </c>
      <c r="K380" s="1">
        <v>71767433.269999996</v>
      </c>
    </row>
    <row r="381" spans="3:11" x14ac:dyDescent="0.25">
      <c r="C381" s="2">
        <v>43382</v>
      </c>
      <c r="D381" s="2">
        <v>43382</v>
      </c>
      <c r="E381" t="s">
        <v>189</v>
      </c>
      <c r="F381">
        <v>1</v>
      </c>
      <c r="G381" s="1">
        <v>-39840</v>
      </c>
      <c r="H381">
        <v>133.54349999999999</v>
      </c>
      <c r="I381" s="1">
        <v>-5320374.58</v>
      </c>
      <c r="J381" s="1">
        <v>495674.73700000002</v>
      </c>
      <c r="K381" s="1">
        <v>66447058.689999998</v>
      </c>
    </row>
    <row r="382" spans="3:11" x14ac:dyDescent="0.25">
      <c r="C382" s="2">
        <v>43382</v>
      </c>
      <c r="D382" s="2">
        <v>43382</v>
      </c>
      <c r="E382" t="s">
        <v>189</v>
      </c>
      <c r="F382">
        <v>5</v>
      </c>
      <c r="G382" s="1">
        <v>39840</v>
      </c>
      <c r="H382">
        <v>133.54349999999999</v>
      </c>
      <c r="I382" s="1">
        <v>5320374.58</v>
      </c>
      <c r="J382" s="1">
        <v>535514.73699999996</v>
      </c>
      <c r="K382" s="1">
        <v>71767433.269999996</v>
      </c>
    </row>
    <row r="383" spans="3:11" x14ac:dyDescent="0.25">
      <c r="C383" s="2">
        <v>43384</v>
      </c>
      <c r="D383" s="2">
        <v>43382</v>
      </c>
      <c r="E383" t="s">
        <v>1536</v>
      </c>
      <c r="F383">
        <v>5</v>
      </c>
      <c r="G383" s="1">
        <v>-14000</v>
      </c>
      <c r="H383">
        <v>124.797</v>
      </c>
      <c r="I383" s="1">
        <v>-1747157.66</v>
      </c>
      <c r="J383" s="1">
        <v>521514.73700000002</v>
      </c>
      <c r="K383" s="1">
        <v>70020275.609999999</v>
      </c>
    </row>
    <row r="384" spans="3:11" x14ac:dyDescent="0.25">
      <c r="C384" s="2">
        <v>43383</v>
      </c>
      <c r="D384" s="2">
        <v>43383</v>
      </c>
      <c r="E384" t="s">
        <v>1537</v>
      </c>
      <c r="F384">
        <v>1</v>
      </c>
      <c r="G384" s="1">
        <v>9960</v>
      </c>
      <c r="H384">
        <v>130.04429999999999</v>
      </c>
      <c r="I384" s="1">
        <v>1295241.23</v>
      </c>
      <c r="J384" s="1">
        <v>531474.73699999996</v>
      </c>
      <c r="K384" s="1">
        <v>71315516.840000004</v>
      </c>
    </row>
    <row r="385" spans="3:11" x14ac:dyDescent="0.25">
      <c r="C385" s="2">
        <v>43383</v>
      </c>
      <c r="D385" s="2">
        <v>43383</v>
      </c>
      <c r="E385" t="s">
        <v>1538</v>
      </c>
      <c r="F385">
        <v>1</v>
      </c>
      <c r="G385" s="1">
        <v>-9960</v>
      </c>
      <c r="H385">
        <v>120.78100000000001</v>
      </c>
      <c r="I385" s="1">
        <v>-1202978.74</v>
      </c>
      <c r="J385" s="1">
        <v>521514.73700000002</v>
      </c>
      <c r="K385" s="1">
        <v>70112538.099999994</v>
      </c>
    </row>
    <row r="386" spans="3:11" x14ac:dyDescent="0.25">
      <c r="C386" s="2">
        <v>43383</v>
      </c>
      <c r="D386" s="2">
        <v>43383</v>
      </c>
      <c r="E386" t="s">
        <v>1538</v>
      </c>
      <c r="F386">
        <v>5</v>
      </c>
      <c r="G386" s="1">
        <v>9960</v>
      </c>
      <c r="H386">
        <v>120.78100000000001</v>
      </c>
      <c r="I386" s="1">
        <v>1202978.74</v>
      </c>
      <c r="J386" s="1">
        <v>531474.73699999996</v>
      </c>
      <c r="K386" s="1">
        <v>71315516.840000004</v>
      </c>
    </row>
    <row r="387" spans="3:11" x14ac:dyDescent="0.25">
      <c r="C387" s="2">
        <v>43384</v>
      </c>
      <c r="D387" s="2">
        <v>43383</v>
      </c>
      <c r="E387" t="s">
        <v>1539</v>
      </c>
      <c r="F387">
        <v>5</v>
      </c>
      <c r="G387" s="1">
        <v>-8500</v>
      </c>
      <c r="H387">
        <v>124.797</v>
      </c>
      <c r="I387" s="1">
        <v>-1060774.29</v>
      </c>
      <c r="J387" s="1">
        <v>522974.73700000002</v>
      </c>
      <c r="K387" s="1">
        <v>70254742.549999997</v>
      </c>
    </row>
    <row r="388" spans="3:11" x14ac:dyDescent="0.25">
      <c r="C388" s="2">
        <v>43403</v>
      </c>
      <c r="D388" s="2">
        <v>43383</v>
      </c>
      <c r="E388" t="s">
        <v>1540</v>
      </c>
      <c r="F388">
        <v>1</v>
      </c>
      <c r="G388" s="1">
        <v>-9960</v>
      </c>
      <c r="H388">
        <v>133.46109999999999</v>
      </c>
      <c r="I388" s="1">
        <v>-1329272.79</v>
      </c>
      <c r="J388" s="1">
        <v>513014.73700000002</v>
      </c>
      <c r="K388" s="1">
        <v>68925469.760000005</v>
      </c>
    </row>
    <row r="389" spans="3:11" x14ac:dyDescent="0.25">
      <c r="C389" s="2">
        <v>43384</v>
      </c>
      <c r="D389" s="2">
        <v>43384</v>
      </c>
      <c r="E389" t="s">
        <v>1541</v>
      </c>
      <c r="F389">
        <v>1</v>
      </c>
      <c r="G389" s="1">
        <v>425126</v>
      </c>
      <c r="H389">
        <v>130.04429999999999</v>
      </c>
      <c r="I389" s="1">
        <v>55285213.079999998</v>
      </c>
      <c r="J389" s="1">
        <v>938140.73699999996</v>
      </c>
      <c r="K389" s="1">
        <v>124210682.84</v>
      </c>
    </row>
    <row r="390" spans="3:11" x14ac:dyDescent="0.25">
      <c r="C390" s="2">
        <v>43384</v>
      </c>
      <c r="D390" s="2">
        <v>43384</v>
      </c>
      <c r="E390" t="s">
        <v>1542</v>
      </c>
      <c r="F390">
        <v>1</v>
      </c>
      <c r="G390" s="1">
        <v>-49592.5</v>
      </c>
      <c r="H390">
        <v>124.797</v>
      </c>
      <c r="I390" s="1">
        <v>-6188994.0099999998</v>
      </c>
      <c r="J390" s="1">
        <v>888548.23699999996</v>
      </c>
      <c r="K390" s="1">
        <v>118021688.83</v>
      </c>
    </row>
    <row r="391" spans="3:11" x14ac:dyDescent="0.25">
      <c r="C391" s="2">
        <v>43384</v>
      </c>
      <c r="D391" s="2">
        <v>43384</v>
      </c>
      <c r="E391" t="s">
        <v>1542</v>
      </c>
      <c r="F391">
        <v>5</v>
      </c>
      <c r="G391" s="1">
        <v>49592.5</v>
      </c>
      <c r="H391">
        <v>124.797</v>
      </c>
      <c r="I391" s="1">
        <v>6188994.0099999998</v>
      </c>
      <c r="J391" s="1">
        <v>938140.73699999996</v>
      </c>
      <c r="K391" s="1">
        <v>124210682.84</v>
      </c>
    </row>
    <row r="392" spans="3:11" x14ac:dyDescent="0.25">
      <c r="C392" s="2">
        <v>43385</v>
      </c>
      <c r="D392" s="2">
        <v>43384</v>
      </c>
      <c r="E392" t="s">
        <v>1543</v>
      </c>
      <c r="F392">
        <v>5</v>
      </c>
      <c r="G392" s="1">
        <v>-6640</v>
      </c>
      <c r="H392">
        <v>124.797</v>
      </c>
      <c r="I392" s="1">
        <v>-828651.92</v>
      </c>
      <c r="J392" s="1">
        <v>931500.73699999996</v>
      </c>
      <c r="K392" s="1">
        <v>123382030.92</v>
      </c>
    </row>
    <row r="393" spans="3:11" x14ac:dyDescent="0.25">
      <c r="C393" s="2">
        <v>43385</v>
      </c>
      <c r="D393" s="2">
        <v>43384</v>
      </c>
      <c r="E393" t="s">
        <v>1544</v>
      </c>
      <c r="F393">
        <v>5</v>
      </c>
      <c r="G393">
        <v>-539.5</v>
      </c>
      <c r="H393">
        <v>124.797</v>
      </c>
      <c r="I393" s="1">
        <v>-67327.97</v>
      </c>
      <c r="J393" s="1">
        <v>930961.23699999996</v>
      </c>
      <c r="K393" s="1">
        <v>123314702.95</v>
      </c>
    </row>
    <row r="394" spans="3:11" x14ac:dyDescent="0.25">
      <c r="C394" s="2">
        <v>43385</v>
      </c>
      <c r="D394" s="2">
        <v>43384</v>
      </c>
      <c r="E394" t="s">
        <v>1545</v>
      </c>
      <c r="F394">
        <v>5</v>
      </c>
      <c r="G394">
        <v>-264.77</v>
      </c>
      <c r="H394">
        <v>124.797</v>
      </c>
      <c r="I394" s="1">
        <v>-33042.5</v>
      </c>
      <c r="J394" s="1">
        <v>930696.46699999995</v>
      </c>
      <c r="K394" s="1">
        <v>123281660.45</v>
      </c>
    </row>
    <row r="395" spans="3:11" x14ac:dyDescent="0.25">
      <c r="C395" s="2">
        <v>43385</v>
      </c>
      <c r="D395" s="2">
        <v>43384</v>
      </c>
      <c r="E395" t="s">
        <v>1546</v>
      </c>
      <c r="F395">
        <v>5</v>
      </c>
      <c r="G395" s="1">
        <v>-6619.25</v>
      </c>
      <c r="H395">
        <v>124.797</v>
      </c>
      <c r="I395" s="1">
        <v>-826062.38</v>
      </c>
      <c r="J395" s="1">
        <v>924077.21699999995</v>
      </c>
      <c r="K395" s="1">
        <v>122455598.06999999</v>
      </c>
    </row>
    <row r="396" spans="3:11" x14ac:dyDescent="0.25">
      <c r="C396" s="2">
        <v>43385</v>
      </c>
      <c r="D396" s="2">
        <v>43384</v>
      </c>
      <c r="E396" t="s">
        <v>1547</v>
      </c>
      <c r="F396">
        <v>5</v>
      </c>
      <c r="G396">
        <v>-471.02499999999998</v>
      </c>
      <c r="H396">
        <v>124.797</v>
      </c>
      <c r="I396" s="1">
        <v>-58782.5</v>
      </c>
      <c r="J396" s="1">
        <v>923606.19200000004</v>
      </c>
      <c r="K396" s="1">
        <v>122396815.56999999</v>
      </c>
    </row>
    <row r="397" spans="3:11" x14ac:dyDescent="0.25">
      <c r="C397" s="2">
        <v>43385</v>
      </c>
      <c r="D397" s="2">
        <v>43384</v>
      </c>
      <c r="E397" t="s">
        <v>1548</v>
      </c>
      <c r="F397">
        <v>5</v>
      </c>
      <c r="G397" s="1">
        <v>-1016.76</v>
      </c>
      <c r="H397">
        <v>124.797</v>
      </c>
      <c r="I397" s="1">
        <v>-126888.57</v>
      </c>
      <c r="J397" s="1">
        <v>922589.43200000003</v>
      </c>
      <c r="K397" s="1">
        <v>122269927</v>
      </c>
    </row>
    <row r="398" spans="3:11" x14ac:dyDescent="0.25">
      <c r="C398" s="2">
        <v>43385</v>
      </c>
      <c r="D398" s="2">
        <v>43384</v>
      </c>
      <c r="E398" t="s">
        <v>1549</v>
      </c>
      <c r="F398">
        <v>5</v>
      </c>
      <c r="G398">
        <v>-993.92499999999995</v>
      </c>
      <c r="H398">
        <v>124.797</v>
      </c>
      <c r="I398" s="1">
        <v>-124038.83</v>
      </c>
      <c r="J398" s="1">
        <v>921595.50699999998</v>
      </c>
      <c r="K398" s="1">
        <v>122145888.17</v>
      </c>
    </row>
    <row r="399" spans="3:11" x14ac:dyDescent="0.25">
      <c r="C399" s="2">
        <v>43385</v>
      </c>
      <c r="D399" s="2">
        <v>43384</v>
      </c>
      <c r="E399" t="s">
        <v>1550</v>
      </c>
      <c r="F399">
        <v>5</v>
      </c>
      <c r="G399">
        <v>-332</v>
      </c>
      <c r="H399">
        <v>124.797</v>
      </c>
      <c r="I399" s="1">
        <v>-41432.6</v>
      </c>
      <c r="J399" s="1">
        <v>921263.50699999998</v>
      </c>
      <c r="K399" s="1">
        <v>122104455.56999999</v>
      </c>
    </row>
    <row r="400" spans="3:11" x14ac:dyDescent="0.25">
      <c r="C400" s="2">
        <v>43385</v>
      </c>
      <c r="D400" s="2">
        <v>43384</v>
      </c>
      <c r="E400" t="s">
        <v>1551</v>
      </c>
      <c r="F400">
        <v>5</v>
      </c>
      <c r="G400">
        <v>-925.45</v>
      </c>
      <c r="H400">
        <v>124.797</v>
      </c>
      <c r="I400" s="1">
        <v>-115493.36</v>
      </c>
      <c r="J400" s="1">
        <v>920338.05700000003</v>
      </c>
      <c r="K400" s="1">
        <v>121988962.20999999</v>
      </c>
    </row>
    <row r="401" spans="3:11" x14ac:dyDescent="0.25">
      <c r="C401" s="2">
        <v>43385</v>
      </c>
      <c r="D401" s="2">
        <v>43384</v>
      </c>
      <c r="E401" t="s">
        <v>1552</v>
      </c>
      <c r="F401">
        <v>5</v>
      </c>
      <c r="G401" s="1">
        <v>-1141.25</v>
      </c>
      <c r="H401">
        <v>124.797</v>
      </c>
      <c r="I401" s="1">
        <v>-142424.54999999999</v>
      </c>
      <c r="J401" s="1">
        <v>919196.80700000003</v>
      </c>
      <c r="K401" s="1">
        <v>121846537.66</v>
      </c>
    </row>
    <row r="402" spans="3:11" x14ac:dyDescent="0.25">
      <c r="C402" s="2">
        <v>43403</v>
      </c>
      <c r="D402" s="2">
        <v>43384</v>
      </c>
      <c r="E402" t="s">
        <v>1553</v>
      </c>
      <c r="F402">
        <v>1</v>
      </c>
      <c r="G402" s="1">
        <v>-425126</v>
      </c>
      <c r="H402">
        <v>133.46109999999999</v>
      </c>
      <c r="I402" s="1">
        <v>-56737793.549999997</v>
      </c>
      <c r="J402" s="1">
        <v>494070.80699999997</v>
      </c>
      <c r="K402" s="1">
        <v>65108744.109999999</v>
      </c>
    </row>
    <row r="403" spans="3:11" x14ac:dyDescent="0.25">
      <c r="C403" s="2">
        <v>43389</v>
      </c>
      <c r="D403" s="2">
        <v>43385</v>
      </c>
      <c r="E403" t="s">
        <v>1554</v>
      </c>
      <c r="F403">
        <v>5</v>
      </c>
      <c r="G403">
        <v>-539.5</v>
      </c>
      <c r="H403">
        <v>124.797</v>
      </c>
      <c r="I403" s="1">
        <v>-67327.97</v>
      </c>
      <c r="J403" s="1">
        <v>493531.30699999997</v>
      </c>
      <c r="K403" s="1">
        <v>65041416.140000001</v>
      </c>
    </row>
    <row r="404" spans="3:11" x14ac:dyDescent="0.25">
      <c r="C404" s="2">
        <v>43389</v>
      </c>
      <c r="D404" s="2">
        <v>43385</v>
      </c>
      <c r="E404" t="s">
        <v>1555</v>
      </c>
      <c r="F404">
        <v>5</v>
      </c>
      <c r="G404">
        <v>-935.82500000000005</v>
      </c>
      <c r="H404">
        <v>124.797</v>
      </c>
      <c r="I404" s="1">
        <v>-116788.13</v>
      </c>
      <c r="J404" s="1">
        <v>492595.48200000002</v>
      </c>
      <c r="K404" s="1">
        <v>64924628.009999998</v>
      </c>
    </row>
    <row r="405" spans="3:11" x14ac:dyDescent="0.25">
      <c r="C405" s="2">
        <v>43389</v>
      </c>
      <c r="D405" s="2">
        <v>43385</v>
      </c>
      <c r="E405" t="s">
        <v>1556</v>
      </c>
      <c r="F405">
        <v>5</v>
      </c>
      <c r="G405">
        <v>-630.79999999999995</v>
      </c>
      <c r="H405">
        <v>124.797</v>
      </c>
      <c r="I405" s="1">
        <v>-78721.929999999993</v>
      </c>
      <c r="J405" s="1">
        <v>491964.68199999997</v>
      </c>
      <c r="K405" s="1">
        <v>64845906.079999998</v>
      </c>
    </row>
    <row r="406" spans="3:11" x14ac:dyDescent="0.25">
      <c r="C406" s="2">
        <v>43389</v>
      </c>
      <c r="D406" s="2">
        <v>43386</v>
      </c>
      <c r="E406" t="s">
        <v>1557</v>
      </c>
      <c r="F406">
        <v>5</v>
      </c>
      <c r="G406" s="1">
        <v>-8559.375</v>
      </c>
      <c r="H406">
        <v>124.797</v>
      </c>
      <c r="I406" s="1">
        <v>-1068184.1100000001</v>
      </c>
      <c r="J406" s="1">
        <v>483405.30699999997</v>
      </c>
      <c r="K406" s="1">
        <v>63777721.969999999</v>
      </c>
    </row>
    <row r="407" spans="3:11" x14ac:dyDescent="0.25">
      <c r="C407" s="2">
        <v>43389</v>
      </c>
      <c r="D407" s="2">
        <v>43386</v>
      </c>
      <c r="E407" t="s">
        <v>1558</v>
      </c>
      <c r="F407">
        <v>5</v>
      </c>
      <c r="G407" s="1">
        <v>-15560.424999999999</v>
      </c>
      <c r="H407">
        <v>124.797</v>
      </c>
      <c r="I407" s="1">
        <v>-1941893.98</v>
      </c>
      <c r="J407" s="1">
        <v>467844.88199999998</v>
      </c>
      <c r="K407" s="1">
        <v>61835827.990000002</v>
      </c>
    </row>
    <row r="408" spans="3:11" x14ac:dyDescent="0.25">
      <c r="C408" s="2">
        <v>43389</v>
      </c>
      <c r="D408" s="2">
        <v>43388</v>
      </c>
      <c r="E408" t="s">
        <v>1559</v>
      </c>
      <c r="F408">
        <v>5</v>
      </c>
      <c r="G408" s="1">
        <v>-5602.5</v>
      </c>
      <c r="H408">
        <v>124.797</v>
      </c>
      <c r="I408" s="1">
        <v>-699175.06</v>
      </c>
      <c r="J408" s="1">
        <v>462242.38199999998</v>
      </c>
      <c r="K408" s="1">
        <v>61136652.93</v>
      </c>
    </row>
    <row r="409" spans="3:11" x14ac:dyDescent="0.25">
      <c r="C409" s="2">
        <v>43389</v>
      </c>
      <c r="D409" s="2">
        <v>43388</v>
      </c>
      <c r="E409" t="s">
        <v>1560</v>
      </c>
      <c r="F409">
        <v>5</v>
      </c>
      <c r="G409" s="1">
        <v>-13226.05</v>
      </c>
      <c r="H409">
        <v>124.797</v>
      </c>
      <c r="I409" s="1">
        <v>-1650571.04</v>
      </c>
      <c r="J409" s="1">
        <v>449016.33199999999</v>
      </c>
      <c r="K409" s="1">
        <v>59486081.890000001</v>
      </c>
    </row>
    <row r="410" spans="3:11" x14ac:dyDescent="0.25">
      <c r="C410" s="2">
        <v>43389</v>
      </c>
      <c r="D410" s="2">
        <v>43388</v>
      </c>
      <c r="E410" t="s">
        <v>1561</v>
      </c>
      <c r="F410">
        <v>5</v>
      </c>
      <c r="G410" s="1">
        <v>-12000</v>
      </c>
      <c r="H410">
        <v>124.797</v>
      </c>
      <c r="I410" s="1">
        <v>-1497563.71</v>
      </c>
      <c r="J410" s="1">
        <v>437016.33199999999</v>
      </c>
      <c r="K410" s="1">
        <v>57988518.18</v>
      </c>
    </row>
    <row r="411" spans="3:11" x14ac:dyDescent="0.25">
      <c r="C411" s="2">
        <v>43389</v>
      </c>
      <c r="D411" s="2">
        <v>43389</v>
      </c>
      <c r="E411" t="s">
        <v>1562</v>
      </c>
      <c r="F411">
        <v>1</v>
      </c>
      <c r="G411" s="1">
        <v>-147906</v>
      </c>
      <c r="H411">
        <v>124.797</v>
      </c>
      <c r="I411" s="1">
        <v>-18458221.460000001</v>
      </c>
      <c r="J411" s="1">
        <v>289110.33199999999</v>
      </c>
      <c r="K411" s="1">
        <v>39530296.719999999</v>
      </c>
    </row>
    <row r="412" spans="3:11" x14ac:dyDescent="0.25">
      <c r="C412" s="2">
        <v>43389</v>
      </c>
      <c r="D412" s="2">
        <v>43389</v>
      </c>
      <c r="E412" t="s">
        <v>1562</v>
      </c>
      <c r="F412">
        <v>5</v>
      </c>
      <c r="G412" s="1">
        <v>147906</v>
      </c>
      <c r="H412">
        <v>124.797</v>
      </c>
      <c r="I412" s="1">
        <v>18458221.460000001</v>
      </c>
      <c r="J412" s="1">
        <v>437016.33199999999</v>
      </c>
      <c r="K412" s="1">
        <v>57988518.18</v>
      </c>
    </row>
    <row r="413" spans="3:11" x14ac:dyDescent="0.25">
      <c r="C413" s="2">
        <v>43391</v>
      </c>
      <c r="D413" s="2">
        <v>43390</v>
      </c>
      <c r="E413" t="s">
        <v>1563</v>
      </c>
      <c r="F413">
        <v>5</v>
      </c>
      <c r="G413" s="1">
        <v>-5652.3</v>
      </c>
      <c r="H413">
        <v>124.797</v>
      </c>
      <c r="I413" s="1">
        <v>-705389.94</v>
      </c>
      <c r="J413" s="1">
        <v>431364.03200000001</v>
      </c>
      <c r="K413" s="1">
        <v>57283128.240000002</v>
      </c>
    </row>
    <row r="414" spans="3:11" x14ac:dyDescent="0.25">
      <c r="C414" s="2">
        <v>43395</v>
      </c>
      <c r="D414" s="2">
        <v>43391</v>
      </c>
      <c r="E414" t="s">
        <v>1564</v>
      </c>
      <c r="F414">
        <v>5</v>
      </c>
      <c r="G414" s="1">
        <v>-2700</v>
      </c>
      <c r="H414">
        <v>124.797</v>
      </c>
      <c r="I414" s="1">
        <v>-336951.83</v>
      </c>
      <c r="J414" s="1">
        <v>428664.03200000001</v>
      </c>
      <c r="K414" s="1">
        <v>56946176.409999996</v>
      </c>
    </row>
    <row r="415" spans="3:11" x14ac:dyDescent="0.25">
      <c r="C415" s="2">
        <v>43396</v>
      </c>
      <c r="D415" s="2">
        <v>43395</v>
      </c>
      <c r="E415" t="s">
        <v>1565</v>
      </c>
      <c r="F415">
        <v>5</v>
      </c>
      <c r="G415" s="1">
        <v>-13799.995000000001</v>
      </c>
      <c r="H415">
        <v>124.797</v>
      </c>
      <c r="I415" s="1">
        <v>-1722197.64</v>
      </c>
      <c r="J415" s="1">
        <v>414864.03700000001</v>
      </c>
      <c r="K415" s="1">
        <v>55223978.770000003</v>
      </c>
    </row>
    <row r="416" spans="3:11" x14ac:dyDescent="0.25">
      <c r="C416" s="2">
        <v>43396</v>
      </c>
      <c r="D416" s="2">
        <v>43396</v>
      </c>
      <c r="E416" t="s">
        <v>1566</v>
      </c>
      <c r="F416">
        <v>5</v>
      </c>
      <c r="G416">
        <v>-102</v>
      </c>
      <c r="H416">
        <v>124.797</v>
      </c>
      <c r="I416" s="1">
        <v>-12729.29</v>
      </c>
      <c r="J416" s="1">
        <v>414762.03700000001</v>
      </c>
      <c r="K416" s="1">
        <v>55211249.479999997</v>
      </c>
    </row>
    <row r="417" spans="3:11" x14ac:dyDescent="0.25">
      <c r="C417" s="2">
        <v>43396</v>
      </c>
      <c r="D417" s="2">
        <v>43396</v>
      </c>
      <c r="E417" t="s">
        <v>1566</v>
      </c>
      <c r="F417">
        <v>1</v>
      </c>
      <c r="G417">
        <v>102</v>
      </c>
      <c r="H417">
        <v>124.797</v>
      </c>
      <c r="I417" s="1">
        <v>12729.29</v>
      </c>
      <c r="J417" s="1">
        <v>414864.03700000001</v>
      </c>
      <c r="K417" s="1">
        <v>55223978.770000003</v>
      </c>
    </row>
    <row r="418" spans="3:11" x14ac:dyDescent="0.25">
      <c r="C418" s="2">
        <v>43396</v>
      </c>
      <c r="D418" s="2">
        <v>43396</v>
      </c>
      <c r="E418" t="s">
        <v>1567</v>
      </c>
      <c r="F418">
        <v>1</v>
      </c>
      <c r="G418">
        <v>-102</v>
      </c>
      <c r="H418">
        <v>124.797</v>
      </c>
      <c r="I418" s="1">
        <v>-12729.29</v>
      </c>
      <c r="J418" s="1">
        <v>414762.03700000001</v>
      </c>
      <c r="K418" s="1">
        <v>55211249.479999997</v>
      </c>
    </row>
    <row r="419" spans="3:11" x14ac:dyDescent="0.25">
      <c r="C419" s="2">
        <v>43396</v>
      </c>
      <c r="D419" s="2">
        <v>43396</v>
      </c>
      <c r="E419" t="s">
        <v>1568</v>
      </c>
      <c r="F419">
        <v>5</v>
      </c>
      <c r="G419">
        <v>-273.60000000000002</v>
      </c>
      <c r="H419">
        <v>124.797</v>
      </c>
      <c r="I419" s="1">
        <v>-34144.449999999997</v>
      </c>
      <c r="J419" s="1">
        <v>414488.43699999998</v>
      </c>
      <c r="K419" s="1">
        <v>55177105.030000001</v>
      </c>
    </row>
    <row r="420" spans="3:11" x14ac:dyDescent="0.25">
      <c r="C420" s="2">
        <v>43396</v>
      </c>
      <c r="D420" s="2">
        <v>43396</v>
      </c>
      <c r="E420" t="s">
        <v>1568</v>
      </c>
      <c r="F420">
        <v>1</v>
      </c>
      <c r="G420">
        <v>273.60000000000002</v>
      </c>
      <c r="H420">
        <v>124.797</v>
      </c>
      <c r="I420" s="1">
        <v>34144.449999999997</v>
      </c>
      <c r="J420" s="1">
        <v>414762.03700000001</v>
      </c>
      <c r="K420" s="1">
        <v>55211249.479999997</v>
      </c>
    </row>
    <row r="421" spans="3:11" x14ac:dyDescent="0.25">
      <c r="C421" s="2">
        <v>43397</v>
      </c>
      <c r="D421" s="2">
        <v>43396</v>
      </c>
      <c r="E421" t="s">
        <v>1169</v>
      </c>
      <c r="F421">
        <v>5</v>
      </c>
      <c r="G421" s="1">
        <v>-2772</v>
      </c>
      <c r="H421">
        <v>124.797</v>
      </c>
      <c r="I421" s="1">
        <v>-345937.22</v>
      </c>
      <c r="J421" s="1">
        <v>411990.03700000001</v>
      </c>
      <c r="K421" s="1">
        <v>54865312.259999998</v>
      </c>
    </row>
    <row r="422" spans="3:11" x14ac:dyDescent="0.25">
      <c r="C422" s="2">
        <v>43402</v>
      </c>
      <c r="D422" s="2">
        <v>43396</v>
      </c>
      <c r="E422" t="s">
        <v>1569</v>
      </c>
      <c r="F422">
        <v>5</v>
      </c>
      <c r="G422" s="1">
        <v>-3730.85</v>
      </c>
      <c r="H422">
        <v>133.47460000000001</v>
      </c>
      <c r="I422" s="1">
        <v>-497973.55</v>
      </c>
      <c r="J422" s="1">
        <v>408259.18699999998</v>
      </c>
      <c r="K422" s="1">
        <v>54367338.710000001</v>
      </c>
    </row>
    <row r="423" spans="3:11" x14ac:dyDescent="0.25">
      <c r="C423" s="2">
        <v>43398</v>
      </c>
      <c r="D423" s="2">
        <v>43397</v>
      </c>
      <c r="E423" t="s">
        <v>1170</v>
      </c>
      <c r="F423">
        <v>5</v>
      </c>
      <c r="G423" s="1">
        <v>-1095.4186199999999</v>
      </c>
      <c r="H423">
        <v>124.797</v>
      </c>
      <c r="I423" s="1">
        <v>-136704.93</v>
      </c>
      <c r="J423" s="1">
        <v>407163.76838000002</v>
      </c>
      <c r="K423" s="1">
        <v>54230633.780000001</v>
      </c>
    </row>
    <row r="424" spans="3:11" x14ac:dyDescent="0.25">
      <c r="C424" s="2">
        <v>43402</v>
      </c>
      <c r="D424" s="2">
        <v>43397</v>
      </c>
      <c r="E424" t="s">
        <v>1570</v>
      </c>
      <c r="F424">
        <v>5</v>
      </c>
      <c r="G424" s="1">
        <v>-1328</v>
      </c>
      <c r="H424">
        <v>133.47460000000001</v>
      </c>
      <c r="I424" s="1">
        <v>-177254.21</v>
      </c>
      <c r="J424" s="1">
        <v>405835.76838000002</v>
      </c>
      <c r="K424" s="1">
        <v>54053379.57</v>
      </c>
    </row>
    <row r="425" spans="3:11" x14ac:dyDescent="0.25">
      <c r="C425" s="2">
        <v>43399</v>
      </c>
      <c r="D425" s="2">
        <v>43398</v>
      </c>
      <c r="E425" t="s">
        <v>1571</v>
      </c>
      <c r="F425">
        <v>5</v>
      </c>
      <c r="G425" s="1">
        <v>-13695</v>
      </c>
      <c r="H425">
        <v>124.797</v>
      </c>
      <c r="I425" s="1">
        <v>-1709094.58</v>
      </c>
      <c r="J425" s="1">
        <v>392140.76838000002</v>
      </c>
      <c r="K425" s="1">
        <v>52344284.990000002</v>
      </c>
    </row>
    <row r="426" spans="3:11" x14ac:dyDescent="0.25">
      <c r="C426" s="2">
        <v>43399</v>
      </c>
      <c r="D426" s="2">
        <v>43399</v>
      </c>
      <c r="E426" t="s">
        <v>1572</v>
      </c>
      <c r="F426">
        <v>1</v>
      </c>
      <c r="G426">
        <v>-273.60000000000002</v>
      </c>
      <c r="H426">
        <v>124.797</v>
      </c>
      <c r="I426" s="1">
        <v>-34144.449999999997</v>
      </c>
      <c r="J426" s="1">
        <v>391867.16837999999</v>
      </c>
      <c r="K426" s="1">
        <v>52310140.539999999</v>
      </c>
    </row>
    <row r="427" spans="3:11" x14ac:dyDescent="0.25">
      <c r="C427" s="2">
        <v>43402</v>
      </c>
      <c r="D427" s="2">
        <v>43401</v>
      </c>
      <c r="E427" t="s">
        <v>1573</v>
      </c>
      <c r="F427">
        <v>5</v>
      </c>
      <c r="G427" s="1">
        <v>-6300</v>
      </c>
      <c r="H427">
        <v>133.47460000000001</v>
      </c>
      <c r="I427" s="1">
        <v>-840889.7</v>
      </c>
      <c r="J427" s="1">
        <v>385567.16837999999</v>
      </c>
      <c r="K427" s="1">
        <v>51469250.840000004</v>
      </c>
    </row>
    <row r="428" spans="3:11" x14ac:dyDescent="0.25">
      <c r="C428" s="2">
        <v>43402</v>
      </c>
      <c r="D428" s="2">
        <v>43402</v>
      </c>
      <c r="E428" t="s">
        <v>1574</v>
      </c>
      <c r="F428">
        <v>5</v>
      </c>
      <c r="G428" s="1">
        <v>3226.21</v>
      </c>
      <c r="H428">
        <v>130.04429999999999</v>
      </c>
      <c r="I428" s="1">
        <v>419550.22</v>
      </c>
      <c r="J428" s="1">
        <v>388793.37838000001</v>
      </c>
      <c r="K428" s="1">
        <v>51888801.060000002</v>
      </c>
    </row>
    <row r="429" spans="3:11" x14ac:dyDescent="0.25">
      <c r="C429" s="2">
        <v>43402</v>
      </c>
      <c r="D429" s="2">
        <v>43402</v>
      </c>
      <c r="E429" t="s">
        <v>1575</v>
      </c>
      <c r="F429">
        <v>5</v>
      </c>
      <c r="G429" s="1">
        <v>-12000</v>
      </c>
      <c r="H429">
        <v>133.46109999999999</v>
      </c>
      <c r="I429" s="1">
        <v>-1601533.48</v>
      </c>
      <c r="J429" s="1">
        <v>376793.37838000001</v>
      </c>
      <c r="K429" s="1">
        <v>50287267.579999998</v>
      </c>
    </row>
    <row r="430" spans="3:11" x14ac:dyDescent="0.25">
      <c r="C430" s="2">
        <v>43410</v>
      </c>
      <c r="D430" s="2">
        <v>43402</v>
      </c>
      <c r="E430" t="s">
        <v>204</v>
      </c>
      <c r="F430">
        <v>5</v>
      </c>
      <c r="G430">
        <v>-492.13</v>
      </c>
      <c r="H430">
        <v>133.46109999999999</v>
      </c>
      <c r="I430" s="1">
        <v>-65680.22</v>
      </c>
      <c r="J430" s="1">
        <v>376301.24838</v>
      </c>
      <c r="K430" s="1">
        <v>50221587.359999999</v>
      </c>
    </row>
    <row r="431" spans="3:11" x14ac:dyDescent="0.25">
      <c r="C431" s="2">
        <v>43406</v>
      </c>
      <c r="D431" s="2">
        <v>43404</v>
      </c>
      <c r="E431" t="s">
        <v>1576</v>
      </c>
      <c r="F431">
        <v>5</v>
      </c>
      <c r="G431" s="1">
        <v>-26580.75</v>
      </c>
      <c r="H431">
        <v>133.46109999999999</v>
      </c>
      <c r="I431" s="1">
        <v>-3547496.76</v>
      </c>
      <c r="J431" s="1">
        <v>349720.49838</v>
      </c>
      <c r="K431" s="1">
        <v>46674090.600000001</v>
      </c>
    </row>
    <row r="432" spans="3:11" x14ac:dyDescent="0.25">
      <c r="C432" s="2">
        <v>43410</v>
      </c>
      <c r="D432" s="2">
        <v>43407</v>
      </c>
      <c r="E432" t="s">
        <v>1577</v>
      </c>
      <c r="F432">
        <v>5</v>
      </c>
      <c r="G432" s="1">
        <v>-16517</v>
      </c>
      <c r="H432">
        <v>133.46109999999999</v>
      </c>
      <c r="I432" s="1">
        <v>-2204377.38</v>
      </c>
      <c r="J432" s="1">
        <v>333203.49838</v>
      </c>
      <c r="K432" s="1">
        <v>44469713.219999999</v>
      </c>
    </row>
    <row r="433" spans="3:11" x14ac:dyDescent="0.25">
      <c r="C433" s="2">
        <v>43417</v>
      </c>
      <c r="D433" s="2">
        <v>43410</v>
      </c>
      <c r="E433" t="s">
        <v>1578</v>
      </c>
      <c r="F433">
        <v>5</v>
      </c>
      <c r="G433" s="1">
        <v>-6801.85</v>
      </c>
      <c r="H433">
        <v>133.46109999999999</v>
      </c>
      <c r="I433" s="1">
        <v>-907782.54</v>
      </c>
      <c r="J433" s="1">
        <v>326401.64838000003</v>
      </c>
      <c r="K433" s="1">
        <v>43561930.68</v>
      </c>
    </row>
    <row r="434" spans="3:11" x14ac:dyDescent="0.25">
      <c r="C434" s="2">
        <v>43413</v>
      </c>
      <c r="D434" s="2">
        <v>43413</v>
      </c>
      <c r="E434" t="s">
        <v>1579</v>
      </c>
      <c r="F434">
        <v>1</v>
      </c>
      <c r="G434" s="1">
        <v>-9960</v>
      </c>
      <c r="H434">
        <v>133.46109999999999</v>
      </c>
      <c r="I434" s="1">
        <v>-1329272.79</v>
      </c>
      <c r="J434" s="1">
        <v>316441.64838000003</v>
      </c>
      <c r="K434" s="1">
        <v>42232657.890000001</v>
      </c>
    </row>
    <row r="435" spans="3:11" x14ac:dyDescent="0.25">
      <c r="C435" s="2">
        <v>43413</v>
      </c>
      <c r="D435" s="2">
        <v>43413</v>
      </c>
      <c r="E435" t="s">
        <v>1579</v>
      </c>
      <c r="F435">
        <v>5</v>
      </c>
      <c r="G435" s="1">
        <v>9960</v>
      </c>
      <c r="H435">
        <v>133.46109999999999</v>
      </c>
      <c r="I435" s="1">
        <v>1329272.79</v>
      </c>
      <c r="J435" s="1">
        <v>326401.64838000003</v>
      </c>
      <c r="K435" s="1">
        <v>43561930.68</v>
      </c>
    </row>
    <row r="436" spans="3:11" x14ac:dyDescent="0.25">
      <c r="C436" s="2">
        <v>43417</v>
      </c>
      <c r="D436" s="2">
        <v>43414</v>
      </c>
      <c r="E436" t="s">
        <v>1580</v>
      </c>
      <c r="F436">
        <v>5</v>
      </c>
      <c r="G436" s="1">
        <v>-24916.6</v>
      </c>
      <c r="H436">
        <v>133.46109999999999</v>
      </c>
      <c r="I436" s="1">
        <v>-3325397.43</v>
      </c>
      <c r="J436" s="1">
        <v>301485.04837999999</v>
      </c>
      <c r="K436" s="1">
        <v>40236533.25</v>
      </c>
    </row>
    <row r="437" spans="3:11" x14ac:dyDescent="0.25">
      <c r="C437" s="2">
        <v>43418</v>
      </c>
      <c r="D437" s="2">
        <v>43417</v>
      </c>
      <c r="E437" t="s">
        <v>1581</v>
      </c>
      <c r="F437">
        <v>5</v>
      </c>
      <c r="G437" s="1">
        <v>-3154</v>
      </c>
      <c r="H437">
        <v>133.46109999999999</v>
      </c>
      <c r="I437" s="1">
        <v>-420936.38</v>
      </c>
      <c r="J437" s="1">
        <v>298331.04837999999</v>
      </c>
      <c r="K437" s="1">
        <v>39815596.869999997</v>
      </c>
    </row>
    <row r="438" spans="3:11" x14ac:dyDescent="0.25">
      <c r="C438" s="2">
        <v>43418</v>
      </c>
      <c r="D438" s="2">
        <v>43417</v>
      </c>
      <c r="E438" t="s">
        <v>1582</v>
      </c>
      <c r="F438">
        <v>5</v>
      </c>
      <c r="G438" s="1">
        <v>-10499.5</v>
      </c>
      <c r="H438">
        <v>133.46109999999999</v>
      </c>
      <c r="I438" s="1">
        <v>-1401275.07</v>
      </c>
      <c r="J438" s="1">
        <v>287831.54837999999</v>
      </c>
      <c r="K438" s="1">
        <v>38414321.799999997</v>
      </c>
    </row>
    <row r="439" spans="3:11" x14ac:dyDescent="0.25">
      <c r="C439" s="2">
        <v>43419</v>
      </c>
      <c r="D439" s="2">
        <v>43418</v>
      </c>
      <c r="E439" t="s">
        <v>1583</v>
      </c>
      <c r="F439">
        <v>5</v>
      </c>
      <c r="G439" s="1">
        <v>-4532.2150000000001</v>
      </c>
      <c r="H439">
        <v>133.46109999999999</v>
      </c>
      <c r="I439" s="1">
        <v>-604874.51</v>
      </c>
      <c r="J439" s="1">
        <v>283299.33338000003</v>
      </c>
      <c r="K439" s="1">
        <v>37809447.289999999</v>
      </c>
    </row>
    <row r="440" spans="3:11" x14ac:dyDescent="0.25">
      <c r="C440" s="2">
        <v>43421</v>
      </c>
      <c r="D440" s="2">
        <v>43419</v>
      </c>
      <c r="E440" t="s">
        <v>1584</v>
      </c>
      <c r="F440">
        <v>5</v>
      </c>
      <c r="G440" s="1">
        <v>-21181.599999999999</v>
      </c>
      <c r="H440">
        <v>133.46109999999999</v>
      </c>
      <c r="I440" s="1">
        <v>-2826920.13</v>
      </c>
      <c r="J440" s="1">
        <v>262117.73337999999</v>
      </c>
      <c r="K440" s="1">
        <v>34982527.159999996</v>
      </c>
    </row>
    <row r="441" spans="3:11" x14ac:dyDescent="0.25">
      <c r="C441" s="2">
        <v>43420</v>
      </c>
      <c r="D441" s="2">
        <v>43420</v>
      </c>
      <c r="E441" t="s">
        <v>1585</v>
      </c>
      <c r="F441">
        <v>1</v>
      </c>
      <c r="G441" s="1">
        <v>-48970</v>
      </c>
      <c r="H441">
        <v>133.46109999999999</v>
      </c>
      <c r="I441" s="1">
        <v>-6535591.21</v>
      </c>
      <c r="J441" s="1">
        <v>213147.73337999999</v>
      </c>
      <c r="K441" s="1">
        <v>28446935.949999999</v>
      </c>
    </row>
    <row r="442" spans="3:11" x14ac:dyDescent="0.25">
      <c r="C442" s="2">
        <v>43420</v>
      </c>
      <c r="D442" s="2">
        <v>43420</v>
      </c>
      <c r="E442" t="s">
        <v>1585</v>
      </c>
      <c r="F442">
        <v>5</v>
      </c>
      <c r="G442" s="1">
        <v>48970</v>
      </c>
      <c r="H442">
        <v>133.46109999999999</v>
      </c>
      <c r="I442" s="1">
        <v>6535591.21</v>
      </c>
      <c r="J442" s="1">
        <v>262117.73337999999</v>
      </c>
      <c r="K442" s="1">
        <v>34982527.159999996</v>
      </c>
    </row>
    <row r="443" spans="3:11" x14ac:dyDescent="0.25">
      <c r="C443" s="2">
        <v>43424</v>
      </c>
      <c r="D443" s="2">
        <v>43424</v>
      </c>
      <c r="E443" t="s">
        <v>1586</v>
      </c>
      <c r="F443">
        <v>5</v>
      </c>
      <c r="G443" s="1">
        <v>-8466</v>
      </c>
      <c r="H443">
        <v>133.46109999999999</v>
      </c>
      <c r="I443" s="1">
        <v>-1129881.8700000001</v>
      </c>
      <c r="J443" s="1">
        <v>253651.73337999999</v>
      </c>
      <c r="K443" s="1">
        <v>33852645.289999999</v>
      </c>
    </row>
    <row r="444" spans="3:11" x14ac:dyDescent="0.25">
      <c r="C444" s="2">
        <v>43424</v>
      </c>
      <c r="D444" s="2">
        <v>43424</v>
      </c>
      <c r="E444" t="s">
        <v>1587</v>
      </c>
      <c r="F444">
        <v>5</v>
      </c>
      <c r="G444" s="1">
        <v>-2739</v>
      </c>
      <c r="H444">
        <v>133.46109999999999</v>
      </c>
      <c r="I444" s="1">
        <v>-365550.02</v>
      </c>
      <c r="J444" s="1">
        <v>250912.73337999999</v>
      </c>
      <c r="K444" s="1">
        <v>33487095.27</v>
      </c>
    </row>
    <row r="445" spans="3:11" x14ac:dyDescent="0.25">
      <c r="C445" s="2">
        <v>43424</v>
      </c>
      <c r="D445" s="2">
        <v>43424</v>
      </c>
      <c r="E445" t="s">
        <v>1588</v>
      </c>
      <c r="F445">
        <v>5</v>
      </c>
      <c r="G445" s="1">
        <v>-2241</v>
      </c>
      <c r="H445">
        <v>133.46109999999999</v>
      </c>
      <c r="I445" s="1">
        <v>-299086.38</v>
      </c>
      <c r="J445" s="1">
        <v>248671.73337999999</v>
      </c>
      <c r="K445" s="1">
        <v>33188008.890000001</v>
      </c>
    </row>
    <row r="446" spans="3:11" x14ac:dyDescent="0.25">
      <c r="C446" s="2">
        <v>43426</v>
      </c>
      <c r="D446" s="2">
        <v>43424</v>
      </c>
      <c r="E446" t="s">
        <v>1589</v>
      </c>
      <c r="F446">
        <v>5</v>
      </c>
      <c r="G446">
        <v>-373.5</v>
      </c>
      <c r="H446">
        <v>133.46109999999999</v>
      </c>
      <c r="I446" s="1">
        <v>-49847.73</v>
      </c>
      <c r="J446" s="1">
        <v>248298.23337999999</v>
      </c>
      <c r="K446" s="1">
        <v>33138161.16</v>
      </c>
    </row>
    <row r="447" spans="3:11" x14ac:dyDescent="0.25">
      <c r="C447" s="2">
        <v>43425</v>
      </c>
      <c r="D447" s="2">
        <v>43425</v>
      </c>
      <c r="E447" t="s">
        <v>215</v>
      </c>
      <c r="F447">
        <v>1</v>
      </c>
      <c r="G447" s="1">
        <v>-49800</v>
      </c>
      <c r="H447">
        <v>133.46109999999999</v>
      </c>
      <c r="I447" s="1">
        <v>-6646363.9400000004</v>
      </c>
      <c r="J447" s="1">
        <v>198498.23337999999</v>
      </c>
      <c r="K447" s="1">
        <v>26491797.219999999</v>
      </c>
    </row>
    <row r="448" spans="3:11" x14ac:dyDescent="0.25">
      <c r="C448" s="2">
        <v>43425</v>
      </c>
      <c r="D448" s="2">
        <v>43425</v>
      </c>
      <c r="E448" t="s">
        <v>215</v>
      </c>
      <c r="F448">
        <v>5</v>
      </c>
      <c r="G448" s="1">
        <v>49800</v>
      </c>
      <c r="H448">
        <v>133.46109999999999</v>
      </c>
      <c r="I448" s="1">
        <v>6646363.9400000004</v>
      </c>
      <c r="J448" s="1">
        <v>248298.23337999999</v>
      </c>
      <c r="K448" s="1">
        <v>33138161.16</v>
      </c>
    </row>
    <row r="449" spans="3:11" x14ac:dyDescent="0.25">
      <c r="C449" s="2">
        <v>43427</v>
      </c>
      <c r="D449" s="2">
        <v>43427</v>
      </c>
      <c r="E449" t="s">
        <v>1590</v>
      </c>
      <c r="F449">
        <v>5</v>
      </c>
      <c r="G449" s="1">
        <v>-7926.5</v>
      </c>
      <c r="H449">
        <v>133.46109999999999</v>
      </c>
      <c r="I449" s="1">
        <v>-1057879.5900000001</v>
      </c>
      <c r="J449" s="1">
        <v>240371.73337999999</v>
      </c>
      <c r="K449" s="1">
        <v>32080281.57</v>
      </c>
    </row>
    <row r="450" spans="3:11" x14ac:dyDescent="0.25">
      <c r="C450" s="2">
        <v>43430</v>
      </c>
      <c r="D450" s="2">
        <v>43427</v>
      </c>
      <c r="E450" t="s">
        <v>1591</v>
      </c>
      <c r="F450">
        <v>5</v>
      </c>
      <c r="G450" s="1">
        <v>-6025.8</v>
      </c>
      <c r="H450">
        <v>133.46109999999999</v>
      </c>
      <c r="I450" s="1">
        <v>-804210.04</v>
      </c>
      <c r="J450" s="1">
        <v>234345.93338</v>
      </c>
      <c r="K450" s="1">
        <v>31276071.530000001</v>
      </c>
    </row>
    <row r="451" spans="3:11" x14ac:dyDescent="0.25">
      <c r="C451" s="2">
        <v>43430</v>
      </c>
      <c r="D451" s="2">
        <v>43428</v>
      </c>
      <c r="E451" t="s">
        <v>1592</v>
      </c>
      <c r="F451">
        <v>5</v>
      </c>
      <c r="G451" s="1">
        <v>-16102</v>
      </c>
      <c r="H451">
        <v>133.46109999999999</v>
      </c>
      <c r="I451" s="1">
        <v>-2148991.0099999998</v>
      </c>
      <c r="J451" s="1">
        <v>218243.93338</v>
      </c>
      <c r="K451" s="1">
        <v>29127080.52</v>
      </c>
    </row>
    <row r="452" spans="3:11" x14ac:dyDescent="0.25">
      <c r="C452" s="2">
        <v>43430</v>
      </c>
      <c r="D452" s="2">
        <v>43428</v>
      </c>
      <c r="E452" t="s">
        <v>1593</v>
      </c>
      <c r="F452">
        <v>5</v>
      </c>
      <c r="G452" s="1">
        <v>-8632</v>
      </c>
      <c r="H452">
        <v>133.46109999999999</v>
      </c>
      <c r="I452" s="1">
        <v>-1152036.42</v>
      </c>
      <c r="J452" s="1">
        <v>209611.93338</v>
      </c>
      <c r="K452" s="1">
        <v>27975044.100000001</v>
      </c>
    </row>
    <row r="453" spans="3:11" x14ac:dyDescent="0.25">
      <c r="C453" s="2">
        <v>43433</v>
      </c>
      <c r="D453" s="2">
        <v>43428</v>
      </c>
      <c r="E453" t="s">
        <v>1594</v>
      </c>
      <c r="F453">
        <v>0</v>
      </c>
      <c r="G453" s="1">
        <v>939228</v>
      </c>
      <c r="H453">
        <v>121.4978</v>
      </c>
      <c r="I453" s="1">
        <v>114114162.01000001</v>
      </c>
      <c r="J453" s="1">
        <v>1148839.9333800001</v>
      </c>
      <c r="K453" s="1">
        <v>142089206.11000001</v>
      </c>
    </row>
    <row r="454" spans="3:11" x14ac:dyDescent="0.25">
      <c r="C454" s="2">
        <v>43437</v>
      </c>
      <c r="D454" s="2">
        <v>43428</v>
      </c>
      <c r="E454" t="s">
        <v>1595</v>
      </c>
      <c r="F454">
        <v>0</v>
      </c>
      <c r="G454">
        <v>0</v>
      </c>
      <c r="H454">
        <v>17.226600000000001</v>
      </c>
      <c r="I454" s="1">
        <v>16179685.300000001</v>
      </c>
      <c r="J454" s="1">
        <v>1148839.9333800001</v>
      </c>
      <c r="K454" s="1">
        <v>158268891.41</v>
      </c>
    </row>
    <row r="455" spans="3:11" x14ac:dyDescent="0.25">
      <c r="C455" s="2">
        <v>43437</v>
      </c>
      <c r="D455" s="2">
        <v>43428</v>
      </c>
      <c r="E455" t="s">
        <v>1596</v>
      </c>
      <c r="F455">
        <v>0</v>
      </c>
      <c r="G455" s="1">
        <v>-939228</v>
      </c>
      <c r="H455">
        <v>138.03559999999999</v>
      </c>
      <c r="I455" s="1">
        <v>-129646867.65000001</v>
      </c>
      <c r="J455" s="1">
        <v>209611.93338</v>
      </c>
      <c r="K455" s="1">
        <v>28622023.760000002</v>
      </c>
    </row>
    <row r="456" spans="3:11" x14ac:dyDescent="0.25">
      <c r="C456" s="2">
        <v>43437</v>
      </c>
      <c r="D456" s="2">
        <v>43428</v>
      </c>
      <c r="E456" t="s">
        <v>1596</v>
      </c>
      <c r="F456">
        <v>1</v>
      </c>
      <c r="G456" s="1">
        <v>939228</v>
      </c>
      <c r="H456">
        <v>138.03559999999999</v>
      </c>
      <c r="I456" s="1">
        <v>129646867.65000001</v>
      </c>
      <c r="J456" s="1">
        <v>1148839.9333800001</v>
      </c>
      <c r="K456" s="1">
        <v>158268891.41</v>
      </c>
    </row>
    <row r="457" spans="3:11" x14ac:dyDescent="0.25">
      <c r="C457" s="2">
        <v>43431</v>
      </c>
      <c r="D457" s="2">
        <v>43430</v>
      </c>
      <c r="E457" t="s">
        <v>1597</v>
      </c>
      <c r="F457">
        <v>5</v>
      </c>
      <c r="G457" s="1">
        <v>-16226.5</v>
      </c>
      <c r="H457">
        <v>133.46109999999999</v>
      </c>
      <c r="I457" s="1">
        <v>-2165606.92</v>
      </c>
      <c r="J457" s="1">
        <v>1132613.4333800001</v>
      </c>
      <c r="K457" s="1">
        <v>156103284.49000001</v>
      </c>
    </row>
    <row r="458" spans="3:11" x14ac:dyDescent="0.25">
      <c r="C458" s="2">
        <v>43431</v>
      </c>
      <c r="D458" s="2">
        <v>43430</v>
      </c>
      <c r="E458" t="s">
        <v>1598</v>
      </c>
      <c r="F458">
        <v>5</v>
      </c>
      <c r="G458" s="1">
        <v>-4731</v>
      </c>
      <c r="H458">
        <v>133.46109999999999</v>
      </c>
      <c r="I458" s="1">
        <v>-631404.56999999995</v>
      </c>
      <c r="J458" s="1">
        <v>1127882.4333800001</v>
      </c>
      <c r="K458" s="1">
        <v>155471879.91999999</v>
      </c>
    </row>
    <row r="459" spans="3:11" x14ac:dyDescent="0.25">
      <c r="C459" s="2">
        <v>43431</v>
      </c>
      <c r="D459" s="2">
        <v>43431</v>
      </c>
      <c r="E459" t="s">
        <v>1172</v>
      </c>
      <c r="F459">
        <v>5</v>
      </c>
      <c r="G459" s="1">
        <v>-3729.5</v>
      </c>
      <c r="H459">
        <v>133.46109999999999</v>
      </c>
      <c r="I459" s="1">
        <v>-497743.26</v>
      </c>
      <c r="J459" s="1">
        <v>1124152.9333800001</v>
      </c>
      <c r="K459" s="1">
        <v>154974136.66</v>
      </c>
    </row>
    <row r="460" spans="3:11" x14ac:dyDescent="0.25">
      <c r="C460" s="2">
        <v>43432</v>
      </c>
      <c r="D460" s="2">
        <v>43431</v>
      </c>
      <c r="E460" t="s">
        <v>1599</v>
      </c>
      <c r="F460">
        <v>5</v>
      </c>
      <c r="G460" s="1">
        <v>-6806</v>
      </c>
      <c r="H460">
        <v>133.46109999999999</v>
      </c>
      <c r="I460" s="1">
        <v>-908336.41</v>
      </c>
      <c r="J460" s="1">
        <v>1117346.9333800001</v>
      </c>
      <c r="K460" s="1">
        <v>154065800.25</v>
      </c>
    </row>
    <row r="461" spans="3:11" x14ac:dyDescent="0.25">
      <c r="C461" s="2">
        <v>43432</v>
      </c>
      <c r="D461" s="2">
        <v>43431</v>
      </c>
      <c r="E461" t="s">
        <v>1600</v>
      </c>
      <c r="F461">
        <v>5</v>
      </c>
      <c r="G461" s="1">
        <v>-2780.5</v>
      </c>
      <c r="H461">
        <v>133.46109999999999</v>
      </c>
      <c r="I461" s="1">
        <v>-371088.65</v>
      </c>
      <c r="J461" s="1">
        <v>1114566.4333800001</v>
      </c>
      <c r="K461" s="1">
        <v>153694711.59999999</v>
      </c>
    </row>
    <row r="462" spans="3:11" x14ac:dyDescent="0.25">
      <c r="C462" s="2">
        <v>43432</v>
      </c>
      <c r="D462" s="2">
        <v>43431</v>
      </c>
      <c r="E462" t="s">
        <v>1601</v>
      </c>
      <c r="F462">
        <v>5</v>
      </c>
      <c r="G462" s="1">
        <v>-1992</v>
      </c>
      <c r="H462">
        <v>133.46109999999999</v>
      </c>
      <c r="I462" s="1">
        <v>-265854.56</v>
      </c>
      <c r="J462" s="1">
        <v>1112574.4333800001</v>
      </c>
      <c r="K462" s="1">
        <v>153428857.03999999</v>
      </c>
    </row>
    <row r="463" spans="3:11" x14ac:dyDescent="0.25">
      <c r="C463" s="2">
        <v>43432</v>
      </c>
      <c r="D463" s="2">
        <v>43431</v>
      </c>
      <c r="E463" t="s">
        <v>1602</v>
      </c>
      <c r="F463">
        <v>5</v>
      </c>
      <c r="G463">
        <v>-830</v>
      </c>
      <c r="H463">
        <v>133.46109999999999</v>
      </c>
      <c r="I463" s="1">
        <v>-110772.73</v>
      </c>
      <c r="J463" s="1">
        <v>1111744.4333800001</v>
      </c>
      <c r="K463" s="1">
        <v>153318084.31</v>
      </c>
    </row>
    <row r="464" spans="3:11" x14ac:dyDescent="0.25">
      <c r="C464" s="2">
        <v>43432</v>
      </c>
      <c r="D464" s="2">
        <v>43431</v>
      </c>
      <c r="E464" t="s">
        <v>1603</v>
      </c>
      <c r="F464">
        <v>5</v>
      </c>
      <c r="G464">
        <v>-809.25</v>
      </c>
      <c r="H464">
        <v>133.46109999999999</v>
      </c>
      <c r="I464" s="1">
        <v>-108003.41</v>
      </c>
      <c r="J464" s="1">
        <v>1110935.1833800001</v>
      </c>
      <c r="K464" s="1">
        <v>153210080.90000001</v>
      </c>
    </row>
    <row r="465" spans="3:11" x14ac:dyDescent="0.25">
      <c r="C465" s="2">
        <v>43432</v>
      </c>
      <c r="D465" s="2">
        <v>43431</v>
      </c>
      <c r="E465" t="s">
        <v>1604</v>
      </c>
      <c r="F465">
        <v>5</v>
      </c>
      <c r="G465">
        <v>-581</v>
      </c>
      <c r="H465">
        <v>133.46109999999999</v>
      </c>
      <c r="I465" s="1">
        <v>-77540.91</v>
      </c>
      <c r="J465" s="1">
        <v>1110354.1833800001</v>
      </c>
      <c r="K465" s="1">
        <v>153132539.99000001</v>
      </c>
    </row>
    <row r="466" spans="3:11" x14ac:dyDescent="0.25">
      <c r="C466" s="2">
        <v>43432</v>
      </c>
      <c r="D466" s="2">
        <v>43432</v>
      </c>
      <c r="E466" t="s">
        <v>1605</v>
      </c>
      <c r="F466">
        <v>5</v>
      </c>
      <c r="G466" s="1">
        <v>-1049.95</v>
      </c>
      <c r="H466">
        <v>133.46109999999999</v>
      </c>
      <c r="I466" s="1">
        <v>-140127.51</v>
      </c>
      <c r="J466" s="1">
        <v>1109304.2333800001</v>
      </c>
      <c r="K466" s="1">
        <v>152992412.47999999</v>
      </c>
    </row>
    <row r="467" spans="3:11" x14ac:dyDescent="0.25">
      <c r="C467" s="2">
        <v>43432</v>
      </c>
      <c r="D467" s="2">
        <v>43432</v>
      </c>
      <c r="E467" t="s">
        <v>1606</v>
      </c>
      <c r="F467">
        <v>5</v>
      </c>
      <c r="G467">
        <v>-373.5</v>
      </c>
      <c r="H467">
        <v>133.46109999999999</v>
      </c>
      <c r="I467" s="1">
        <v>-49847.73</v>
      </c>
      <c r="J467" s="1">
        <v>1108930.7333800001</v>
      </c>
      <c r="K467" s="1">
        <v>152942564.75</v>
      </c>
    </row>
    <row r="468" spans="3:11" x14ac:dyDescent="0.25">
      <c r="C468" s="2">
        <v>43432</v>
      </c>
      <c r="D468" s="2">
        <v>43432</v>
      </c>
      <c r="E468" t="s">
        <v>1607</v>
      </c>
      <c r="F468">
        <v>5</v>
      </c>
      <c r="G468">
        <v>-83</v>
      </c>
      <c r="H468">
        <v>133.46109999999999</v>
      </c>
      <c r="I468" s="1">
        <v>-11077.27</v>
      </c>
      <c r="J468" s="1">
        <v>1108847.7333800001</v>
      </c>
      <c r="K468" s="1">
        <v>152931487.47999999</v>
      </c>
    </row>
    <row r="469" spans="3:11" x14ac:dyDescent="0.25">
      <c r="C469" s="2">
        <v>43433</v>
      </c>
      <c r="D469" s="2">
        <v>43432</v>
      </c>
      <c r="E469" t="s">
        <v>1608</v>
      </c>
      <c r="F469">
        <v>5</v>
      </c>
      <c r="G469" s="1">
        <v>-10922.8</v>
      </c>
      <c r="H469">
        <v>133.46109999999999</v>
      </c>
      <c r="I469" s="1">
        <v>-1457769.16</v>
      </c>
      <c r="J469" s="1">
        <v>1097924.9333800001</v>
      </c>
      <c r="K469" s="1">
        <v>151473718.31999999</v>
      </c>
    </row>
    <row r="470" spans="3:11" x14ac:dyDescent="0.25">
      <c r="C470" s="2">
        <v>43433</v>
      </c>
      <c r="D470" s="2">
        <v>43433</v>
      </c>
      <c r="E470" t="s">
        <v>1609</v>
      </c>
      <c r="F470">
        <v>1</v>
      </c>
      <c r="G470" s="1">
        <v>-98977.5</v>
      </c>
      <c r="H470">
        <v>133.46109999999999</v>
      </c>
      <c r="I470" s="1">
        <v>-13209648.34</v>
      </c>
      <c r="J470" s="1">
        <v>998947.43337999994</v>
      </c>
      <c r="K470" s="1">
        <v>138264069.97999999</v>
      </c>
    </row>
    <row r="471" spans="3:11" x14ac:dyDescent="0.25">
      <c r="C471" s="2">
        <v>43433</v>
      </c>
      <c r="D471" s="2">
        <v>43433</v>
      </c>
      <c r="E471" t="s">
        <v>1609</v>
      </c>
      <c r="F471">
        <v>5</v>
      </c>
      <c r="G471" s="1">
        <v>98977.5</v>
      </c>
      <c r="H471">
        <v>133.46109999999999</v>
      </c>
      <c r="I471" s="1">
        <v>13209648.34</v>
      </c>
      <c r="J471" s="1">
        <v>1097924.9333800001</v>
      </c>
      <c r="K471" s="1">
        <v>151473718.31999999</v>
      </c>
    </row>
    <row r="472" spans="3:11" x14ac:dyDescent="0.25">
      <c r="C472" s="2">
        <v>43437</v>
      </c>
      <c r="D472" s="2">
        <v>43434</v>
      </c>
      <c r="E472" t="s">
        <v>1610</v>
      </c>
      <c r="F472">
        <v>5</v>
      </c>
      <c r="G472" s="1">
        <v>-5332.75</v>
      </c>
      <c r="H472">
        <v>123.227</v>
      </c>
      <c r="I472" s="1">
        <v>-657138.97</v>
      </c>
      <c r="J472" s="1">
        <v>1092592.1833800001</v>
      </c>
      <c r="K472" s="1">
        <v>150816579.34999999</v>
      </c>
    </row>
    <row r="473" spans="3:11" x14ac:dyDescent="0.25">
      <c r="C473" s="2">
        <v>43438</v>
      </c>
      <c r="D473" s="2">
        <v>43437</v>
      </c>
      <c r="E473" t="s">
        <v>1611</v>
      </c>
      <c r="F473">
        <v>5</v>
      </c>
      <c r="G473" s="1">
        <v>-7013.5</v>
      </c>
      <c r="H473">
        <v>138.03559999999999</v>
      </c>
      <c r="I473" s="1">
        <v>-968112.44</v>
      </c>
      <c r="J473" s="1">
        <v>1085578.6833800001</v>
      </c>
      <c r="K473" s="1">
        <v>149848466.91</v>
      </c>
    </row>
    <row r="474" spans="3:11" x14ac:dyDescent="0.25">
      <c r="C474" s="2">
        <v>43438</v>
      </c>
      <c r="D474" s="2">
        <v>43437</v>
      </c>
      <c r="E474" t="s">
        <v>1612</v>
      </c>
      <c r="F474">
        <v>5</v>
      </c>
      <c r="G474" s="1">
        <v>-1292.7249999999999</v>
      </c>
      <c r="H474">
        <v>138.03559999999999</v>
      </c>
      <c r="I474" s="1">
        <v>-178442.03</v>
      </c>
      <c r="J474" s="1">
        <v>1084285.95838</v>
      </c>
      <c r="K474" s="1">
        <v>149670024.88</v>
      </c>
    </row>
    <row r="475" spans="3:11" x14ac:dyDescent="0.25">
      <c r="C475" s="2">
        <v>43439</v>
      </c>
      <c r="D475" s="2">
        <v>43438</v>
      </c>
      <c r="E475" t="s">
        <v>1613</v>
      </c>
      <c r="F475">
        <v>5</v>
      </c>
      <c r="G475" s="1">
        <v>-3423.75</v>
      </c>
      <c r="H475">
        <v>138.03559999999999</v>
      </c>
      <c r="I475" s="1">
        <v>-472599.27</v>
      </c>
      <c r="J475" s="1">
        <v>1080862.20838</v>
      </c>
      <c r="K475" s="1">
        <v>149197425.61000001</v>
      </c>
    </row>
    <row r="476" spans="3:11" x14ac:dyDescent="0.25">
      <c r="C476" s="2">
        <v>43441</v>
      </c>
      <c r="D476" s="2">
        <v>43439</v>
      </c>
      <c r="E476" t="s">
        <v>1614</v>
      </c>
      <c r="F476">
        <v>5</v>
      </c>
      <c r="G476" s="1">
        <v>-13114</v>
      </c>
      <c r="H476">
        <v>138.03559999999999</v>
      </c>
      <c r="I476" s="1">
        <v>-1810198.4</v>
      </c>
      <c r="J476" s="1">
        <v>1067748.20838</v>
      </c>
      <c r="K476" s="1">
        <v>147387227.21000001</v>
      </c>
    </row>
    <row r="477" spans="3:11" x14ac:dyDescent="0.25">
      <c r="C477" s="2">
        <v>43440</v>
      </c>
      <c r="D477" s="2">
        <v>43440</v>
      </c>
      <c r="E477" t="s">
        <v>1615</v>
      </c>
      <c r="F477">
        <v>1</v>
      </c>
      <c r="G477" s="1">
        <v>-49800</v>
      </c>
      <c r="H477">
        <v>138.03559999999999</v>
      </c>
      <c r="I477" s="1">
        <v>-6874171.1399999997</v>
      </c>
      <c r="J477" s="1">
        <v>1017948.20838</v>
      </c>
      <c r="K477" s="1">
        <v>140513056.06999999</v>
      </c>
    </row>
    <row r="478" spans="3:11" x14ac:dyDescent="0.25">
      <c r="C478" s="2">
        <v>43440</v>
      </c>
      <c r="D478" s="2">
        <v>43440</v>
      </c>
      <c r="E478" t="s">
        <v>1615</v>
      </c>
      <c r="F478">
        <v>5</v>
      </c>
      <c r="G478" s="1">
        <v>49800</v>
      </c>
      <c r="H478">
        <v>138.03559999999999</v>
      </c>
      <c r="I478" s="1">
        <v>6874171.1399999997</v>
      </c>
      <c r="J478" s="1">
        <v>1067748.20838</v>
      </c>
      <c r="K478" s="1">
        <v>147387227.21000001</v>
      </c>
    </row>
    <row r="479" spans="3:11" x14ac:dyDescent="0.25">
      <c r="C479" s="2">
        <v>43441</v>
      </c>
      <c r="D479" s="2">
        <v>43440</v>
      </c>
      <c r="E479" t="s">
        <v>1616</v>
      </c>
      <c r="F479">
        <v>5</v>
      </c>
      <c r="G479" s="1">
        <v>-31581.5</v>
      </c>
      <c r="H479">
        <v>138.03559999999999</v>
      </c>
      <c r="I479" s="1">
        <v>-4359370.2</v>
      </c>
      <c r="J479" s="1">
        <v>1036166.70838</v>
      </c>
      <c r="K479" s="1">
        <v>143027857.00999999</v>
      </c>
    </row>
    <row r="480" spans="3:11" x14ac:dyDescent="0.25">
      <c r="C480" s="2">
        <v>43444</v>
      </c>
      <c r="D480" s="2">
        <v>43441</v>
      </c>
      <c r="E480" t="s">
        <v>1617</v>
      </c>
      <c r="F480">
        <v>5</v>
      </c>
      <c r="G480" s="1">
        <v>-3735</v>
      </c>
      <c r="H480">
        <v>138.03559999999999</v>
      </c>
      <c r="I480" s="1">
        <v>-515562.84</v>
      </c>
      <c r="J480" s="1">
        <v>1032431.70838</v>
      </c>
      <c r="K480" s="1">
        <v>142512294.16999999</v>
      </c>
    </row>
    <row r="481" spans="3:11" x14ac:dyDescent="0.25">
      <c r="C481" s="2">
        <v>43444</v>
      </c>
      <c r="D481" s="2">
        <v>43441</v>
      </c>
      <c r="E481" t="s">
        <v>1618</v>
      </c>
      <c r="F481">
        <v>5</v>
      </c>
      <c r="G481" s="1">
        <v>-30511.63</v>
      </c>
      <c r="H481">
        <v>138.03559999999999</v>
      </c>
      <c r="I481" s="1">
        <v>-4211690.09</v>
      </c>
      <c r="J481" s="1">
        <v>1001920.07838</v>
      </c>
      <c r="K481" s="1">
        <v>138300604.08000001</v>
      </c>
    </row>
    <row r="482" spans="3:11" x14ac:dyDescent="0.25">
      <c r="C482" s="2">
        <v>43444</v>
      </c>
      <c r="D482" s="2">
        <v>43443</v>
      </c>
      <c r="E482" t="s">
        <v>1619</v>
      </c>
      <c r="F482">
        <v>5</v>
      </c>
      <c r="G482" s="1">
        <v>-3942.5</v>
      </c>
      <c r="H482">
        <v>138.03559999999999</v>
      </c>
      <c r="I482" s="1">
        <v>-544205.21</v>
      </c>
      <c r="J482" s="1">
        <v>997977.57837999996</v>
      </c>
      <c r="K482" s="1">
        <v>137756398.87</v>
      </c>
    </row>
    <row r="483" spans="3:11" x14ac:dyDescent="0.25">
      <c r="C483" s="2">
        <v>43444</v>
      </c>
      <c r="D483" s="2">
        <v>43443</v>
      </c>
      <c r="E483" t="s">
        <v>1620</v>
      </c>
      <c r="F483">
        <v>5</v>
      </c>
      <c r="G483" s="1">
        <v>-4025.5</v>
      </c>
      <c r="H483">
        <v>138.03559999999999</v>
      </c>
      <c r="I483" s="1">
        <v>-555662.17000000004</v>
      </c>
      <c r="J483" s="1">
        <v>993952.07837999996</v>
      </c>
      <c r="K483" s="1">
        <v>137200736.69999999</v>
      </c>
    </row>
    <row r="484" spans="3:11" x14ac:dyDescent="0.25">
      <c r="C484" s="2">
        <v>43444</v>
      </c>
      <c r="D484" s="2">
        <v>43444</v>
      </c>
      <c r="E484" t="s">
        <v>1621</v>
      </c>
      <c r="F484">
        <v>5</v>
      </c>
      <c r="G484" s="1">
        <v>-3901</v>
      </c>
      <c r="H484">
        <v>138.03559999999999</v>
      </c>
      <c r="I484" s="1">
        <v>-538476.74</v>
      </c>
      <c r="J484" s="1">
        <v>990051.07837999996</v>
      </c>
      <c r="K484" s="1">
        <v>136662259.96000001</v>
      </c>
    </row>
    <row r="485" spans="3:11" x14ac:dyDescent="0.25">
      <c r="C485" s="2">
        <v>43444</v>
      </c>
      <c r="D485" s="2">
        <v>43444</v>
      </c>
      <c r="E485" t="s">
        <v>1622</v>
      </c>
      <c r="F485">
        <v>5</v>
      </c>
      <c r="G485" s="1">
        <v>-3818</v>
      </c>
      <c r="H485">
        <v>138.03559999999999</v>
      </c>
      <c r="I485" s="1">
        <v>-527019.79</v>
      </c>
      <c r="J485" s="1">
        <v>986233.07837999996</v>
      </c>
      <c r="K485" s="1">
        <v>136135240.16999999</v>
      </c>
    </row>
    <row r="486" spans="3:11" x14ac:dyDescent="0.25">
      <c r="C486" s="2">
        <v>43444</v>
      </c>
      <c r="D486" s="2">
        <v>43444</v>
      </c>
      <c r="E486" t="s">
        <v>1623</v>
      </c>
      <c r="F486">
        <v>1</v>
      </c>
      <c r="G486" s="1">
        <v>-49385</v>
      </c>
      <c r="H486">
        <v>138.03559999999999</v>
      </c>
      <c r="I486" s="1">
        <v>-6816886.3799999999</v>
      </c>
      <c r="J486" s="1">
        <v>936848.07837999996</v>
      </c>
      <c r="K486" s="1">
        <v>129318353.79000001</v>
      </c>
    </row>
    <row r="487" spans="3:11" x14ac:dyDescent="0.25">
      <c r="C487" s="2">
        <v>43444</v>
      </c>
      <c r="D487" s="2">
        <v>43444</v>
      </c>
      <c r="E487" t="s">
        <v>1623</v>
      </c>
      <c r="F487">
        <v>5</v>
      </c>
      <c r="G487" s="1">
        <v>49385</v>
      </c>
      <c r="H487">
        <v>138.03559999999999</v>
      </c>
      <c r="I487" s="1">
        <v>6816886.3799999999</v>
      </c>
      <c r="J487" s="1">
        <v>986233.07837999996</v>
      </c>
      <c r="K487" s="1">
        <v>136135240.16999999</v>
      </c>
    </row>
    <row r="488" spans="3:11" x14ac:dyDescent="0.25">
      <c r="C488" s="2">
        <v>43444</v>
      </c>
      <c r="D488" s="2">
        <v>43444</v>
      </c>
      <c r="E488" t="s">
        <v>1624</v>
      </c>
      <c r="F488">
        <v>5</v>
      </c>
      <c r="G488" s="1">
        <v>-3610.5</v>
      </c>
      <c r="H488">
        <v>138.03559999999999</v>
      </c>
      <c r="I488" s="1">
        <v>-498377.41</v>
      </c>
      <c r="J488" s="1">
        <v>982622.57837999996</v>
      </c>
      <c r="K488" s="1">
        <v>135636862.75999999</v>
      </c>
    </row>
    <row r="489" spans="3:11" x14ac:dyDescent="0.25">
      <c r="C489" s="2">
        <v>43445</v>
      </c>
      <c r="D489" s="2">
        <v>43444</v>
      </c>
      <c r="E489" t="s">
        <v>1096</v>
      </c>
      <c r="F489">
        <v>5</v>
      </c>
      <c r="G489" s="1">
        <v>-7511.5</v>
      </c>
      <c r="H489">
        <v>138.03559999999999</v>
      </c>
      <c r="I489" s="1">
        <v>-1036854.15</v>
      </c>
      <c r="J489" s="1">
        <v>975111.07837999996</v>
      </c>
      <c r="K489" s="1">
        <v>134600008.61000001</v>
      </c>
    </row>
    <row r="490" spans="3:11" x14ac:dyDescent="0.25">
      <c r="C490" s="2">
        <v>43446</v>
      </c>
      <c r="D490" s="2">
        <v>43445</v>
      </c>
      <c r="E490" t="s">
        <v>1625</v>
      </c>
      <c r="F490">
        <v>5</v>
      </c>
      <c r="G490" s="1">
        <v>-33760.25</v>
      </c>
      <c r="H490">
        <v>138.03559999999999</v>
      </c>
      <c r="I490" s="1">
        <v>-4660115.18</v>
      </c>
      <c r="J490" s="1">
        <v>941350.82837999996</v>
      </c>
      <c r="K490" s="1">
        <v>129939893.43000001</v>
      </c>
    </row>
    <row r="491" spans="3:11" x14ac:dyDescent="0.25">
      <c r="C491" s="2">
        <v>43447</v>
      </c>
      <c r="D491" s="2">
        <v>43447</v>
      </c>
      <c r="E491" t="s">
        <v>1626</v>
      </c>
      <c r="F491">
        <v>1</v>
      </c>
      <c r="G491" s="1">
        <v>-59428</v>
      </c>
      <c r="H491">
        <v>138.03559999999999</v>
      </c>
      <c r="I491" s="1">
        <v>-8203177.5599999996</v>
      </c>
      <c r="J491" s="1">
        <v>881922.82837999996</v>
      </c>
      <c r="K491" s="1">
        <v>121736715.87</v>
      </c>
    </row>
    <row r="492" spans="3:11" x14ac:dyDescent="0.25">
      <c r="C492" s="2">
        <v>43447</v>
      </c>
      <c r="D492" s="2">
        <v>43447</v>
      </c>
      <c r="E492" t="s">
        <v>1626</v>
      </c>
      <c r="F492">
        <v>5</v>
      </c>
      <c r="G492" s="1">
        <v>59428</v>
      </c>
      <c r="H492">
        <v>138.03559999999999</v>
      </c>
      <c r="I492" s="1">
        <v>8203177.5599999996</v>
      </c>
      <c r="J492" s="1">
        <v>941350.82837999996</v>
      </c>
      <c r="K492" s="1">
        <v>129939893.43000001</v>
      </c>
    </row>
    <row r="493" spans="3:11" x14ac:dyDescent="0.25">
      <c r="C493" s="2">
        <v>43451</v>
      </c>
      <c r="D493" s="2">
        <v>43447</v>
      </c>
      <c r="E493" t="s">
        <v>1627</v>
      </c>
      <c r="F493">
        <v>5</v>
      </c>
      <c r="G493" s="1">
        <v>-20127.5</v>
      </c>
      <c r="H493">
        <v>138.03559999999999</v>
      </c>
      <c r="I493" s="1">
        <v>-2778310.83</v>
      </c>
      <c r="J493" s="1">
        <v>921223.32837999996</v>
      </c>
      <c r="K493" s="1">
        <v>127161582.59999999</v>
      </c>
    </row>
    <row r="494" spans="3:11" x14ac:dyDescent="0.25">
      <c r="C494" s="2">
        <v>43451</v>
      </c>
      <c r="D494" s="2">
        <v>43448</v>
      </c>
      <c r="E494" t="s">
        <v>1628</v>
      </c>
      <c r="F494">
        <v>5</v>
      </c>
      <c r="G494" s="1">
        <v>-3901</v>
      </c>
      <c r="H494">
        <v>138.03559999999999</v>
      </c>
      <c r="I494" s="1">
        <v>-538476.74</v>
      </c>
      <c r="J494" s="1">
        <v>917322.32837999996</v>
      </c>
      <c r="K494" s="1">
        <v>126623105.86</v>
      </c>
    </row>
    <row r="495" spans="3:11" x14ac:dyDescent="0.25">
      <c r="C495" s="2">
        <v>43451</v>
      </c>
      <c r="D495" s="2">
        <v>43448</v>
      </c>
      <c r="E495" t="s">
        <v>1629</v>
      </c>
      <c r="F495">
        <v>5</v>
      </c>
      <c r="G495" s="1">
        <v>-6515.5</v>
      </c>
      <c r="H495">
        <v>138.03559999999999</v>
      </c>
      <c r="I495" s="1">
        <v>-899370.72</v>
      </c>
      <c r="J495" s="1">
        <v>910806.82837999996</v>
      </c>
      <c r="K495" s="1">
        <v>125723735.14</v>
      </c>
    </row>
    <row r="496" spans="3:11" x14ac:dyDescent="0.25">
      <c r="C496" s="2">
        <v>43451</v>
      </c>
      <c r="D496" s="2">
        <v>43450</v>
      </c>
      <c r="E496" t="s">
        <v>1630</v>
      </c>
      <c r="F496">
        <v>5</v>
      </c>
      <c r="G496" s="1">
        <v>-29531.4</v>
      </c>
      <c r="H496">
        <v>138.03559999999999</v>
      </c>
      <c r="I496" s="1">
        <v>-4076383.48</v>
      </c>
      <c r="J496" s="1">
        <v>881275.42838000006</v>
      </c>
      <c r="K496" s="1">
        <v>121647351.66</v>
      </c>
    </row>
    <row r="497" spans="3:11" x14ac:dyDescent="0.25">
      <c r="C497" s="2">
        <v>43452</v>
      </c>
      <c r="D497" s="2">
        <v>43451</v>
      </c>
      <c r="E497" t="s">
        <v>1631</v>
      </c>
      <c r="F497">
        <v>5</v>
      </c>
      <c r="G497" s="1">
        <v>-13483.764999999999</v>
      </c>
      <c r="H497">
        <v>138.03559999999999</v>
      </c>
      <c r="I497" s="1">
        <v>-1861239.12</v>
      </c>
      <c r="J497" s="1">
        <v>867791.66338000004</v>
      </c>
      <c r="K497" s="1">
        <v>119786112.54000001</v>
      </c>
    </row>
    <row r="498" spans="3:11" x14ac:dyDescent="0.25">
      <c r="C498" s="2">
        <v>43452</v>
      </c>
      <c r="D498" s="2">
        <v>43452</v>
      </c>
      <c r="E498" t="s">
        <v>684</v>
      </c>
      <c r="F498">
        <v>1</v>
      </c>
      <c r="G498" s="1">
        <v>-99475.5</v>
      </c>
      <c r="H498">
        <v>138.03559999999999</v>
      </c>
      <c r="I498" s="1">
        <v>-13731156.84</v>
      </c>
      <c r="J498" s="1">
        <v>768316.16338000004</v>
      </c>
      <c r="K498" s="1">
        <v>106054955.7</v>
      </c>
    </row>
    <row r="499" spans="3:11" x14ac:dyDescent="0.25">
      <c r="C499" s="2">
        <v>43452</v>
      </c>
      <c r="D499" s="2">
        <v>43452</v>
      </c>
      <c r="E499" t="s">
        <v>684</v>
      </c>
      <c r="F499">
        <v>5</v>
      </c>
      <c r="G499" s="1">
        <v>99475.5</v>
      </c>
      <c r="H499">
        <v>138.03559999999999</v>
      </c>
      <c r="I499" s="1">
        <v>13731156.84</v>
      </c>
      <c r="J499" s="1">
        <v>867791.66338000004</v>
      </c>
      <c r="K499" s="1">
        <v>119786112.54000001</v>
      </c>
    </row>
    <row r="500" spans="3:11" x14ac:dyDescent="0.25">
      <c r="C500" s="2">
        <v>43468</v>
      </c>
      <c r="D500" s="2">
        <v>43459</v>
      </c>
      <c r="E500" t="s">
        <v>1097</v>
      </c>
      <c r="F500">
        <v>5</v>
      </c>
      <c r="G500">
        <v>-755.4</v>
      </c>
      <c r="H500">
        <v>138.03559999999999</v>
      </c>
      <c r="I500" s="1">
        <v>-104272.07</v>
      </c>
      <c r="J500" s="1">
        <v>867036.26338000002</v>
      </c>
      <c r="K500" s="1">
        <v>119681840.47</v>
      </c>
    </row>
    <row r="501" spans="3:11" x14ac:dyDescent="0.25">
      <c r="C501" s="2">
        <v>43462</v>
      </c>
      <c r="D501" s="2">
        <v>43461</v>
      </c>
      <c r="E501" t="s">
        <v>1632</v>
      </c>
      <c r="F501">
        <v>5</v>
      </c>
      <c r="G501" s="1">
        <v>-26622.25</v>
      </c>
      <c r="H501">
        <v>138.03559999999999</v>
      </c>
      <c r="I501" s="1">
        <v>-3674817.32</v>
      </c>
      <c r="J501" s="1">
        <v>840414.01338000002</v>
      </c>
      <c r="K501" s="1">
        <v>116007023.15000001</v>
      </c>
    </row>
    <row r="502" spans="3:11" x14ac:dyDescent="0.25">
      <c r="C502" s="2">
        <v>43465</v>
      </c>
      <c r="D502" s="2">
        <v>43462</v>
      </c>
      <c r="E502" t="s">
        <v>1633</v>
      </c>
      <c r="F502">
        <v>5</v>
      </c>
      <c r="G502" s="1">
        <v>-15000.174999999999</v>
      </c>
      <c r="H502">
        <v>138.03559999999999</v>
      </c>
      <c r="I502" s="1">
        <v>-2070557.63</v>
      </c>
      <c r="J502" s="1">
        <v>825413.83837999997</v>
      </c>
      <c r="K502" s="1">
        <v>113936465.52</v>
      </c>
    </row>
    <row r="503" spans="3:11" x14ac:dyDescent="0.25">
      <c r="C503" s="2">
        <v>43465</v>
      </c>
      <c r="D503" s="2">
        <v>43463</v>
      </c>
      <c r="E503" t="s">
        <v>1634</v>
      </c>
      <c r="F503">
        <v>5</v>
      </c>
      <c r="G503" s="1">
        <v>-18137.575000000001</v>
      </c>
      <c r="H503">
        <v>138.03559999999999</v>
      </c>
      <c r="I503" s="1">
        <v>-2503630.41</v>
      </c>
      <c r="J503" s="1">
        <v>807276.26338000002</v>
      </c>
      <c r="K503" s="1">
        <v>111432835.11</v>
      </c>
    </row>
    <row r="504" spans="3:11" x14ac:dyDescent="0.25">
      <c r="C504" s="2">
        <v>43467</v>
      </c>
      <c r="D504" s="2">
        <v>43465</v>
      </c>
      <c r="E504" t="s">
        <v>1635</v>
      </c>
      <c r="F504">
        <v>5</v>
      </c>
      <c r="G504" s="1">
        <v>-4980</v>
      </c>
      <c r="H504">
        <v>138.03559999999999</v>
      </c>
      <c r="I504" s="1">
        <v>-687417.11</v>
      </c>
      <c r="J504" s="1">
        <v>802296.26338000002</v>
      </c>
      <c r="K504" s="1">
        <v>110745418</v>
      </c>
    </row>
    <row r="505" spans="3:11" x14ac:dyDescent="0.25">
      <c r="C505" s="2">
        <v>43468</v>
      </c>
      <c r="D505" s="2">
        <v>43467</v>
      </c>
      <c r="E505" t="s">
        <v>1636</v>
      </c>
      <c r="F505">
        <v>5</v>
      </c>
      <c r="G505" s="1">
        <v>-9960</v>
      </c>
      <c r="H505">
        <v>138.03559999999999</v>
      </c>
      <c r="I505" s="1">
        <v>-1374834.23</v>
      </c>
      <c r="J505" s="1">
        <v>792336.26338000002</v>
      </c>
      <c r="K505" s="1">
        <v>109370583.77</v>
      </c>
    </row>
    <row r="506" spans="3:11" x14ac:dyDescent="0.25">
      <c r="C506" s="2">
        <v>43468</v>
      </c>
      <c r="D506" s="2">
        <v>43467</v>
      </c>
      <c r="E506" t="s">
        <v>1637</v>
      </c>
      <c r="F506">
        <v>5</v>
      </c>
      <c r="G506" s="1">
        <v>-4814</v>
      </c>
      <c r="H506">
        <v>138.03559999999999</v>
      </c>
      <c r="I506" s="1">
        <v>-664503.21</v>
      </c>
      <c r="J506" s="1">
        <v>787522.26338000002</v>
      </c>
      <c r="K506" s="1">
        <v>108706080.56</v>
      </c>
    </row>
    <row r="507" spans="3:11" x14ac:dyDescent="0.25">
      <c r="C507" s="2">
        <v>43468</v>
      </c>
      <c r="D507" s="2">
        <v>43468</v>
      </c>
      <c r="E507" t="s">
        <v>1638</v>
      </c>
      <c r="F507">
        <v>1</v>
      </c>
      <c r="G507" s="1">
        <v>-9960</v>
      </c>
      <c r="H507">
        <v>138.03559999999999</v>
      </c>
      <c r="I507" s="1">
        <v>-1374834.23</v>
      </c>
      <c r="J507" s="1">
        <v>777562.26338000002</v>
      </c>
      <c r="K507" s="1">
        <v>107331246.33</v>
      </c>
    </row>
    <row r="508" spans="3:11" x14ac:dyDescent="0.25">
      <c r="C508" s="2">
        <v>43468</v>
      </c>
      <c r="D508" s="2">
        <v>43468</v>
      </c>
      <c r="E508" t="s">
        <v>1638</v>
      </c>
      <c r="F508">
        <v>5</v>
      </c>
      <c r="G508" s="1">
        <v>9960</v>
      </c>
      <c r="H508">
        <v>138.03559999999999</v>
      </c>
      <c r="I508" s="1">
        <v>1374834.23</v>
      </c>
      <c r="J508" s="1">
        <v>787522.26338000002</v>
      </c>
      <c r="K508" s="1">
        <v>108706080.56</v>
      </c>
    </row>
    <row r="509" spans="3:11" x14ac:dyDescent="0.25">
      <c r="C509" s="2">
        <v>43469</v>
      </c>
      <c r="D509" s="2">
        <v>43469</v>
      </c>
      <c r="E509" t="s">
        <v>1639</v>
      </c>
      <c r="F509">
        <v>5</v>
      </c>
      <c r="G509" s="1">
        <v>-2739</v>
      </c>
      <c r="H509">
        <v>138.03559999999999</v>
      </c>
      <c r="I509" s="1">
        <v>-378079.41</v>
      </c>
      <c r="J509" s="1">
        <v>784783.26338000002</v>
      </c>
      <c r="K509" s="1">
        <v>108328001.15000001</v>
      </c>
    </row>
    <row r="510" spans="3:11" x14ac:dyDescent="0.25">
      <c r="C510" s="2">
        <v>43469</v>
      </c>
      <c r="D510" s="2">
        <v>43469</v>
      </c>
      <c r="E510" t="s">
        <v>1640</v>
      </c>
      <c r="F510">
        <v>1</v>
      </c>
      <c r="G510" s="1">
        <v>-9960</v>
      </c>
      <c r="H510">
        <v>138.03559999999999</v>
      </c>
      <c r="I510" s="1">
        <v>-1374834.23</v>
      </c>
      <c r="J510" s="1">
        <v>774823.26338000002</v>
      </c>
      <c r="K510" s="1">
        <v>106953166.92</v>
      </c>
    </row>
    <row r="511" spans="3:11" x14ac:dyDescent="0.25">
      <c r="C511" s="2">
        <v>43469</v>
      </c>
      <c r="D511" s="2">
        <v>43469</v>
      </c>
      <c r="E511" t="s">
        <v>1640</v>
      </c>
      <c r="F511">
        <v>5</v>
      </c>
      <c r="G511" s="1">
        <v>9960</v>
      </c>
      <c r="H511">
        <v>138.03559999999999</v>
      </c>
      <c r="I511" s="1">
        <v>1374834.23</v>
      </c>
      <c r="J511" s="1">
        <v>784783.26338000002</v>
      </c>
      <c r="K511" s="1">
        <v>108328001.15000001</v>
      </c>
    </row>
    <row r="512" spans="3:11" x14ac:dyDescent="0.25">
      <c r="C512" s="2">
        <v>43470</v>
      </c>
      <c r="D512" s="2">
        <v>43469</v>
      </c>
      <c r="E512" t="s">
        <v>1641</v>
      </c>
      <c r="F512">
        <v>5</v>
      </c>
      <c r="G512" s="1">
        <v>-6681.5</v>
      </c>
      <c r="H512">
        <v>138.03559999999999</v>
      </c>
      <c r="I512" s="1">
        <v>-922284.63</v>
      </c>
      <c r="J512" s="1">
        <v>778101.76338000002</v>
      </c>
      <c r="K512" s="1">
        <v>107405716.52</v>
      </c>
    </row>
    <row r="513" spans="3:11" x14ac:dyDescent="0.25">
      <c r="C513" s="2">
        <v>43470</v>
      </c>
      <c r="D513" s="2">
        <v>43469</v>
      </c>
      <c r="E513" t="s">
        <v>1642</v>
      </c>
      <c r="F513">
        <v>5</v>
      </c>
      <c r="G513" s="1">
        <v>-13404.5</v>
      </c>
      <c r="H513">
        <v>138.03559999999999</v>
      </c>
      <c r="I513" s="1">
        <v>-1850297.73</v>
      </c>
      <c r="J513" s="1">
        <v>764697.26338000002</v>
      </c>
      <c r="K513" s="1">
        <v>105555418.79000001</v>
      </c>
    </row>
    <row r="514" spans="3:11" x14ac:dyDescent="0.25">
      <c r="C514" s="2">
        <v>43470</v>
      </c>
      <c r="D514" s="2">
        <v>43470</v>
      </c>
      <c r="E514" t="s">
        <v>1643</v>
      </c>
      <c r="F514">
        <v>5</v>
      </c>
      <c r="G514" s="1">
        <v>-10333.5</v>
      </c>
      <c r="H514">
        <v>138.03559999999999</v>
      </c>
      <c r="I514" s="1">
        <v>-1426390.51</v>
      </c>
      <c r="J514" s="1">
        <v>754363.76338000002</v>
      </c>
      <c r="K514" s="1">
        <v>104129028.28</v>
      </c>
    </row>
    <row r="515" spans="3:11" x14ac:dyDescent="0.25">
      <c r="C515" s="2">
        <v>43473</v>
      </c>
      <c r="D515" s="2">
        <v>43470</v>
      </c>
      <c r="E515" t="s">
        <v>1644</v>
      </c>
      <c r="F515">
        <v>5</v>
      </c>
      <c r="G515" s="1">
        <v>-11122</v>
      </c>
      <c r="H515">
        <v>138.03559999999999</v>
      </c>
      <c r="I515" s="1">
        <v>-1535231.55</v>
      </c>
      <c r="J515" s="1">
        <v>743241.76338000002</v>
      </c>
      <c r="K515" s="1">
        <v>102593796.73</v>
      </c>
    </row>
    <row r="516" spans="3:11" x14ac:dyDescent="0.25">
      <c r="C516" s="2">
        <v>43473</v>
      </c>
      <c r="D516" s="2">
        <v>43470</v>
      </c>
      <c r="E516" t="s">
        <v>1645</v>
      </c>
      <c r="F516">
        <v>5</v>
      </c>
      <c r="G516" s="1">
        <v>-7712.7749999999996</v>
      </c>
      <c r="H516">
        <v>138.03559999999999</v>
      </c>
      <c r="I516" s="1">
        <v>-1064637.25</v>
      </c>
      <c r="J516" s="1">
        <v>735528.98838</v>
      </c>
      <c r="K516" s="1">
        <v>101529159.48</v>
      </c>
    </row>
    <row r="517" spans="3:11" x14ac:dyDescent="0.25">
      <c r="C517" s="2">
        <v>43473</v>
      </c>
      <c r="D517" s="2">
        <v>43470</v>
      </c>
      <c r="E517" t="s">
        <v>1646</v>
      </c>
      <c r="F517">
        <v>5</v>
      </c>
      <c r="G517" s="1">
        <v>-4336.75</v>
      </c>
      <c r="H517">
        <v>138.03559999999999</v>
      </c>
      <c r="I517" s="1">
        <v>-598625.74</v>
      </c>
      <c r="J517" s="1">
        <v>731192.23838</v>
      </c>
      <c r="K517" s="1">
        <v>100930533.73999999</v>
      </c>
    </row>
    <row r="518" spans="3:11" x14ac:dyDescent="0.25">
      <c r="C518" s="2">
        <v>43473</v>
      </c>
      <c r="D518" s="2">
        <v>43472</v>
      </c>
      <c r="E518" t="s">
        <v>1647</v>
      </c>
      <c r="F518">
        <v>5</v>
      </c>
      <c r="G518" s="1">
        <v>-2973.4749999999999</v>
      </c>
      <c r="H518">
        <v>138.03559999999999</v>
      </c>
      <c r="I518" s="1">
        <v>-410445.3</v>
      </c>
      <c r="J518" s="1">
        <v>728218.76338000002</v>
      </c>
      <c r="K518" s="1">
        <v>100520088.44</v>
      </c>
    </row>
    <row r="519" spans="3:11" x14ac:dyDescent="0.25">
      <c r="C519" s="2">
        <v>43473</v>
      </c>
      <c r="D519" s="2">
        <v>43473</v>
      </c>
      <c r="E519" t="s">
        <v>1648</v>
      </c>
      <c r="F519">
        <v>1</v>
      </c>
      <c r="G519" s="1">
        <v>-99475.5</v>
      </c>
      <c r="H519">
        <v>138.03559999999999</v>
      </c>
      <c r="I519" s="1">
        <v>-13731156.85</v>
      </c>
      <c r="J519" s="1">
        <v>628743.26338000002</v>
      </c>
      <c r="K519" s="1">
        <v>86788931.590000004</v>
      </c>
    </row>
    <row r="520" spans="3:11" x14ac:dyDescent="0.25">
      <c r="C520" s="2">
        <v>43473</v>
      </c>
      <c r="D520" s="2">
        <v>43473</v>
      </c>
      <c r="E520" t="s">
        <v>1648</v>
      </c>
      <c r="F520">
        <v>5</v>
      </c>
      <c r="G520" s="1">
        <v>99475.5</v>
      </c>
      <c r="H520">
        <v>138.03559999999999</v>
      </c>
      <c r="I520" s="1">
        <v>13731156.85</v>
      </c>
      <c r="J520" s="1">
        <v>728218.76338000002</v>
      </c>
      <c r="K520" s="1">
        <v>100520088.44</v>
      </c>
    </row>
    <row r="521" spans="3:11" x14ac:dyDescent="0.25">
      <c r="C521" s="2">
        <v>43474</v>
      </c>
      <c r="D521" s="2">
        <v>43473</v>
      </c>
      <c r="E521" t="s">
        <v>1649</v>
      </c>
      <c r="F521">
        <v>5</v>
      </c>
      <c r="G521" s="1">
        <v>-4980</v>
      </c>
      <c r="H521">
        <v>138.03559999999999</v>
      </c>
      <c r="I521" s="1">
        <v>-687417.11</v>
      </c>
      <c r="J521" s="1">
        <v>723238.76338000002</v>
      </c>
      <c r="K521" s="1">
        <v>99832671.329999998</v>
      </c>
    </row>
    <row r="522" spans="3:11" x14ac:dyDescent="0.25">
      <c r="C522" s="2">
        <v>43474</v>
      </c>
      <c r="D522" s="2">
        <v>43474</v>
      </c>
      <c r="E522" t="s">
        <v>1650</v>
      </c>
      <c r="F522">
        <v>5</v>
      </c>
      <c r="G522" s="1">
        <v>-9918.5</v>
      </c>
      <c r="H522">
        <v>138.03559999999999</v>
      </c>
      <c r="I522" s="1">
        <v>-1369105.75</v>
      </c>
      <c r="J522" s="1">
        <v>713320.26338000002</v>
      </c>
      <c r="K522" s="1">
        <v>98463565.579999998</v>
      </c>
    </row>
    <row r="523" spans="3:11" x14ac:dyDescent="0.25">
      <c r="C523" s="2">
        <v>43475</v>
      </c>
      <c r="D523" s="2">
        <v>43475</v>
      </c>
      <c r="E523" t="s">
        <v>1651</v>
      </c>
      <c r="F523">
        <v>5</v>
      </c>
      <c r="G523" s="1">
        <v>-5021.5</v>
      </c>
      <c r="H523">
        <v>138.03559999999999</v>
      </c>
      <c r="I523" s="1">
        <v>-693145.59</v>
      </c>
      <c r="J523" s="1">
        <v>708298.76338000002</v>
      </c>
      <c r="K523" s="1">
        <v>97770419.989999995</v>
      </c>
    </row>
    <row r="524" spans="3:11" x14ac:dyDescent="0.25">
      <c r="C524" s="2">
        <v>43475</v>
      </c>
      <c r="D524" s="2">
        <v>43475</v>
      </c>
      <c r="E524" t="s">
        <v>1652</v>
      </c>
      <c r="F524">
        <v>5</v>
      </c>
      <c r="G524" s="1">
        <v>-2603.2950000000001</v>
      </c>
      <c r="H524">
        <v>138.03559999999999</v>
      </c>
      <c r="I524" s="1">
        <v>-359347.3</v>
      </c>
      <c r="J524" s="1">
        <v>705695.46837999998</v>
      </c>
      <c r="K524" s="1">
        <v>97411072.689999998</v>
      </c>
    </row>
    <row r="525" spans="3:11" x14ac:dyDescent="0.25">
      <c r="C525" s="2">
        <v>43475</v>
      </c>
      <c r="D525" s="2">
        <v>43475</v>
      </c>
      <c r="E525" t="s">
        <v>1653</v>
      </c>
      <c r="F525">
        <v>5</v>
      </c>
      <c r="G525" s="1">
        <v>-11299.205</v>
      </c>
      <c r="H525">
        <v>138.03559999999999</v>
      </c>
      <c r="I525" s="1">
        <v>-1559692.15</v>
      </c>
      <c r="J525" s="1">
        <v>694396.26338000002</v>
      </c>
      <c r="K525" s="1">
        <v>95851380.540000007</v>
      </c>
    </row>
    <row r="526" spans="3:11" x14ac:dyDescent="0.25">
      <c r="C526" s="2">
        <v>43476</v>
      </c>
      <c r="D526" s="2">
        <v>43476</v>
      </c>
      <c r="E526" t="s">
        <v>1654</v>
      </c>
      <c r="F526">
        <v>5</v>
      </c>
      <c r="G526" s="1">
        <v>-6405.5249999999996</v>
      </c>
      <c r="H526">
        <v>138.03559999999999</v>
      </c>
      <c r="I526" s="1">
        <v>-884190.26</v>
      </c>
      <c r="J526" s="1">
        <v>687990.73838</v>
      </c>
      <c r="K526" s="1">
        <v>94967190.280000001</v>
      </c>
    </row>
    <row r="527" spans="3:11" x14ac:dyDescent="0.25">
      <c r="C527" s="2">
        <v>43479</v>
      </c>
      <c r="D527" s="2">
        <v>43479</v>
      </c>
      <c r="E527" t="s">
        <v>1655</v>
      </c>
      <c r="F527">
        <v>5</v>
      </c>
      <c r="G527" s="1">
        <v>-4508.9750000000004</v>
      </c>
      <c r="H527">
        <v>138.03559999999999</v>
      </c>
      <c r="I527" s="1">
        <v>-622398.91</v>
      </c>
      <c r="J527" s="1">
        <v>683481.76338000002</v>
      </c>
      <c r="K527" s="1">
        <v>94344791.370000005</v>
      </c>
    </row>
    <row r="528" spans="3:11" x14ac:dyDescent="0.25">
      <c r="C528" s="2">
        <v>43479</v>
      </c>
      <c r="D528" s="2">
        <v>43479</v>
      </c>
      <c r="E528" t="s">
        <v>1656</v>
      </c>
      <c r="F528">
        <v>5</v>
      </c>
      <c r="G528" s="1">
        <v>-9005.5</v>
      </c>
      <c r="H528">
        <v>138.03559999999999</v>
      </c>
      <c r="I528" s="1">
        <v>-1243079.28</v>
      </c>
      <c r="J528" s="1">
        <v>674476.26338000002</v>
      </c>
      <c r="K528" s="1">
        <v>93101712.090000004</v>
      </c>
    </row>
    <row r="529" spans="3:11" x14ac:dyDescent="0.25">
      <c r="C529" s="2">
        <v>43480</v>
      </c>
      <c r="D529" s="2">
        <v>43479</v>
      </c>
      <c r="E529" t="s">
        <v>1657</v>
      </c>
      <c r="F529">
        <v>1</v>
      </c>
      <c r="G529" s="1">
        <v>-94578.5</v>
      </c>
      <c r="H529">
        <v>138.03559999999999</v>
      </c>
      <c r="I529" s="1">
        <v>-13055196.68</v>
      </c>
      <c r="J529" s="1">
        <v>579897.76338000002</v>
      </c>
      <c r="K529" s="1">
        <v>80046515.409999996</v>
      </c>
    </row>
    <row r="530" spans="3:11" x14ac:dyDescent="0.25">
      <c r="C530" s="2">
        <v>43480</v>
      </c>
      <c r="D530" s="2">
        <v>43479</v>
      </c>
      <c r="E530" t="s">
        <v>1657</v>
      </c>
      <c r="F530">
        <v>5</v>
      </c>
      <c r="G530" s="1">
        <v>94578.5</v>
      </c>
      <c r="H530">
        <v>138.03559999999999</v>
      </c>
      <c r="I530" s="1">
        <v>13055196.68</v>
      </c>
      <c r="J530" s="1">
        <v>674476.26338000002</v>
      </c>
      <c r="K530" s="1">
        <v>93101712.090000004</v>
      </c>
    </row>
    <row r="531" spans="3:11" x14ac:dyDescent="0.25">
      <c r="C531" s="2">
        <v>43480</v>
      </c>
      <c r="D531" s="2">
        <v>43480</v>
      </c>
      <c r="E531" t="s">
        <v>1658</v>
      </c>
      <c r="F531">
        <v>5</v>
      </c>
      <c r="G531" s="1">
        <v>-24900</v>
      </c>
      <c r="H531">
        <v>138.03559999999999</v>
      </c>
      <c r="I531" s="1">
        <v>-3437085.57</v>
      </c>
      <c r="J531" s="1">
        <v>649576.26338000002</v>
      </c>
      <c r="K531" s="1">
        <v>89664626.519999996</v>
      </c>
    </row>
    <row r="532" spans="3:11" x14ac:dyDescent="0.25">
      <c r="C532" s="2">
        <v>43480</v>
      </c>
      <c r="D532" s="2">
        <v>43480</v>
      </c>
      <c r="E532" t="s">
        <v>1659</v>
      </c>
      <c r="F532">
        <v>5</v>
      </c>
      <c r="G532" s="1">
        <v>-16558.5</v>
      </c>
      <c r="H532">
        <v>138.03559999999999</v>
      </c>
      <c r="I532" s="1">
        <v>-2285661.9</v>
      </c>
      <c r="J532" s="1">
        <v>633017.76338000002</v>
      </c>
      <c r="K532" s="1">
        <v>87378964.620000005</v>
      </c>
    </row>
    <row r="533" spans="3:11" x14ac:dyDescent="0.25">
      <c r="C533" s="2">
        <v>43482</v>
      </c>
      <c r="D533" s="2">
        <v>43482</v>
      </c>
      <c r="E533" t="s">
        <v>1660</v>
      </c>
      <c r="F533">
        <v>5</v>
      </c>
      <c r="G533" s="1">
        <v>-22493</v>
      </c>
      <c r="H533">
        <v>138.03559999999999</v>
      </c>
      <c r="I533" s="1">
        <v>-3104833.96</v>
      </c>
      <c r="J533" s="1">
        <v>610524.76338000002</v>
      </c>
      <c r="K533" s="1">
        <v>84274130.659999996</v>
      </c>
    </row>
    <row r="534" spans="3:11" x14ac:dyDescent="0.25">
      <c r="C534" s="2">
        <v>43482</v>
      </c>
      <c r="D534" s="2">
        <v>43482</v>
      </c>
      <c r="E534" t="s">
        <v>1661</v>
      </c>
      <c r="F534">
        <v>5</v>
      </c>
      <c r="G534" s="1">
        <v>-2427.75</v>
      </c>
      <c r="H534">
        <v>138.03559999999999</v>
      </c>
      <c r="I534" s="1">
        <v>-335115.84000000003</v>
      </c>
      <c r="J534" s="1">
        <v>608097.01338000002</v>
      </c>
      <c r="K534" s="1">
        <v>83939014.819999993</v>
      </c>
    </row>
    <row r="535" spans="3:11" x14ac:dyDescent="0.25">
      <c r="C535" s="2">
        <v>43483</v>
      </c>
      <c r="D535" s="2">
        <v>43483</v>
      </c>
      <c r="E535" t="s">
        <v>1662</v>
      </c>
      <c r="F535">
        <v>5</v>
      </c>
      <c r="G535" s="1">
        <v>-25854.5</v>
      </c>
      <c r="H535">
        <v>138.03559999999999</v>
      </c>
      <c r="I535" s="1">
        <v>-3568840.52</v>
      </c>
      <c r="J535" s="1">
        <v>582242.51338000002</v>
      </c>
      <c r="K535" s="1">
        <v>80370174.299999997</v>
      </c>
    </row>
    <row r="536" spans="3:11" x14ac:dyDescent="0.25">
      <c r="C536" s="2">
        <v>43483</v>
      </c>
      <c r="D536" s="2">
        <v>43483</v>
      </c>
      <c r="E536" t="s">
        <v>1663</v>
      </c>
      <c r="F536">
        <v>5</v>
      </c>
      <c r="G536" s="1">
        <v>-7926.5</v>
      </c>
      <c r="H536">
        <v>138.03559999999999</v>
      </c>
      <c r="I536" s="1">
        <v>-1094138.9099999999</v>
      </c>
      <c r="J536" s="1">
        <v>574316.01338000002</v>
      </c>
      <c r="K536" s="1">
        <v>79276035.390000001</v>
      </c>
    </row>
    <row r="537" spans="3:11" x14ac:dyDescent="0.25">
      <c r="C537" s="2">
        <v>43487</v>
      </c>
      <c r="D537" s="2">
        <v>43486</v>
      </c>
      <c r="E537" t="s">
        <v>1664</v>
      </c>
      <c r="F537">
        <v>5</v>
      </c>
      <c r="G537" s="1">
        <v>-14110</v>
      </c>
      <c r="H537">
        <v>138.03559999999999</v>
      </c>
      <c r="I537" s="1">
        <v>-1947681.82</v>
      </c>
      <c r="J537" s="1">
        <v>560206.01338000002</v>
      </c>
      <c r="K537" s="1">
        <v>77328353.569999993</v>
      </c>
    </row>
    <row r="538" spans="3:11" x14ac:dyDescent="0.25">
      <c r="C538" s="2">
        <v>43487</v>
      </c>
      <c r="D538" s="2">
        <v>43487</v>
      </c>
      <c r="E538" t="s">
        <v>1665</v>
      </c>
      <c r="F538">
        <v>1</v>
      </c>
      <c r="G538" s="1">
        <v>-59428</v>
      </c>
      <c r="H538">
        <v>138.03559999999999</v>
      </c>
      <c r="I538" s="1">
        <v>-8203177.5599999996</v>
      </c>
      <c r="J538" s="1">
        <v>500778.01338000002</v>
      </c>
      <c r="K538" s="1">
        <v>69125176.010000005</v>
      </c>
    </row>
    <row r="539" spans="3:11" x14ac:dyDescent="0.25">
      <c r="C539" s="2">
        <v>43487</v>
      </c>
      <c r="D539" s="2">
        <v>43487</v>
      </c>
      <c r="E539" t="s">
        <v>1665</v>
      </c>
      <c r="F539">
        <v>5</v>
      </c>
      <c r="G539" s="1">
        <v>59428</v>
      </c>
      <c r="H539">
        <v>138.03559999999999</v>
      </c>
      <c r="I539" s="1">
        <v>8203177.5599999996</v>
      </c>
      <c r="J539" s="1">
        <v>560206.01338000002</v>
      </c>
      <c r="K539" s="1">
        <v>77328353.569999993</v>
      </c>
    </row>
    <row r="540" spans="3:11" x14ac:dyDescent="0.25">
      <c r="C540" s="2">
        <v>43488</v>
      </c>
      <c r="D540" s="2">
        <v>43487</v>
      </c>
      <c r="E540" t="s">
        <v>1666</v>
      </c>
      <c r="F540">
        <v>5</v>
      </c>
      <c r="G540" s="1">
        <v>-3278.5</v>
      </c>
      <c r="H540">
        <v>138.03559999999999</v>
      </c>
      <c r="I540" s="1">
        <v>-452549.6</v>
      </c>
      <c r="J540" s="1">
        <v>556927.51338000002</v>
      </c>
      <c r="K540" s="1">
        <v>76875803.969999999</v>
      </c>
    </row>
    <row r="541" spans="3:11" x14ac:dyDescent="0.25">
      <c r="C541" s="2">
        <v>43488</v>
      </c>
      <c r="D541" s="2">
        <v>43488</v>
      </c>
      <c r="E541" t="s">
        <v>1667</v>
      </c>
      <c r="F541">
        <v>5</v>
      </c>
      <c r="G541" s="1">
        <v>-5104.5</v>
      </c>
      <c r="H541">
        <v>138.03559999999999</v>
      </c>
      <c r="I541" s="1">
        <v>-704602.54</v>
      </c>
      <c r="J541" s="1">
        <v>551823.01338000002</v>
      </c>
      <c r="K541" s="1">
        <v>76171201.430000007</v>
      </c>
    </row>
    <row r="542" spans="3:11" x14ac:dyDescent="0.25">
      <c r="C542" s="2">
        <v>43490</v>
      </c>
      <c r="D542" s="2">
        <v>43489</v>
      </c>
      <c r="E542" t="s">
        <v>1668</v>
      </c>
      <c r="F542">
        <v>5</v>
      </c>
      <c r="G542" s="1">
        <v>-18939.355</v>
      </c>
      <c r="H542">
        <v>138.03559999999999</v>
      </c>
      <c r="I542" s="1">
        <v>-2614304.5699999998</v>
      </c>
      <c r="J542" s="1">
        <v>532883.65838000004</v>
      </c>
      <c r="K542" s="1">
        <v>73556896.859999999</v>
      </c>
    </row>
    <row r="543" spans="3:11" x14ac:dyDescent="0.25">
      <c r="C543" s="2">
        <v>43493</v>
      </c>
      <c r="D543" s="2">
        <v>43490</v>
      </c>
      <c r="E543" t="s">
        <v>1179</v>
      </c>
      <c r="F543">
        <v>5</v>
      </c>
      <c r="G543">
        <v>-813.4</v>
      </c>
      <c r="H543">
        <v>138.03559999999999</v>
      </c>
      <c r="I543" s="1">
        <v>-112278.13</v>
      </c>
      <c r="J543" s="1">
        <v>532070.25838000001</v>
      </c>
      <c r="K543" s="1">
        <v>73444618.730000004</v>
      </c>
    </row>
    <row r="544" spans="3:11" x14ac:dyDescent="0.25">
      <c r="C544" s="2">
        <v>43493</v>
      </c>
      <c r="D544" s="2">
        <v>43490</v>
      </c>
      <c r="E544" t="s">
        <v>1669</v>
      </c>
      <c r="F544">
        <v>5</v>
      </c>
      <c r="G544" s="1">
        <v>-3531.65</v>
      </c>
      <c r="H544">
        <v>138.03559999999999</v>
      </c>
      <c r="I544" s="1">
        <v>-487493.3</v>
      </c>
      <c r="J544" s="1">
        <v>528538.60837999999</v>
      </c>
      <c r="K544" s="1">
        <v>72957125.430000007</v>
      </c>
    </row>
    <row r="545" spans="3:11" x14ac:dyDescent="0.25">
      <c r="C545" s="2">
        <v>43493</v>
      </c>
      <c r="D545" s="2">
        <v>43491</v>
      </c>
      <c r="E545" t="s">
        <v>1670</v>
      </c>
      <c r="F545">
        <v>5</v>
      </c>
      <c r="G545" s="1">
        <v>-29880</v>
      </c>
      <c r="H545">
        <v>138.03559999999999</v>
      </c>
      <c r="I545" s="1">
        <v>-4124502.68</v>
      </c>
      <c r="J545" s="1">
        <v>498658.60837999999</v>
      </c>
      <c r="K545" s="1">
        <v>68832622.75</v>
      </c>
    </row>
    <row r="546" spans="3:11" x14ac:dyDescent="0.25">
      <c r="C546" s="2">
        <v>43493</v>
      </c>
      <c r="D546" s="2">
        <v>43492</v>
      </c>
      <c r="E546" t="s">
        <v>1671</v>
      </c>
      <c r="F546">
        <v>5</v>
      </c>
      <c r="G546" s="1">
        <v>-26892</v>
      </c>
      <c r="H546">
        <v>138.03559999999999</v>
      </c>
      <c r="I546" s="1">
        <v>-3712052.41</v>
      </c>
      <c r="J546" s="1">
        <v>471766.60837999999</v>
      </c>
      <c r="K546" s="1">
        <v>65120570.340000004</v>
      </c>
    </row>
    <row r="547" spans="3:11" x14ac:dyDescent="0.25">
      <c r="C547" s="2">
        <v>43493</v>
      </c>
      <c r="D547" s="2">
        <v>43493</v>
      </c>
      <c r="E547" t="s">
        <v>276</v>
      </c>
      <c r="F547">
        <v>1</v>
      </c>
      <c r="G547" s="1">
        <v>-99392.5</v>
      </c>
      <c r="H547">
        <v>138.03559999999999</v>
      </c>
      <c r="I547" s="1">
        <v>-13719699.9</v>
      </c>
      <c r="J547" s="1">
        <v>372374.10837999999</v>
      </c>
      <c r="K547" s="1">
        <v>51400870.439999998</v>
      </c>
    </row>
    <row r="548" spans="3:11" x14ac:dyDescent="0.25">
      <c r="C548" s="2">
        <v>43493</v>
      </c>
      <c r="D548" s="2">
        <v>43493</v>
      </c>
      <c r="E548" t="s">
        <v>276</v>
      </c>
      <c r="F548">
        <v>5</v>
      </c>
      <c r="G548" s="1">
        <v>99392.5</v>
      </c>
      <c r="H548">
        <v>138.03559999999999</v>
      </c>
      <c r="I548" s="1">
        <v>13719699.9</v>
      </c>
      <c r="J548" s="1">
        <v>471766.60837999999</v>
      </c>
      <c r="K548" s="1">
        <v>65120570.340000004</v>
      </c>
    </row>
    <row r="549" spans="3:11" x14ac:dyDescent="0.25">
      <c r="C549" s="2">
        <v>43494</v>
      </c>
      <c r="D549" s="2">
        <v>43493</v>
      </c>
      <c r="E549" t="s">
        <v>1672</v>
      </c>
      <c r="F549">
        <v>5</v>
      </c>
      <c r="G549" s="1">
        <v>-6889</v>
      </c>
      <c r="H549">
        <v>138.03559999999999</v>
      </c>
      <c r="I549" s="1">
        <v>-950927.01</v>
      </c>
      <c r="J549" s="1">
        <v>464877.60837999999</v>
      </c>
      <c r="K549" s="1">
        <v>64169643.329999998</v>
      </c>
    </row>
    <row r="550" spans="3:11" x14ac:dyDescent="0.25">
      <c r="C550" s="2">
        <v>43494</v>
      </c>
      <c r="D550" s="2">
        <v>43493</v>
      </c>
      <c r="E550" t="s">
        <v>1673</v>
      </c>
      <c r="F550">
        <v>5</v>
      </c>
      <c r="G550" s="1">
        <v>-14027</v>
      </c>
      <c r="H550">
        <v>138.03559999999999</v>
      </c>
      <c r="I550" s="1">
        <v>-1936224.87</v>
      </c>
      <c r="J550" s="1">
        <v>450850.60837999999</v>
      </c>
      <c r="K550" s="1">
        <v>62233418.460000001</v>
      </c>
    </row>
    <row r="551" spans="3:11" x14ac:dyDescent="0.25">
      <c r="C551" s="2">
        <v>43495</v>
      </c>
      <c r="D551" s="2">
        <v>43494</v>
      </c>
      <c r="E551" t="s">
        <v>1674</v>
      </c>
      <c r="F551">
        <v>5</v>
      </c>
      <c r="G551" s="1">
        <v>-13280</v>
      </c>
      <c r="H551">
        <v>138.03559999999999</v>
      </c>
      <c r="I551" s="1">
        <v>-1833112.3</v>
      </c>
      <c r="J551" s="1">
        <v>437570.60837999999</v>
      </c>
      <c r="K551" s="1">
        <v>60400306.159999996</v>
      </c>
    </row>
    <row r="552" spans="3:11" x14ac:dyDescent="0.25">
      <c r="C552" s="2">
        <v>43495</v>
      </c>
      <c r="D552" s="2">
        <v>43494</v>
      </c>
      <c r="E552" t="s">
        <v>1675</v>
      </c>
      <c r="F552">
        <v>5</v>
      </c>
      <c r="G552" s="1">
        <v>-9342.8950000000004</v>
      </c>
      <c r="H552">
        <v>138.03559999999999</v>
      </c>
      <c r="I552" s="1">
        <v>-1289651.79</v>
      </c>
      <c r="J552" s="1">
        <v>428227.71337999997</v>
      </c>
      <c r="K552" s="1">
        <v>59110654.369999997</v>
      </c>
    </row>
    <row r="553" spans="3:11" x14ac:dyDescent="0.25">
      <c r="C553" s="2">
        <v>43501</v>
      </c>
      <c r="D553" s="2">
        <v>43494</v>
      </c>
      <c r="E553" t="s">
        <v>1098</v>
      </c>
      <c r="F553">
        <v>5</v>
      </c>
      <c r="G553" s="1">
        <v>4153.7299999999996</v>
      </c>
      <c r="H553">
        <v>138.7244</v>
      </c>
      <c r="I553" s="1">
        <v>576223.69999999995</v>
      </c>
      <c r="J553" s="1">
        <v>432381.44338000001</v>
      </c>
      <c r="K553" s="1">
        <v>59686878.07</v>
      </c>
    </row>
    <row r="554" spans="3:11" x14ac:dyDescent="0.25">
      <c r="C554" s="2">
        <v>43495</v>
      </c>
      <c r="D554" s="2">
        <v>43495</v>
      </c>
      <c r="E554" t="s">
        <v>1676</v>
      </c>
      <c r="F554">
        <v>5</v>
      </c>
      <c r="G554" s="1">
        <v>-3942.5</v>
      </c>
      <c r="H554">
        <v>138.03559999999999</v>
      </c>
      <c r="I554" s="1">
        <v>-544205.22</v>
      </c>
      <c r="J554" s="1">
        <v>428438.94338000001</v>
      </c>
      <c r="K554" s="1">
        <v>59142672.850000001</v>
      </c>
    </row>
    <row r="555" spans="3:11" x14ac:dyDescent="0.25">
      <c r="C555" s="2">
        <v>43496</v>
      </c>
      <c r="D555" s="2">
        <v>43495</v>
      </c>
      <c r="E555" t="s">
        <v>1677</v>
      </c>
      <c r="F555">
        <v>5</v>
      </c>
      <c r="G555" s="1">
        <v>-12777.5</v>
      </c>
      <c r="H555">
        <v>138.03559999999999</v>
      </c>
      <c r="I555" s="1">
        <v>-1763749.43</v>
      </c>
      <c r="J555" s="1">
        <v>415661.44338000001</v>
      </c>
      <c r="K555" s="1">
        <v>57378923.420000002</v>
      </c>
    </row>
    <row r="556" spans="3:11" x14ac:dyDescent="0.25">
      <c r="C556" s="2">
        <v>43496</v>
      </c>
      <c r="D556" s="2">
        <v>43495</v>
      </c>
      <c r="E556" t="s">
        <v>1678</v>
      </c>
      <c r="F556">
        <v>5</v>
      </c>
      <c r="G556" s="1">
        <v>-2000</v>
      </c>
      <c r="H556">
        <v>138.03559999999999</v>
      </c>
      <c r="I556" s="1">
        <v>-276071.13</v>
      </c>
      <c r="J556" s="1">
        <v>413661.44338000001</v>
      </c>
      <c r="K556" s="1">
        <v>57102852.289999999</v>
      </c>
    </row>
    <row r="557" spans="3:11" x14ac:dyDescent="0.25">
      <c r="C557" s="2">
        <v>43496</v>
      </c>
      <c r="D557" s="2">
        <v>43495</v>
      </c>
      <c r="E557" t="s">
        <v>1679</v>
      </c>
      <c r="F557">
        <v>5</v>
      </c>
      <c r="G557" s="1">
        <v>-25663.599999999999</v>
      </c>
      <c r="H557">
        <v>138.03559999999999</v>
      </c>
      <c r="I557" s="1">
        <v>-3542489.53</v>
      </c>
      <c r="J557" s="1">
        <v>387997.84337999998</v>
      </c>
      <c r="K557" s="1">
        <v>53560362.759999998</v>
      </c>
    </row>
    <row r="558" spans="3:11" x14ac:dyDescent="0.25">
      <c r="C558" s="2">
        <v>43496</v>
      </c>
      <c r="D558" s="2">
        <v>43496</v>
      </c>
      <c r="E558" t="s">
        <v>686</v>
      </c>
      <c r="F558">
        <v>1</v>
      </c>
      <c r="G558" s="1">
        <v>-59511</v>
      </c>
      <c r="H558">
        <v>138.03559999999999</v>
      </c>
      <c r="I558" s="1">
        <v>-8214634.5099999998</v>
      </c>
      <c r="J558" s="1">
        <v>328486.84337999998</v>
      </c>
      <c r="K558" s="1">
        <v>45345728.25</v>
      </c>
    </row>
    <row r="559" spans="3:11" x14ac:dyDescent="0.25">
      <c r="C559" s="2">
        <v>43496</v>
      </c>
      <c r="D559" s="2">
        <v>43496</v>
      </c>
      <c r="E559" t="s">
        <v>686</v>
      </c>
      <c r="F559">
        <v>5</v>
      </c>
      <c r="G559" s="1">
        <v>59511</v>
      </c>
      <c r="H559">
        <v>138.03559999999999</v>
      </c>
      <c r="I559" s="1">
        <v>8214634.5099999998</v>
      </c>
      <c r="J559" s="1">
        <v>387997.84337999998</v>
      </c>
      <c r="K559" s="1">
        <v>53560362.759999998</v>
      </c>
    </row>
    <row r="560" spans="3:11" x14ac:dyDescent="0.25">
      <c r="C560" s="2">
        <v>43497</v>
      </c>
      <c r="D560" s="2">
        <v>43496</v>
      </c>
      <c r="E560" t="s">
        <v>1680</v>
      </c>
      <c r="F560">
        <v>5</v>
      </c>
      <c r="G560" s="1">
        <v>-31249.5</v>
      </c>
      <c r="H560">
        <v>138.03559999999999</v>
      </c>
      <c r="I560" s="1">
        <v>-4313542.3899999997</v>
      </c>
      <c r="J560" s="1">
        <v>356748.34337999998</v>
      </c>
      <c r="K560" s="1">
        <v>49246820.369999997</v>
      </c>
    </row>
    <row r="561" spans="3:11" x14ac:dyDescent="0.25">
      <c r="C561" s="2">
        <v>43501</v>
      </c>
      <c r="D561" s="2">
        <v>43498</v>
      </c>
      <c r="E561" t="s">
        <v>1681</v>
      </c>
      <c r="F561">
        <v>5</v>
      </c>
      <c r="G561" s="1">
        <v>-20521.75</v>
      </c>
      <c r="H561">
        <v>138.03559999999999</v>
      </c>
      <c r="I561" s="1">
        <v>-2832731.36</v>
      </c>
      <c r="J561" s="1">
        <v>336226.59337999998</v>
      </c>
      <c r="K561" s="1">
        <v>46414089.009999998</v>
      </c>
    </row>
    <row r="562" spans="3:11" x14ac:dyDescent="0.25">
      <c r="C562" s="2">
        <v>43500</v>
      </c>
      <c r="D562" s="2">
        <v>43500</v>
      </c>
      <c r="E562" t="s">
        <v>1180</v>
      </c>
      <c r="F562">
        <v>1</v>
      </c>
      <c r="G562" s="1">
        <v>-79680</v>
      </c>
      <c r="H562">
        <v>138.03559999999999</v>
      </c>
      <c r="I562" s="1">
        <v>-10998673.82</v>
      </c>
      <c r="J562" s="1">
        <v>256546.59338000001</v>
      </c>
      <c r="K562" s="1">
        <v>35415415.189999998</v>
      </c>
    </row>
    <row r="563" spans="3:11" x14ac:dyDescent="0.25">
      <c r="C563" s="2">
        <v>43500</v>
      </c>
      <c r="D563" s="2">
        <v>43500</v>
      </c>
      <c r="E563" t="s">
        <v>1180</v>
      </c>
      <c r="F563">
        <v>5</v>
      </c>
      <c r="G563" s="1">
        <v>79680</v>
      </c>
      <c r="H563">
        <v>138.03559999999999</v>
      </c>
      <c r="I563" s="1">
        <v>10998673.82</v>
      </c>
      <c r="J563" s="1">
        <v>336226.59337999998</v>
      </c>
      <c r="K563" s="1">
        <v>46414089.009999998</v>
      </c>
    </row>
    <row r="564" spans="3:11" x14ac:dyDescent="0.25">
      <c r="C564" s="2">
        <v>43501</v>
      </c>
      <c r="D564" s="2">
        <v>43500</v>
      </c>
      <c r="E564" t="s">
        <v>1682</v>
      </c>
      <c r="F564">
        <v>5</v>
      </c>
      <c r="G564" s="1">
        <v>-7158.75</v>
      </c>
      <c r="H564">
        <v>138.03559999999999</v>
      </c>
      <c r="I564" s="1">
        <v>-988162.1</v>
      </c>
      <c r="J564" s="1">
        <v>329067.84337999998</v>
      </c>
      <c r="K564" s="1">
        <v>45425926.909999996</v>
      </c>
    </row>
    <row r="565" spans="3:11" x14ac:dyDescent="0.25">
      <c r="C565" s="2">
        <v>43501</v>
      </c>
      <c r="D565" s="2">
        <v>43500</v>
      </c>
      <c r="E565" t="s">
        <v>1683</v>
      </c>
      <c r="F565">
        <v>5</v>
      </c>
      <c r="G565" s="1">
        <v>-7179.5</v>
      </c>
      <c r="H565">
        <v>138.04429999999999</v>
      </c>
      <c r="I565" s="1">
        <v>-991088.76</v>
      </c>
      <c r="J565" s="1">
        <v>321888.34337999998</v>
      </c>
      <c r="K565" s="1">
        <v>44434838.149999999</v>
      </c>
    </row>
    <row r="566" spans="3:11" x14ac:dyDescent="0.25">
      <c r="C566" s="2">
        <v>43503</v>
      </c>
      <c r="D566" s="2">
        <v>43502</v>
      </c>
      <c r="E566" t="s">
        <v>1181</v>
      </c>
      <c r="F566">
        <v>5</v>
      </c>
      <c r="G566">
        <v>-996</v>
      </c>
      <c r="H566">
        <v>138.04429999999999</v>
      </c>
      <c r="I566" s="1">
        <v>-137492.07999999999</v>
      </c>
      <c r="J566" s="1">
        <v>320892.34337999998</v>
      </c>
      <c r="K566" s="1">
        <v>44297346.07</v>
      </c>
    </row>
    <row r="567" spans="3:11" x14ac:dyDescent="0.25">
      <c r="C567" s="2">
        <v>43503</v>
      </c>
      <c r="D567" s="2">
        <v>43502</v>
      </c>
      <c r="E567" t="s">
        <v>1684</v>
      </c>
      <c r="F567">
        <v>5</v>
      </c>
      <c r="G567" s="1">
        <v>-5934.5</v>
      </c>
      <c r="H567">
        <v>138.04429999999999</v>
      </c>
      <c r="I567" s="1">
        <v>-819223.66</v>
      </c>
      <c r="J567" s="1">
        <v>314957.84337999998</v>
      </c>
      <c r="K567" s="1">
        <v>43478122.409999996</v>
      </c>
    </row>
    <row r="568" spans="3:11" x14ac:dyDescent="0.25">
      <c r="C568" s="2">
        <v>43503</v>
      </c>
      <c r="D568" s="2">
        <v>43502</v>
      </c>
      <c r="E568" t="s">
        <v>1685</v>
      </c>
      <c r="F568">
        <v>5</v>
      </c>
      <c r="G568" s="1">
        <v>-25024.5</v>
      </c>
      <c r="H568">
        <v>138.04429999999999</v>
      </c>
      <c r="I568" s="1">
        <v>-3454488.58</v>
      </c>
      <c r="J568" s="1">
        <v>289933.34337999998</v>
      </c>
      <c r="K568" s="1">
        <v>40023633.829999998</v>
      </c>
    </row>
    <row r="569" spans="3:11" x14ac:dyDescent="0.25">
      <c r="C569" s="2">
        <v>43503</v>
      </c>
      <c r="D569" s="2">
        <v>43503</v>
      </c>
      <c r="E569" t="s">
        <v>1686</v>
      </c>
      <c r="F569">
        <v>1</v>
      </c>
      <c r="G569" s="1">
        <v>-49717</v>
      </c>
      <c r="H569">
        <v>138.04429999999999</v>
      </c>
      <c r="I569" s="1">
        <v>-6863146.4699999997</v>
      </c>
      <c r="J569" s="1">
        <v>240216.34338000001</v>
      </c>
      <c r="K569" s="1">
        <v>33160487.359999999</v>
      </c>
    </row>
    <row r="570" spans="3:11" x14ac:dyDescent="0.25">
      <c r="C570" s="2">
        <v>43503</v>
      </c>
      <c r="D570" s="2">
        <v>43503</v>
      </c>
      <c r="E570" t="s">
        <v>1686</v>
      </c>
      <c r="F570">
        <v>5</v>
      </c>
      <c r="G570" s="1">
        <v>49717</v>
      </c>
      <c r="H570">
        <v>138.04429999999999</v>
      </c>
      <c r="I570" s="1">
        <v>6863146.4699999997</v>
      </c>
      <c r="J570" s="1">
        <v>289933.34337999998</v>
      </c>
      <c r="K570" s="1">
        <v>40023633.829999998</v>
      </c>
    </row>
    <row r="571" spans="3:11" x14ac:dyDescent="0.25">
      <c r="C571" s="2">
        <v>43507</v>
      </c>
      <c r="D571" s="2">
        <v>43503</v>
      </c>
      <c r="E571" t="s">
        <v>1687</v>
      </c>
      <c r="F571">
        <v>5</v>
      </c>
      <c r="G571" s="1">
        <v>-3859.5</v>
      </c>
      <c r="H571">
        <v>138.04429999999999</v>
      </c>
      <c r="I571" s="1">
        <v>-532781.81999999995</v>
      </c>
      <c r="J571" s="1">
        <v>286073.84337999998</v>
      </c>
      <c r="K571" s="1">
        <v>39490852.009999998</v>
      </c>
    </row>
    <row r="572" spans="3:11" x14ac:dyDescent="0.25">
      <c r="C572" s="2">
        <v>43507</v>
      </c>
      <c r="D572" s="2">
        <v>43503</v>
      </c>
      <c r="E572" t="s">
        <v>1688</v>
      </c>
      <c r="F572">
        <v>5</v>
      </c>
      <c r="G572" s="1">
        <v>-7685.8</v>
      </c>
      <c r="H572">
        <v>138.04429999999999</v>
      </c>
      <c r="I572" s="1">
        <v>-1060980.57</v>
      </c>
      <c r="J572" s="1">
        <v>278388.04337999999</v>
      </c>
      <c r="K572" s="1">
        <v>38429871.439999998</v>
      </c>
    </row>
    <row r="573" spans="3:11" x14ac:dyDescent="0.25">
      <c r="C573" s="2">
        <v>43507</v>
      </c>
      <c r="D573" s="2">
        <v>43505</v>
      </c>
      <c r="E573" t="s">
        <v>1689</v>
      </c>
      <c r="F573">
        <v>5</v>
      </c>
      <c r="G573" s="1">
        <v>-4606.5</v>
      </c>
      <c r="H573">
        <v>138.04429999999999</v>
      </c>
      <c r="I573" s="1">
        <v>-635900.88</v>
      </c>
      <c r="J573" s="1">
        <v>273781.54337999999</v>
      </c>
      <c r="K573" s="1">
        <v>37793970.560000002</v>
      </c>
    </row>
    <row r="574" spans="3:11" x14ac:dyDescent="0.25">
      <c r="C574" s="2">
        <v>43508</v>
      </c>
      <c r="D574" s="2">
        <v>43507</v>
      </c>
      <c r="E574" t="s">
        <v>1690</v>
      </c>
      <c r="F574">
        <v>5</v>
      </c>
      <c r="G574" s="1">
        <v>-11715.45</v>
      </c>
      <c r="H574">
        <v>138.04429999999999</v>
      </c>
      <c r="I574" s="1">
        <v>-1617250.63</v>
      </c>
      <c r="J574" s="1">
        <v>262066.09338000001</v>
      </c>
      <c r="K574" s="1">
        <v>36176719.93</v>
      </c>
    </row>
    <row r="575" spans="3:11" x14ac:dyDescent="0.25">
      <c r="C575" s="2">
        <v>43509</v>
      </c>
      <c r="D575" s="2">
        <v>43508</v>
      </c>
      <c r="E575" t="s">
        <v>1691</v>
      </c>
      <c r="F575">
        <v>5</v>
      </c>
      <c r="G575" s="1">
        <v>-5106.5749999999998</v>
      </c>
      <c r="H575">
        <v>138.04429999999999</v>
      </c>
      <c r="I575" s="1">
        <v>-704933.37</v>
      </c>
      <c r="J575" s="1">
        <v>256959.51837999999</v>
      </c>
      <c r="K575" s="1">
        <v>35471786.560000002</v>
      </c>
    </row>
    <row r="576" spans="3:11" x14ac:dyDescent="0.25">
      <c r="C576" s="2">
        <v>43509</v>
      </c>
      <c r="D576" s="2">
        <v>43508</v>
      </c>
      <c r="E576" t="s">
        <v>1692</v>
      </c>
      <c r="F576">
        <v>5</v>
      </c>
      <c r="G576" s="1">
        <v>-4023.4250000000002</v>
      </c>
      <c r="H576">
        <v>138.04429999999999</v>
      </c>
      <c r="I576" s="1">
        <v>-555410.73</v>
      </c>
      <c r="J576" s="1">
        <v>252936.09338000001</v>
      </c>
      <c r="K576" s="1">
        <v>34916375.829999998</v>
      </c>
    </row>
    <row r="577" spans="3:11" x14ac:dyDescent="0.25">
      <c r="C577" s="2">
        <v>43510</v>
      </c>
      <c r="D577" s="2">
        <v>43509</v>
      </c>
      <c r="E577" t="s">
        <v>1693</v>
      </c>
      <c r="F577">
        <v>5</v>
      </c>
      <c r="G577" s="1">
        <v>-27431.5</v>
      </c>
      <c r="H577">
        <v>138.04429999999999</v>
      </c>
      <c r="I577" s="1">
        <v>-3786761.12</v>
      </c>
      <c r="J577" s="1">
        <v>225504.59338000001</v>
      </c>
      <c r="K577" s="1">
        <v>31129614.710000001</v>
      </c>
    </row>
    <row r="578" spans="3:11" x14ac:dyDescent="0.25">
      <c r="C578" s="2">
        <v>43511</v>
      </c>
      <c r="D578" s="2">
        <v>43510</v>
      </c>
      <c r="E578" t="s">
        <v>1694</v>
      </c>
      <c r="F578">
        <v>5</v>
      </c>
      <c r="G578" s="1">
        <v>-6183.5</v>
      </c>
      <c r="H578">
        <v>138.04429999999999</v>
      </c>
      <c r="I578" s="1">
        <v>-853596.68</v>
      </c>
      <c r="J578" s="1">
        <v>219321.09338000001</v>
      </c>
      <c r="K578" s="1">
        <v>30276018.030000001</v>
      </c>
    </row>
    <row r="579" spans="3:11" x14ac:dyDescent="0.25">
      <c r="C579" s="2">
        <v>43511</v>
      </c>
      <c r="D579" s="2">
        <v>43510</v>
      </c>
      <c r="E579" t="s">
        <v>1695</v>
      </c>
      <c r="F579">
        <v>5</v>
      </c>
      <c r="G579" s="1">
        <v>-22273.05</v>
      </c>
      <c r="H579">
        <v>138.04429999999999</v>
      </c>
      <c r="I579" s="1">
        <v>-3074666.7</v>
      </c>
      <c r="J579" s="1">
        <v>197048.04337999999</v>
      </c>
      <c r="K579" s="1">
        <v>27201351.329999998</v>
      </c>
    </row>
    <row r="580" spans="3:11" x14ac:dyDescent="0.25">
      <c r="C580" s="2">
        <v>43514</v>
      </c>
      <c r="D580" s="2">
        <v>43510</v>
      </c>
      <c r="E580" t="s">
        <v>1696</v>
      </c>
      <c r="F580">
        <v>5</v>
      </c>
      <c r="G580" s="1">
        <v>-4606.5</v>
      </c>
      <c r="H580">
        <v>138.52440000000001</v>
      </c>
      <c r="I580" s="1">
        <v>-638112.71</v>
      </c>
      <c r="J580" s="1">
        <v>192441.54337999999</v>
      </c>
      <c r="K580" s="1">
        <v>26563238.620000001</v>
      </c>
    </row>
    <row r="581" spans="3:11" x14ac:dyDescent="0.25">
      <c r="C581" s="2">
        <v>43514</v>
      </c>
      <c r="D581" s="2">
        <v>43511</v>
      </c>
      <c r="E581" t="s">
        <v>1697</v>
      </c>
      <c r="F581">
        <v>1</v>
      </c>
      <c r="G581" s="1">
        <v>473100</v>
      </c>
      <c r="H581">
        <v>138.7244</v>
      </c>
      <c r="I581" s="1">
        <v>65630513.640000001</v>
      </c>
      <c r="J581" s="1">
        <v>665541.54338000005</v>
      </c>
      <c r="K581" s="1">
        <v>92193752.260000005</v>
      </c>
    </row>
    <row r="582" spans="3:11" x14ac:dyDescent="0.25">
      <c r="C582" s="2">
        <v>43514</v>
      </c>
      <c r="D582" s="2">
        <v>43511</v>
      </c>
      <c r="E582" t="s">
        <v>1698</v>
      </c>
      <c r="F582">
        <v>1</v>
      </c>
      <c r="G582" s="1">
        <v>-49800</v>
      </c>
      <c r="H582">
        <v>138.52440000000001</v>
      </c>
      <c r="I582" s="1">
        <v>-6898515.8099999996</v>
      </c>
      <c r="J582" s="1">
        <v>615741.54338000005</v>
      </c>
      <c r="K582" s="1">
        <v>85295236.450000003</v>
      </c>
    </row>
    <row r="583" spans="3:11" x14ac:dyDescent="0.25">
      <c r="C583" s="2">
        <v>43514</v>
      </c>
      <c r="D583" s="2">
        <v>43511</v>
      </c>
      <c r="E583" t="s">
        <v>1698</v>
      </c>
      <c r="F583">
        <v>5</v>
      </c>
      <c r="G583" s="1">
        <v>49800</v>
      </c>
      <c r="H583">
        <v>138.52440000000001</v>
      </c>
      <c r="I583" s="1">
        <v>6898515.8099999996</v>
      </c>
      <c r="J583" s="1">
        <v>665541.54338000005</v>
      </c>
      <c r="K583" s="1">
        <v>92193752.260000005</v>
      </c>
    </row>
    <row r="584" spans="3:11" x14ac:dyDescent="0.25">
      <c r="C584" s="2">
        <v>43514</v>
      </c>
      <c r="D584" s="2">
        <v>43511</v>
      </c>
      <c r="E584" t="s">
        <v>1699</v>
      </c>
      <c r="F584">
        <v>5</v>
      </c>
      <c r="G584" s="1">
        <v>-5810</v>
      </c>
      <c r="H584">
        <v>138.52440000000001</v>
      </c>
      <c r="I584" s="1">
        <v>-804826.85</v>
      </c>
      <c r="J584" s="1">
        <v>659731.54338000005</v>
      </c>
      <c r="K584" s="1">
        <v>91388925.409999996</v>
      </c>
    </row>
    <row r="585" spans="3:11" x14ac:dyDescent="0.25">
      <c r="C585" s="2">
        <v>43516</v>
      </c>
      <c r="D585" s="2">
        <v>43511</v>
      </c>
      <c r="E585" t="s">
        <v>1700</v>
      </c>
      <c r="F585">
        <v>0</v>
      </c>
      <c r="G585" s="1">
        <v>473100</v>
      </c>
      <c r="H585">
        <v>124.8967</v>
      </c>
      <c r="I585" s="1">
        <v>59088644</v>
      </c>
      <c r="J585" s="1">
        <v>1132831.5433799999</v>
      </c>
      <c r="K585" s="1">
        <v>150477569.41</v>
      </c>
    </row>
    <row r="586" spans="3:11" x14ac:dyDescent="0.25">
      <c r="C586" s="2">
        <v>43517</v>
      </c>
      <c r="D586" s="2">
        <v>43511</v>
      </c>
      <c r="E586" t="s">
        <v>1701</v>
      </c>
      <c r="F586">
        <v>0</v>
      </c>
      <c r="G586">
        <v>0</v>
      </c>
      <c r="H586">
        <v>17.5825</v>
      </c>
      <c r="I586" s="1">
        <v>8318282.7999999998</v>
      </c>
      <c r="J586" s="1">
        <v>1132831.5433799999</v>
      </c>
      <c r="K586" s="1">
        <v>158795852.21000001</v>
      </c>
    </row>
    <row r="587" spans="3:11" x14ac:dyDescent="0.25">
      <c r="C587" s="2">
        <v>43518</v>
      </c>
      <c r="D587" s="2">
        <v>43511</v>
      </c>
      <c r="E587" t="s">
        <v>1702</v>
      </c>
      <c r="F587">
        <v>0</v>
      </c>
      <c r="G587" s="1">
        <v>-473100</v>
      </c>
      <c r="H587">
        <v>140.2175</v>
      </c>
      <c r="I587" s="1">
        <v>-66336921.200000003</v>
      </c>
      <c r="J587" s="1">
        <v>659731.54338000005</v>
      </c>
      <c r="K587" s="1">
        <v>92458931.010000005</v>
      </c>
    </row>
    <row r="588" spans="3:11" x14ac:dyDescent="0.25">
      <c r="C588" s="2">
        <v>43518</v>
      </c>
      <c r="D588" s="2">
        <v>43511</v>
      </c>
      <c r="E588" t="s">
        <v>1702</v>
      </c>
      <c r="F588">
        <v>1</v>
      </c>
      <c r="G588" s="1">
        <v>473100</v>
      </c>
      <c r="H588">
        <v>140.2175</v>
      </c>
      <c r="I588" s="1">
        <v>66336921.200000003</v>
      </c>
      <c r="J588" s="1">
        <v>1132831.5433799999</v>
      </c>
      <c r="K588" s="1">
        <v>158795852.21000001</v>
      </c>
    </row>
    <row r="589" spans="3:11" x14ac:dyDescent="0.25">
      <c r="C589" s="2">
        <v>43518</v>
      </c>
      <c r="D589" s="2">
        <v>43511</v>
      </c>
      <c r="E589" t="s">
        <v>1703</v>
      </c>
      <c r="F589">
        <v>1</v>
      </c>
      <c r="G589" s="1">
        <v>-473100</v>
      </c>
      <c r="H589">
        <v>140.2175</v>
      </c>
      <c r="I589" s="1">
        <v>-66336921.200000003</v>
      </c>
      <c r="J589" s="1">
        <v>659731.54338000005</v>
      </c>
      <c r="K589" s="1">
        <v>92458931.010000005</v>
      </c>
    </row>
    <row r="590" spans="3:11" x14ac:dyDescent="0.25">
      <c r="C590" s="2">
        <v>43514</v>
      </c>
      <c r="D590" s="2">
        <v>43512</v>
      </c>
      <c r="E590" t="s">
        <v>1704</v>
      </c>
      <c r="F590">
        <v>5</v>
      </c>
      <c r="G590" s="1">
        <v>-27763.5</v>
      </c>
      <c r="H590">
        <v>138.52440000000001</v>
      </c>
      <c r="I590" s="1">
        <v>-3845922.57</v>
      </c>
      <c r="J590" s="1">
        <v>631968.04338000005</v>
      </c>
      <c r="K590" s="1">
        <v>88613008.439999998</v>
      </c>
    </row>
    <row r="591" spans="3:11" x14ac:dyDescent="0.25">
      <c r="C591" s="2">
        <v>43517</v>
      </c>
      <c r="D591" s="2">
        <v>43514</v>
      </c>
      <c r="E591" t="s">
        <v>1705</v>
      </c>
      <c r="F591">
        <v>5</v>
      </c>
      <c r="G591" s="1">
        <v>-4241.3</v>
      </c>
      <c r="H591">
        <v>140.2175</v>
      </c>
      <c r="I591" s="1">
        <v>-594704.68000000005</v>
      </c>
      <c r="J591" s="1">
        <v>627726.74338</v>
      </c>
      <c r="K591" s="1">
        <v>88018303.760000005</v>
      </c>
    </row>
    <row r="592" spans="3:11" x14ac:dyDescent="0.25">
      <c r="C592" s="2">
        <v>43515</v>
      </c>
      <c r="D592" s="2">
        <v>43515</v>
      </c>
      <c r="E592" t="s">
        <v>1706</v>
      </c>
      <c r="F592">
        <v>1</v>
      </c>
      <c r="G592" s="1">
        <v>-49800</v>
      </c>
      <c r="H592">
        <v>138.52440000000001</v>
      </c>
      <c r="I592" s="1">
        <v>-6898515.8099999996</v>
      </c>
      <c r="J592" s="1">
        <v>577926.74338</v>
      </c>
      <c r="K592" s="1">
        <v>81119787.950000003</v>
      </c>
    </row>
    <row r="593" spans="3:11" x14ac:dyDescent="0.25">
      <c r="C593" s="2">
        <v>43515</v>
      </c>
      <c r="D593" s="2">
        <v>43515</v>
      </c>
      <c r="E593" t="s">
        <v>1706</v>
      </c>
      <c r="F593">
        <v>5</v>
      </c>
      <c r="G593" s="1">
        <v>49800</v>
      </c>
      <c r="H593">
        <v>138.52440000000001</v>
      </c>
      <c r="I593" s="1">
        <v>6898515.8099999996</v>
      </c>
      <c r="J593" s="1">
        <v>627726.74338</v>
      </c>
      <c r="K593" s="1">
        <v>88018303.760000005</v>
      </c>
    </row>
    <row r="594" spans="3:11" x14ac:dyDescent="0.25">
      <c r="C594" s="2">
        <v>43517</v>
      </c>
      <c r="D594" s="2">
        <v>43515</v>
      </c>
      <c r="E594" t="s">
        <v>1707</v>
      </c>
      <c r="F594">
        <v>5</v>
      </c>
      <c r="G594" s="1">
        <v>-16550.2</v>
      </c>
      <c r="H594">
        <v>140.2175</v>
      </c>
      <c r="I594" s="1">
        <v>-2320628.44</v>
      </c>
      <c r="J594" s="1">
        <v>611176.54338000005</v>
      </c>
      <c r="K594" s="1">
        <v>85697675.319999993</v>
      </c>
    </row>
    <row r="595" spans="3:11" x14ac:dyDescent="0.25">
      <c r="C595" s="2">
        <v>43518</v>
      </c>
      <c r="D595" s="2">
        <v>43517</v>
      </c>
      <c r="E595" t="s">
        <v>1708</v>
      </c>
      <c r="F595">
        <v>5</v>
      </c>
      <c r="G595" s="1">
        <v>-16641.5</v>
      </c>
      <c r="H595">
        <v>140.2175</v>
      </c>
      <c r="I595" s="1">
        <v>-2333430.2999999998</v>
      </c>
      <c r="J595" s="1">
        <v>594535.04338000005</v>
      </c>
      <c r="K595" s="1">
        <v>83364245.019999996</v>
      </c>
    </row>
    <row r="596" spans="3:11" x14ac:dyDescent="0.25">
      <c r="C596" s="2">
        <v>43521</v>
      </c>
      <c r="D596" s="2">
        <v>43518</v>
      </c>
      <c r="E596" t="s">
        <v>1709</v>
      </c>
      <c r="F596">
        <v>5</v>
      </c>
      <c r="G596" s="1">
        <v>-7900</v>
      </c>
      <c r="H596">
        <v>140.2175</v>
      </c>
      <c r="I596" s="1">
        <v>-1107718.6200000001</v>
      </c>
      <c r="J596" s="1">
        <v>586635.04338000005</v>
      </c>
      <c r="K596" s="1">
        <v>82256526.400000006</v>
      </c>
    </row>
    <row r="597" spans="3:11" x14ac:dyDescent="0.25">
      <c r="C597" s="2">
        <v>43521</v>
      </c>
      <c r="D597" s="2">
        <v>43521</v>
      </c>
      <c r="E597" t="s">
        <v>1710</v>
      </c>
      <c r="F597">
        <v>5</v>
      </c>
      <c r="G597" s="1">
        <v>-32743.63</v>
      </c>
      <c r="H597">
        <v>140.2175</v>
      </c>
      <c r="I597" s="1">
        <v>-4591231.46</v>
      </c>
      <c r="J597" s="1">
        <v>553891.41338000004</v>
      </c>
      <c r="K597" s="1">
        <v>77665294.939999998</v>
      </c>
    </row>
    <row r="598" spans="3:11" x14ac:dyDescent="0.25">
      <c r="C598" s="2">
        <v>43532</v>
      </c>
      <c r="D598" s="2">
        <v>43522</v>
      </c>
      <c r="E598" t="s">
        <v>1711</v>
      </c>
      <c r="F598">
        <v>5</v>
      </c>
      <c r="G598" s="1">
        <v>2074.2399999999998</v>
      </c>
      <c r="H598">
        <v>142.47919999999999</v>
      </c>
      <c r="I598" s="1">
        <v>295536.06</v>
      </c>
      <c r="J598" s="1">
        <v>555965.65338000003</v>
      </c>
      <c r="K598" s="1">
        <v>77960831</v>
      </c>
    </row>
    <row r="599" spans="3:11" x14ac:dyDescent="0.25">
      <c r="C599" s="2">
        <v>43524</v>
      </c>
      <c r="D599" s="2">
        <v>43524</v>
      </c>
      <c r="E599" t="s">
        <v>1712</v>
      </c>
      <c r="F599">
        <v>1</v>
      </c>
      <c r="G599" s="1">
        <v>-49800</v>
      </c>
      <c r="H599">
        <v>140.2175</v>
      </c>
      <c r="I599" s="1">
        <v>-6982833.8099999996</v>
      </c>
      <c r="J599" s="1">
        <v>506165.65337999997</v>
      </c>
      <c r="K599" s="1">
        <v>70977997.189999998</v>
      </c>
    </row>
    <row r="600" spans="3:11" x14ac:dyDescent="0.25">
      <c r="C600" s="2">
        <v>43524</v>
      </c>
      <c r="D600" s="2">
        <v>43524</v>
      </c>
      <c r="E600" t="s">
        <v>1712</v>
      </c>
      <c r="F600">
        <v>5</v>
      </c>
      <c r="G600" s="1">
        <v>49800</v>
      </c>
      <c r="H600">
        <v>140.2175</v>
      </c>
      <c r="I600" s="1">
        <v>6982833.8099999996</v>
      </c>
      <c r="J600" s="1">
        <v>555965.65338000003</v>
      </c>
      <c r="K600" s="1">
        <v>77960831</v>
      </c>
    </row>
    <row r="601" spans="3:11" x14ac:dyDescent="0.25">
      <c r="C601" s="2">
        <v>43532</v>
      </c>
      <c r="D601" s="2">
        <v>43531</v>
      </c>
      <c r="E601" t="s">
        <v>1713</v>
      </c>
      <c r="F601">
        <v>5</v>
      </c>
      <c r="G601" s="1">
        <v>-8298.34</v>
      </c>
      <c r="H601">
        <v>140.226</v>
      </c>
      <c r="I601" s="1">
        <v>-1163642.8899999999</v>
      </c>
      <c r="J601" s="1">
        <v>547667.31337999995</v>
      </c>
      <c r="K601" s="1">
        <v>76797188.109999999</v>
      </c>
    </row>
    <row r="602" spans="3:11" x14ac:dyDescent="0.25">
      <c r="C602" s="2">
        <v>43536</v>
      </c>
      <c r="D602" s="2">
        <v>43535</v>
      </c>
      <c r="E602" t="s">
        <v>1714</v>
      </c>
      <c r="F602">
        <v>5</v>
      </c>
      <c r="G602" s="1">
        <v>-1950.5</v>
      </c>
      <c r="H602">
        <v>140.226</v>
      </c>
      <c r="I602" s="1">
        <v>-273510.78000000003</v>
      </c>
      <c r="J602" s="1">
        <v>545716.81337999995</v>
      </c>
      <c r="K602" s="1">
        <v>76523677.329999998</v>
      </c>
    </row>
    <row r="603" spans="3:11" x14ac:dyDescent="0.25">
      <c r="C603" s="2">
        <v>43537</v>
      </c>
      <c r="D603" s="2">
        <v>43536</v>
      </c>
      <c r="E603" t="s">
        <v>1715</v>
      </c>
      <c r="F603">
        <v>5</v>
      </c>
      <c r="G603" s="1">
        <v>-9628</v>
      </c>
      <c r="H603">
        <v>140.226</v>
      </c>
      <c r="I603" s="1">
        <v>-1350095.78</v>
      </c>
      <c r="J603" s="1">
        <v>536088.81337999995</v>
      </c>
      <c r="K603" s="1">
        <v>75173581.549999997</v>
      </c>
    </row>
    <row r="604" spans="3:11" x14ac:dyDescent="0.25">
      <c r="C604" s="2">
        <v>43538</v>
      </c>
      <c r="D604" s="2">
        <v>43537</v>
      </c>
      <c r="E604" t="s">
        <v>1716</v>
      </c>
      <c r="F604">
        <v>5</v>
      </c>
      <c r="G604" s="1">
        <v>-6474</v>
      </c>
      <c r="H604">
        <v>140.226</v>
      </c>
      <c r="I604" s="1">
        <v>-907823.02</v>
      </c>
      <c r="J604" s="1">
        <v>529614.81337999995</v>
      </c>
      <c r="K604" s="1">
        <v>74265758.530000001</v>
      </c>
    </row>
    <row r="605" spans="3:11" x14ac:dyDescent="0.25">
      <c r="C605" s="2">
        <v>43538</v>
      </c>
      <c r="D605" s="2">
        <v>43537</v>
      </c>
      <c r="E605" t="s">
        <v>1717</v>
      </c>
      <c r="F605">
        <v>5</v>
      </c>
      <c r="G605" s="1">
        <v>-4855.5</v>
      </c>
      <c r="H605">
        <v>140.226</v>
      </c>
      <c r="I605" s="1">
        <v>-680867.27</v>
      </c>
      <c r="J605" s="1">
        <v>524759.31337999995</v>
      </c>
      <c r="K605" s="1">
        <v>73584891.260000005</v>
      </c>
    </row>
    <row r="606" spans="3:11" x14ac:dyDescent="0.25">
      <c r="C606" s="2">
        <v>43538</v>
      </c>
      <c r="D606" s="2">
        <v>43537</v>
      </c>
      <c r="E606" t="s">
        <v>1718</v>
      </c>
      <c r="F606">
        <v>5</v>
      </c>
      <c r="G606" s="1">
        <v>-3527.5</v>
      </c>
      <c r="H606">
        <v>140.226</v>
      </c>
      <c r="I606" s="1">
        <v>-494647.16</v>
      </c>
      <c r="J606" s="1">
        <v>521231.81338000001</v>
      </c>
      <c r="K606" s="1">
        <v>73090244.099999994</v>
      </c>
    </row>
    <row r="607" spans="3:11" x14ac:dyDescent="0.25">
      <c r="C607" s="2">
        <v>43539</v>
      </c>
      <c r="D607" s="2">
        <v>43538</v>
      </c>
      <c r="E607" t="s">
        <v>1719</v>
      </c>
      <c r="F607">
        <v>5</v>
      </c>
      <c r="G607" s="1">
        <v>-4980</v>
      </c>
      <c r="H607">
        <v>140.226</v>
      </c>
      <c r="I607" s="1">
        <v>-698325.4</v>
      </c>
      <c r="J607" s="1">
        <v>516251.81338000001</v>
      </c>
      <c r="K607" s="1">
        <v>72391918.700000003</v>
      </c>
    </row>
    <row r="608" spans="3:11" x14ac:dyDescent="0.25">
      <c r="C608" s="2">
        <v>43542</v>
      </c>
      <c r="D608" s="2">
        <v>43540</v>
      </c>
      <c r="E608" t="s">
        <v>1720</v>
      </c>
      <c r="F608">
        <v>5</v>
      </c>
      <c r="G608" s="1">
        <v>-11578.5</v>
      </c>
      <c r="H608">
        <v>140.226</v>
      </c>
      <c r="I608" s="1">
        <v>-1623606.56</v>
      </c>
      <c r="J608" s="1">
        <v>504673.31338000001</v>
      </c>
      <c r="K608" s="1">
        <v>70768312.140000001</v>
      </c>
    </row>
    <row r="609" spans="3:11" x14ac:dyDescent="0.25">
      <c r="C609" s="2">
        <v>43550</v>
      </c>
      <c r="D609" s="2">
        <v>43546</v>
      </c>
      <c r="E609" t="s">
        <v>1721</v>
      </c>
      <c r="F609">
        <v>1</v>
      </c>
      <c r="G609" s="1">
        <v>-29880</v>
      </c>
      <c r="H609">
        <v>140.226</v>
      </c>
      <c r="I609" s="1">
        <v>-4189952.41</v>
      </c>
      <c r="J609" s="1">
        <v>474793.31338000001</v>
      </c>
      <c r="K609" s="1">
        <v>66578359.729999997</v>
      </c>
    </row>
    <row r="610" spans="3:11" x14ac:dyDescent="0.25">
      <c r="C610" s="2">
        <v>43550</v>
      </c>
      <c r="D610" s="2">
        <v>43546</v>
      </c>
      <c r="E610" t="s">
        <v>1721</v>
      </c>
      <c r="F610">
        <v>5</v>
      </c>
      <c r="G610" s="1">
        <v>29880</v>
      </c>
      <c r="H610">
        <v>140.226</v>
      </c>
      <c r="I610" s="1">
        <v>4189952.41</v>
      </c>
      <c r="J610" s="1">
        <v>504673.31338000001</v>
      </c>
      <c r="K610" s="1">
        <v>70768312.140000001</v>
      </c>
    </row>
    <row r="611" spans="3:11" x14ac:dyDescent="0.25">
      <c r="C611" s="2">
        <v>43550</v>
      </c>
      <c r="D611" s="2">
        <v>43546</v>
      </c>
      <c r="E611" t="s">
        <v>1722</v>
      </c>
      <c r="F611">
        <v>5</v>
      </c>
      <c r="G611" s="1">
        <v>-7698.25</v>
      </c>
      <c r="H611">
        <v>140.226</v>
      </c>
      <c r="I611" s="1">
        <v>-1079494.68</v>
      </c>
      <c r="J611" s="1">
        <v>496975.06338000001</v>
      </c>
      <c r="K611" s="1">
        <v>69688817.459999993</v>
      </c>
    </row>
    <row r="612" spans="3:11" x14ac:dyDescent="0.25">
      <c r="C612" s="2">
        <v>43550</v>
      </c>
      <c r="D612" s="2">
        <v>43547</v>
      </c>
      <c r="E612" t="s">
        <v>1723</v>
      </c>
      <c r="F612">
        <v>5</v>
      </c>
      <c r="G612" s="1">
        <v>-9960</v>
      </c>
      <c r="H612">
        <v>140.226</v>
      </c>
      <c r="I612" s="1">
        <v>-1396650.8</v>
      </c>
      <c r="J612" s="1">
        <v>487015.06338000001</v>
      </c>
      <c r="K612" s="1">
        <v>68292166.659999996</v>
      </c>
    </row>
    <row r="613" spans="3:11" x14ac:dyDescent="0.25">
      <c r="C613" s="2">
        <v>43551</v>
      </c>
      <c r="D613" s="2">
        <v>43550</v>
      </c>
      <c r="E613" t="s">
        <v>1724</v>
      </c>
      <c r="F613">
        <v>5</v>
      </c>
      <c r="G613" s="1">
        <v>-4980</v>
      </c>
      <c r="H613">
        <v>140.226</v>
      </c>
      <c r="I613" s="1">
        <v>-698325.4</v>
      </c>
      <c r="J613" s="1">
        <v>482035.06338000001</v>
      </c>
      <c r="K613" s="1">
        <v>67593841.260000005</v>
      </c>
    </row>
    <row r="614" spans="3:11" x14ac:dyDescent="0.25">
      <c r="C614" s="2">
        <v>43560</v>
      </c>
      <c r="D614" s="2">
        <v>43551</v>
      </c>
      <c r="E614" t="s">
        <v>1725</v>
      </c>
      <c r="F614">
        <v>5</v>
      </c>
      <c r="G614" s="1">
        <v>-1379.69</v>
      </c>
      <c r="H614">
        <v>140.226</v>
      </c>
      <c r="I614" s="1">
        <v>-193468.39</v>
      </c>
      <c r="J614" s="1">
        <v>480655.37338</v>
      </c>
      <c r="K614" s="1">
        <v>67400372.870000005</v>
      </c>
    </row>
    <row r="615" spans="3:11" x14ac:dyDescent="0.25">
      <c r="C615" s="2">
        <v>43556</v>
      </c>
      <c r="D615" s="2">
        <v>43554</v>
      </c>
      <c r="E615" t="s">
        <v>1726</v>
      </c>
      <c r="F615">
        <v>5</v>
      </c>
      <c r="G615" s="1">
        <v>-14940</v>
      </c>
      <c r="H615">
        <v>140.226</v>
      </c>
      <c r="I615" s="1">
        <v>-2094976.21</v>
      </c>
      <c r="J615" s="1">
        <v>465715.37338</v>
      </c>
      <c r="K615" s="1">
        <v>65305396.659999996</v>
      </c>
    </row>
    <row r="616" spans="3:11" x14ac:dyDescent="0.25">
      <c r="C616" s="2">
        <v>43556</v>
      </c>
      <c r="D616" s="2">
        <v>43556</v>
      </c>
      <c r="E616" t="s">
        <v>1727</v>
      </c>
      <c r="F616">
        <v>1</v>
      </c>
      <c r="G616" s="1">
        <v>-59760</v>
      </c>
      <c r="H616">
        <v>140.226</v>
      </c>
      <c r="I616" s="1">
        <v>-8379904.8300000001</v>
      </c>
      <c r="J616" s="1">
        <v>405955.37338</v>
      </c>
      <c r="K616" s="1">
        <v>56925491.829999998</v>
      </c>
    </row>
    <row r="617" spans="3:11" x14ac:dyDescent="0.25">
      <c r="C617" s="2">
        <v>43556</v>
      </c>
      <c r="D617" s="2">
        <v>43556</v>
      </c>
      <c r="E617" t="s">
        <v>1727</v>
      </c>
      <c r="F617">
        <v>5</v>
      </c>
      <c r="G617" s="1">
        <v>59760</v>
      </c>
      <c r="H617">
        <v>140.226</v>
      </c>
      <c r="I617" s="1">
        <v>8379904.8300000001</v>
      </c>
      <c r="J617" s="1">
        <v>465715.37338</v>
      </c>
      <c r="K617" s="1">
        <v>65305396.659999996</v>
      </c>
    </row>
    <row r="618" spans="3:11" x14ac:dyDescent="0.25">
      <c r="C618" s="2">
        <v>43559</v>
      </c>
      <c r="D618" s="2">
        <v>43558</v>
      </c>
      <c r="E618" t="s">
        <v>1728</v>
      </c>
      <c r="F618">
        <v>5</v>
      </c>
      <c r="G618" s="1">
        <v>-3954.95</v>
      </c>
      <c r="H618">
        <v>140.226</v>
      </c>
      <c r="I618" s="1">
        <v>-554586.76</v>
      </c>
      <c r="J618" s="1">
        <v>461760.42337999999</v>
      </c>
      <c r="K618" s="1">
        <v>64750809.899999999</v>
      </c>
    </row>
    <row r="619" spans="3:11" x14ac:dyDescent="0.25">
      <c r="C619" s="2">
        <v>43560</v>
      </c>
      <c r="D619" s="2">
        <v>43559</v>
      </c>
      <c r="E619" t="s">
        <v>1729</v>
      </c>
      <c r="F619">
        <v>5</v>
      </c>
      <c r="G619" s="1">
        <v>-11599.25</v>
      </c>
      <c r="H619">
        <v>140.226</v>
      </c>
      <c r="I619" s="1">
        <v>-1626516.25</v>
      </c>
      <c r="J619" s="1">
        <v>450161.17337999999</v>
      </c>
      <c r="K619" s="1">
        <v>63124293.649999999</v>
      </c>
    </row>
    <row r="620" spans="3:11" x14ac:dyDescent="0.25">
      <c r="C620" s="2">
        <v>43560</v>
      </c>
      <c r="D620" s="2">
        <v>43560</v>
      </c>
      <c r="E620" t="s">
        <v>1186</v>
      </c>
      <c r="F620">
        <v>1</v>
      </c>
      <c r="G620" s="1">
        <v>-59760</v>
      </c>
      <c r="H620">
        <v>140.226</v>
      </c>
      <c r="I620" s="1">
        <v>-8379904.8200000003</v>
      </c>
      <c r="J620" s="1">
        <v>390401.17337999999</v>
      </c>
      <c r="K620" s="1">
        <v>54744388.829999998</v>
      </c>
    </row>
    <row r="621" spans="3:11" x14ac:dyDescent="0.25">
      <c r="C621" s="2">
        <v>43560</v>
      </c>
      <c r="D621" s="2">
        <v>43560</v>
      </c>
      <c r="E621" t="s">
        <v>1186</v>
      </c>
      <c r="F621">
        <v>5</v>
      </c>
      <c r="G621" s="1">
        <v>59760</v>
      </c>
      <c r="H621">
        <v>140.226</v>
      </c>
      <c r="I621" s="1">
        <v>8379904.8200000003</v>
      </c>
      <c r="J621" s="1">
        <v>450161.17337999999</v>
      </c>
      <c r="K621" s="1">
        <v>63124293.649999999</v>
      </c>
    </row>
    <row r="622" spans="3:11" x14ac:dyDescent="0.25">
      <c r="C622" s="2">
        <v>43564</v>
      </c>
      <c r="D622" s="2">
        <v>43563</v>
      </c>
      <c r="E622" t="s">
        <v>1730</v>
      </c>
      <c r="F622">
        <v>5</v>
      </c>
      <c r="G622" s="1">
        <v>-27141</v>
      </c>
      <c r="H622">
        <v>140.226</v>
      </c>
      <c r="I622" s="1">
        <v>-3805873.44</v>
      </c>
      <c r="J622" s="1">
        <v>423020.17337999999</v>
      </c>
      <c r="K622" s="1">
        <v>59318420.210000001</v>
      </c>
    </row>
    <row r="623" spans="3:11" x14ac:dyDescent="0.25">
      <c r="C623" s="2">
        <v>43565</v>
      </c>
      <c r="D623" s="2">
        <v>43564</v>
      </c>
      <c r="E623" t="s">
        <v>1731</v>
      </c>
      <c r="F623">
        <v>5</v>
      </c>
      <c r="G623" s="1">
        <v>-23356.2</v>
      </c>
      <c r="H623">
        <v>140.226</v>
      </c>
      <c r="I623" s="1">
        <v>-3275146.14</v>
      </c>
      <c r="J623" s="1">
        <v>399663.97337999998</v>
      </c>
      <c r="K623" s="1">
        <v>56043274.07</v>
      </c>
    </row>
    <row r="624" spans="3:11" x14ac:dyDescent="0.25">
      <c r="C624" s="2">
        <v>43566</v>
      </c>
      <c r="D624" s="2">
        <v>43565</v>
      </c>
      <c r="E624" t="s">
        <v>1732</v>
      </c>
      <c r="F624">
        <v>5</v>
      </c>
      <c r="G624" s="1">
        <v>-9960</v>
      </c>
      <c r="H624">
        <v>140.226</v>
      </c>
      <c r="I624" s="1">
        <v>-1396650.8</v>
      </c>
      <c r="J624" s="1">
        <v>389703.97337999998</v>
      </c>
      <c r="K624" s="1">
        <v>54646623.270000003</v>
      </c>
    </row>
    <row r="625" spans="3:11" x14ac:dyDescent="0.25">
      <c r="C625" s="2">
        <v>43567</v>
      </c>
      <c r="D625" s="2">
        <v>43567</v>
      </c>
      <c r="E625" t="s">
        <v>1733</v>
      </c>
      <c r="F625">
        <v>1</v>
      </c>
      <c r="G625" s="1">
        <v>-19920</v>
      </c>
      <c r="H625">
        <v>140.226</v>
      </c>
      <c r="I625" s="1">
        <v>-2793301.61</v>
      </c>
      <c r="J625" s="1">
        <v>369783.97337999998</v>
      </c>
      <c r="K625" s="1">
        <v>51853321.659999996</v>
      </c>
    </row>
    <row r="626" spans="3:11" x14ac:dyDescent="0.25">
      <c r="C626" s="2">
        <v>43567</v>
      </c>
      <c r="D626" s="2">
        <v>43567</v>
      </c>
      <c r="E626" t="s">
        <v>1733</v>
      </c>
      <c r="F626">
        <v>5</v>
      </c>
      <c r="G626" s="1">
        <v>19920</v>
      </c>
      <c r="H626">
        <v>140.226</v>
      </c>
      <c r="I626" s="1">
        <v>2793301.61</v>
      </c>
      <c r="J626" s="1">
        <v>389703.97337999998</v>
      </c>
      <c r="K626" s="1">
        <v>54646623.270000003</v>
      </c>
    </row>
    <row r="627" spans="3:11" x14ac:dyDescent="0.25">
      <c r="C627" s="2">
        <v>43570</v>
      </c>
      <c r="D627" s="2">
        <v>43567</v>
      </c>
      <c r="E627" t="s">
        <v>1734</v>
      </c>
      <c r="F627">
        <v>5</v>
      </c>
      <c r="G627" s="1">
        <v>-7820.6750000000002</v>
      </c>
      <c r="H627">
        <v>140.226</v>
      </c>
      <c r="I627" s="1">
        <v>-1096661.8500000001</v>
      </c>
      <c r="J627" s="1">
        <v>381883.29837999999</v>
      </c>
      <c r="K627" s="1">
        <v>53549961.420000002</v>
      </c>
    </row>
    <row r="628" spans="3:11" x14ac:dyDescent="0.25">
      <c r="C628" s="2">
        <v>43570</v>
      </c>
      <c r="D628" s="2">
        <v>43567</v>
      </c>
      <c r="E628" t="s">
        <v>1735</v>
      </c>
      <c r="F628">
        <v>5</v>
      </c>
      <c r="G628" s="1">
        <v>-4980</v>
      </c>
      <c r="H628">
        <v>140.226</v>
      </c>
      <c r="I628" s="1">
        <v>-698325.4</v>
      </c>
      <c r="J628" s="1">
        <v>376903.29837999999</v>
      </c>
      <c r="K628" s="1">
        <v>52851636.020000003</v>
      </c>
    </row>
    <row r="629" spans="3:11" x14ac:dyDescent="0.25">
      <c r="C629" s="2">
        <v>43570</v>
      </c>
      <c r="D629" s="2">
        <v>43568</v>
      </c>
      <c r="E629" t="s">
        <v>1736</v>
      </c>
      <c r="F629">
        <v>5</v>
      </c>
      <c r="G629" s="1">
        <v>-7304</v>
      </c>
      <c r="H629">
        <v>140.226</v>
      </c>
      <c r="I629" s="1">
        <v>-1024210.59</v>
      </c>
      <c r="J629" s="1">
        <v>369599.29837999999</v>
      </c>
      <c r="K629" s="1">
        <v>51827425.43</v>
      </c>
    </row>
    <row r="630" spans="3:11" x14ac:dyDescent="0.25">
      <c r="C630" s="2">
        <v>43571</v>
      </c>
      <c r="D630" s="2">
        <v>43570</v>
      </c>
      <c r="E630" t="s">
        <v>1737</v>
      </c>
      <c r="F630">
        <v>5</v>
      </c>
      <c r="G630" s="1">
        <v>-5561</v>
      </c>
      <c r="H630">
        <v>140.226</v>
      </c>
      <c r="I630" s="1">
        <v>-779796.7</v>
      </c>
      <c r="J630" s="1">
        <v>364038.29837999999</v>
      </c>
      <c r="K630" s="1">
        <v>51047628.729999997</v>
      </c>
    </row>
    <row r="631" spans="3:11" x14ac:dyDescent="0.25">
      <c r="C631" s="2">
        <v>43571</v>
      </c>
      <c r="D631" s="2">
        <v>43571</v>
      </c>
      <c r="E631" t="s">
        <v>1738</v>
      </c>
      <c r="F631">
        <v>1</v>
      </c>
      <c r="G631" s="1">
        <v>-99600</v>
      </c>
      <c r="H631">
        <v>140.226</v>
      </c>
      <c r="I631" s="1">
        <v>-13966508.039999999</v>
      </c>
      <c r="J631" s="1">
        <v>264438.29837999999</v>
      </c>
      <c r="K631" s="1">
        <v>37081120.689999998</v>
      </c>
    </row>
    <row r="632" spans="3:11" x14ac:dyDescent="0.25">
      <c r="C632" s="2">
        <v>43571</v>
      </c>
      <c r="D632" s="2">
        <v>43571</v>
      </c>
      <c r="E632" t="s">
        <v>1738</v>
      </c>
      <c r="F632">
        <v>5</v>
      </c>
      <c r="G632" s="1">
        <v>99600</v>
      </c>
      <c r="H632">
        <v>140.226</v>
      </c>
      <c r="I632" s="1">
        <v>13966508.039999999</v>
      </c>
      <c r="J632" s="1">
        <v>364038.29837999999</v>
      </c>
      <c r="K632" s="1">
        <v>51047628.729999997</v>
      </c>
    </row>
    <row r="633" spans="3:11" x14ac:dyDescent="0.25">
      <c r="C633" s="2">
        <v>43572</v>
      </c>
      <c r="D633" s="2">
        <v>43572</v>
      </c>
      <c r="E633" t="s">
        <v>1189</v>
      </c>
      <c r="F633">
        <v>5</v>
      </c>
      <c r="G633" s="1">
        <v>-3757.8249999999998</v>
      </c>
      <c r="H633">
        <v>140.226</v>
      </c>
      <c r="I633" s="1">
        <v>-526944.71</v>
      </c>
      <c r="J633" s="1">
        <v>360280.47337999998</v>
      </c>
      <c r="K633" s="1">
        <v>50520684.020000003</v>
      </c>
    </row>
    <row r="634" spans="3:11" x14ac:dyDescent="0.25">
      <c r="C634" s="2">
        <v>43577</v>
      </c>
      <c r="D634" s="2">
        <v>43572</v>
      </c>
      <c r="E634" t="s">
        <v>1739</v>
      </c>
      <c r="F634">
        <v>5</v>
      </c>
      <c r="G634" s="1">
        <v>-48513.5</v>
      </c>
      <c r="H634">
        <v>140.226</v>
      </c>
      <c r="I634" s="1">
        <v>-6802853.29</v>
      </c>
      <c r="J634" s="1">
        <v>311766.97337999998</v>
      </c>
      <c r="K634" s="1">
        <v>43717830.729999997</v>
      </c>
    </row>
    <row r="635" spans="3:11" x14ac:dyDescent="0.25">
      <c r="C635" s="2">
        <v>43577</v>
      </c>
      <c r="D635" s="2">
        <v>43572</v>
      </c>
      <c r="E635" t="s">
        <v>1190</v>
      </c>
      <c r="F635">
        <v>5</v>
      </c>
      <c r="G635" s="1">
        <v>-5830.75</v>
      </c>
      <c r="H635">
        <v>140.226</v>
      </c>
      <c r="I635" s="1">
        <v>-817622.66</v>
      </c>
      <c r="J635" s="1">
        <v>305936.22337999998</v>
      </c>
      <c r="K635" s="1">
        <v>42900208.07</v>
      </c>
    </row>
    <row r="636" spans="3:11" x14ac:dyDescent="0.25">
      <c r="C636" s="2">
        <v>43577</v>
      </c>
      <c r="D636" s="2">
        <v>43575</v>
      </c>
      <c r="E636" t="s">
        <v>1191</v>
      </c>
      <c r="F636">
        <v>5</v>
      </c>
      <c r="G636" s="1">
        <v>-17450.075000000001</v>
      </c>
      <c r="H636">
        <v>140.226</v>
      </c>
      <c r="I636" s="1">
        <v>-2446953.94</v>
      </c>
      <c r="J636" s="1">
        <v>288486.14838000003</v>
      </c>
      <c r="K636" s="1">
        <v>40453254.130000003</v>
      </c>
    </row>
    <row r="637" spans="3:11" x14ac:dyDescent="0.25">
      <c r="C637" s="2">
        <v>43578</v>
      </c>
      <c r="D637" s="2">
        <v>43577</v>
      </c>
      <c r="E637" t="s">
        <v>1740</v>
      </c>
      <c r="F637">
        <v>5</v>
      </c>
      <c r="G637" s="1">
        <v>-2905</v>
      </c>
      <c r="H637">
        <v>140.226</v>
      </c>
      <c r="I637" s="1">
        <v>-407356.48</v>
      </c>
      <c r="J637" s="1">
        <v>285581.14838000003</v>
      </c>
      <c r="K637" s="1">
        <v>40045897.649999999</v>
      </c>
    </row>
    <row r="638" spans="3:11" x14ac:dyDescent="0.25">
      <c r="C638" s="2">
        <v>43578</v>
      </c>
      <c r="D638" s="2">
        <v>43577</v>
      </c>
      <c r="E638" t="s">
        <v>1741</v>
      </c>
      <c r="F638">
        <v>5</v>
      </c>
      <c r="G638">
        <v>-933.75</v>
      </c>
      <c r="H638">
        <v>140.226</v>
      </c>
      <c r="I638" s="1">
        <v>-130936.01</v>
      </c>
      <c r="J638" s="1">
        <v>284647.39838000003</v>
      </c>
      <c r="K638" s="1">
        <v>39914961.640000001</v>
      </c>
    </row>
    <row r="639" spans="3:11" x14ac:dyDescent="0.25">
      <c r="C639" s="2">
        <v>43579</v>
      </c>
      <c r="D639" s="2">
        <v>43577</v>
      </c>
      <c r="E639" t="s">
        <v>1742</v>
      </c>
      <c r="F639">
        <v>5</v>
      </c>
      <c r="G639" s="1">
        <v>-14940</v>
      </c>
      <c r="H639">
        <v>140.226</v>
      </c>
      <c r="I639" s="1">
        <v>-2094976.21</v>
      </c>
      <c r="J639" s="1">
        <v>269707.39838000003</v>
      </c>
      <c r="K639" s="1">
        <v>37819985.43</v>
      </c>
    </row>
    <row r="640" spans="3:11" x14ac:dyDescent="0.25">
      <c r="C640" s="2">
        <v>43579</v>
      </c>
      <c r="D640" s="2">
        <v>43578</v>
      </c>
      <c r="E640" t="s">
        <v>1743</v>
      </c>
      <c r="F640">
        <v>5</v>
      </c>
      <c r="G640" s="1">
        <v>-5166.75</v>
      </c>
      <c r="H640">
        <v>140.226</v>
      </c>
      <c r="I640" s="1">
        <v>-724512.6</v>
      </c>
      <c r="J640" s="1">
        <v>264540.64838000003</v>
      </c>
      <c r="K640" s="1">
        <v>37095472.829999998</v>
      </c>
    </row>
    <row r="641" spans="3:11" x14ac:dyDescent="0.25">
      <c r="C641" s="2">
        <v>43579</v>
      </c>
      <c r="D641" s="2">
        <v>43578</v>
      </c>
      <c r="E641" t="s">
        <v>1744</v>
      </c>
      <c r="F641">
        <v>5</v>
      </c>
      <c r="G641" s="1">
        <v>-10304.450000000001</v>
      </c>
      <c r="H641">
        <v>140.226</v>
      </c>
      <c r="I641" s="1">
        <v>-1444951.64</v>
      </c>
      <c r="J641" s="1">
        <v>254236.19837999999</v>
      </c>
      <c r="K641" s="1">
        <v>35650521.189999998</v>
      </c>
    </row>
    <row r="642" spans="3:11" x14ac:dyDescent="0.25">
      <c r="C642" s="2">
        <v>43580</v>
      </c>
      <c r="D642" s="2">
        <v>43579</v>
      </c>
      <c r="E642" t="s">
        <v>1745</v>
      </c>
      <c r="F642">
        <v>5</v>
      </c>
      <c r="G642" s="1">
        <v>-25053.55</v>
      </c>
      <c r="H642">
        <v>140.226</v>
      </c>
      <c r="I642" s="1">
        <v>-3513158.71</v>
      </c>
      <c r="J642" s="1">
        <v>229182.64838</v>
      </c>
      <c r="K642" s="1">
        <v>32137362.48</v>
      </c>
    </row>
    <row r="643" spans="3:11" x14ac:dyDescent="0.25">
      <c r="C643" s="2">
        <v>43580</v>
      </c>
      <c r="D643" s="2">
        <v>43580</v>
      </c>
      <c r="E643" t="s">
        <v>1746</v>
      </c>
      <c r="F643">
        <v>1</v>
      </c>
      <c r="G643" s="1">
        <v>-99600</v>
      </c>
      <c r="H643">
        <v>140.226</v>
      </c>
      <c r="I643" s="1">
        <v>-13966508.050000001</v>
      </c>
      <c r="J643" s="1">
        <v>129582.64838</v>
      </c>
      <c r="K643" s="1">
        <v>18170854.43</v>
      </c>
    </row>
    <row r="644" spans="3:11" x14ac:dyDescent="0.25">
      <c r="C644" s="2">
        <v>43580</v>
      </c>
      <c r="D644" s="2">
        <v>43580</v>
      </c>
      <c r="E644" t="s">
        <v>1746</v>
      </c>
      <c r="F644">
        <v>5</v>
      </c>
      <c r="G644" s="1">
        <v>99600</v>
      </c>
      <c r="H644">
        <v>140.226</v>
      </c>
      <c r="I644" s="1">
        <v>13966508.050000001</v>
      </c>
      <c r="J644" s="1">
        <v>229182.64838</v>
      </c>
      <c r="K644" s="1">
        <v>32137362.48</v>
      </c>
    </row>
    <row r="645" spans="3:11" x14ac:dyDescent="0.25">
      <c r="C645" s="2">
        <v>43581</v>
      </c>
      <c r="D645" s="2">
        <v>43580</v>
      </c>
      <c r="E645" t="s">
        <v>1747</v>
      </c>
      <c r="F645">
        <v>5</v>
      </c>
      <c r="G645" s="1">
        <v>-18924</v>
      </c>
      <c r="H645">
        <v>140.226</v>
      </c>
      <c r="I645" s="1">
        <v>-2653636.5299999998</v>
      </c>
      <c r="J645" s="1">
        <v>210258.64838</v>
      </c>
      <c r="K645" s="1">
        <v>29483725.949999999</v>
      </c>
    </row>
    <row r="646" spans="3:11" x14ac:dyDescent="0.25">
      <c r="C646" s="2">
        <v>43581</v>
      </c>
      <c r="D646" s="2">
        <v>43580</v>
      </c>
      <c r="E646" t="s">
        <v>1748</v>
      </c>
      <c r="F646">
        <v>5</v>
      </c>
      <c r="G646" s="1">
        <v>-1058.25</v>
      </c>
      <c r="H646">
        <v>140.226</v>
      </c>
      <c r="I646" s="1">
        <v>-148394.15</v>
      </c>
      <c r="J646" s="1">
        <v>209200.39838</v>
      </c>
      <c r="K646" s="1">
        <v>29335331.800000001</v>
      </c>
    </row>
    <row r="647" spans="3:11" x14ac:dyDescent="0.25">
      <c r="C647" s="2">
        <v>43581</v>
      </c>
      <c r="D647" s="2">
        <v>43581</v>
      </c>
      <c r="E647" t="s">
        <v>1749</v>
      </c>
      <c r="F647">
        <v>1</v>
      </c>
      <c r="G647" s="1">
        <v>-4897</v>
      </c>
      <c r="H647">
        <v>140.226</v>
      </c>
      <c r="I647" s="1">
        <v>-686686.65</v>
      </c>
      <c r="J647" s="1">
        <v>204303.39838</v>
      </c>
      <c r="K647" s="1">
        <v>28648645.149999999</v>
      </c>
    </row>
    <row r="648" spans="3:11" x14ac:dyDescent="0.25">
      <c r="C648" s="2">
        <v>43581</v>
      </c>
      <c r="D648" s="2">
        <v>43581</v>
      </c>
      <c r="E648" t="s">
        <v>1749</v>
      </c>
      <c r="F648">
        <v>5</v>
      </c>
      <c r="G648" s="1">
        <v>4897</v>
      </c>
      <c r="H648">
        <v>140.226</v>
      </c>
      <c r="I648" s="1">
        <v>686686.65</v>
      </c>
      <c r="J648" s="1">
        <v>209200.39838</v>
      </c>
      <c r="K648" s="1">
        <v>29335331.800000001</v>
      </c>
    </row>
    <row r="649" spans="3:11" x14ac:dyDescent="0.25">
      <c r="C649" s="2">
        <v>43584</v>
      </c>
      <c r="D649" s="2">
        <v>43581</v>
      </c>
      <c r="E649" t="s">
        <v>1750</v>
      </c>
      <c r="F649">
        <v>5</v>
      </c>
      <c r="G649" s="1">
        <v>-8549</v>
      </c>
      <c r="H649">
        <v>140.226</v>
      </c>
      <c r="I649" s="1">
        <v>-1198791.94</v>
      </c>
      <c r="J649" s="1">
        <v>200651.39838</v>
      </c>
      <c r="K649" s="1">
        <v>28136539.859999999</v>
      </c>
    </row>
    <row r="650" spans="3:11" x14ac:dyDescent="0.25">
      <c r="C650" s="2">
        <v>43584</v>
      </c>
      <c r="D650" s="2">
        <v>43583</v>
      </c>
      <c r="E650" t="s">
        <v>1751</v>
      </c>
      <c r="F650">
        <v>5</v>
      </c>
      <c r="G650" s="1">
        <v>-6453.25</v>
      </c>
      <c r="H650">
        <v>140.226</v>
      </c>
      <c r="I650" s="1">
        <v>-904913.33</v>
      </c>
      <c r="J650" s="1">
        <v>194198.14838</v>
      </c>
      <c r="K650" s="1">
        <v>27231626.530000001</v>
      </c>
    </row>
    <row r="651" spans="3:11" x14ac:dyDescent="0.25">
      <c r="C651" s="2">
        <v>43584</v>
      </c>
      <c r="D651" s="2">
        <v>43583</v>
      </c>
      <c r="E651" t="s">
        <v>1752</v>
      </c>
      <c r="F651">
        <v>5</v>
      </c>
      <c r="G651" s="1">
        <v>-7449.25</v>
      </c>
      <c r="H651">
        <v>140.226</v>
      </c>
      <c r="I651" s="1">
        <v>-1044578.41</v>
      </c>
      <c r="J651" s="1">
        <v>186748.89838</v>
      </c>
      <c r="K651" s="1">
        <v>26187048.120000001</v>
      </c>
    </row>
    <row r="652" spans="3:11" x14ac:dyDescent="0.25">
      <c r="C652" s="2">
        <v>43584</v>
      </c>
      <c r="D652" s="2">
        <v>43584</v>
      </c>
      <c r="E652" t="s">
        <v>1753</v>
      </c>
      <c r="F652">
        <v>5</v>
      </c>
      <c r="G652" s="1">
        <v>-2504.5250000000001</v>
      </c>
      <c r="H652">
        <v>140.226</v>
      </c>
      <c r="I652" s="1">
        <v>-351199.48</v>
      </c>
      <c r="J652" s="1">
        <v>184244.37338</v>
      </c>
      <c r="K652" s="1">
        <v>25835848.640000001</v>
      </c>
    </row>
    <row r="653" spans="3:11" x14ac:dyDescent="0.25">
      <c r="C653" s="2">
        <v>43585</v>
      </c>
      <c r="D653" s="2">
        <v>43584</v>
      </c>
      <c r="E653" t="s">
        <v>1754</v>
      </c>
      <c r="F653">
        <v>5</v>
      </c>
      <c r="G653" s="1">
        <v>-16413.25</v>
      </c>
      <c r="H653">
        <v>140.226</v>
      </c>
      <c r="I653" s="1">
        <v>-2301564.14</v>
      </c>
      <c r="J653" s="1">
        <v>167831.12338</v>
      </c>
      <c r="K653" s="1">
        <v>23534284.5</v>
      </c>
    </row>
    <row r="654" spans="3:11" x14ac:dyDescent="0.25">
      <c r="C654" s="2">
        <v>43588</v>
      </c>
      <c r="D654" s="2">
        <v>43584</v>
      </c>
      <c r="E654" t="s">
        <v>1755</v>
      </c>
      <c r="F654">
        <v>1</v>
      </c>
      <c r="G654" s="1">
        <v>64740</v>
      </c>
      <c r="H654">
        <v>142.47919999999999</v>
      </c>
      <c r="I654" s="1">
        <v>9224103.4100000001</v>
      </c>
      <c r="J654" s="1">
        <v>232571.12338</v>
      </c>
      <c r="K654" s="1">
        <v>32758387.91</v>
      </c>
    </row>
    <row r="655" spans="3:11" x14ac:dyDescent="0.25">
      <c r="C655" s="2">
        <v>43591</v>
      </c>
      <c r="D655" s="2">
        <v>43584</v>
      </c>
      <c r="E655" t="s">
        <v>1756</v>
      </c>
      <c r="F655">
        <v>0</v>
      </c>
      <c r="G655" s="1">
        <v>473100</v>
      </c>
      <c r="H655">
        <v>117.8403</v>
      </c>
      <c r="I655" s="1">
        <v>55750250.030000001</v>
      </c>
      <c r="J655" s="1">
        <v>705671.12338</v>
      </c>
      <c r="K655" s="1">
        <v>88508637.939999998</v>
      </c>
    </row>
    <row r="656" spans="3:11" x14ac:dyDescent="0.25">
      <c r="C656" s="2">
        <v>43591</v>
      </c>
      <c r="D656" s="2">
        <v>43584</v>
      </c>
      <c r="E656" t="s">
        <v>1757</v>
      </c>
      <c r="F656">
        <v>0</v>
      </c>
      <c r="G656">
        <v>0</v>
      </c>
      <c r="H656">
        <v>17.650200000000002</v>
      </c>
      <c r="I656" s="1">
        <v>8350289.0199999996</v>
      </c>
      <c r="J656" s="1">
        <v>705671.12338</v>
      </c>
      <c r="K656" s="1">
        <v>96858926.959999993</v>
      </c>
    </row>
    <row r="657" spans="3:11" x14ac:dyDescent="0.25">
      <c r="C657" s="2">
        <v>43591</v>
      </c>
      <c r="D657" s="2">
        <v>43584</v>
      </c>
      <c r="E657" t="s">
        <v>1758</v>
      </c>
      <c r="F657">
        <v>0</v>
      </c>
      <c r="G657" s="1">
        <v>-473100</v>
      </c>
      <c r="H657">
        <v>137.0266</v>
      </c>
      <c r="I657" s="1">
        <v>-64827303.079999998</v>
      </c>
      <c r="J657" s="1">
        <v>232571.12338</v>
      </c>
      <c r="K657" s="1">
        <v>32031623.879999999</v>
      </c>
    </row>
    <row r="658" spans="3:11" x14ac:dyDescent="0.25">
      <c r="C658" s="2">
        <v>43591</v>
      </c>
      <c r="D658" s="2">
        <v>43584</v>
      </c>
      <c r="E658" t="s">
        <v>1758</v>
      </c>
      <c r="F658">
        <v>1</v>
      </c>
      <c r="G658" s="1">
        <v>473100</v>
      </c>
      <c r="H658">
        <v>137.0266</v>
      </c>
      <c r="I658" s="1">
        <v>64827303.079999998</v>
      </c>
      <c r="J658" s="1">
        <v>705671.12338</v>
      </c>
      <c r="K658" s="1">
        <v>96858926.959999993</v>
      </c>
    </row>
    <row r="659" spans="3:11" x14ac:dyDescent="0.25">
      <c r="C659" s="2">
        <v>43591</v>
      </c>
      <c r="D659" s="2">
        <v>43584</v>
      </c>
      <c r="E659" t="s">
        <v>1759</v>
      </c>
      <c r="F659">
        <v>1</v>
      </c>
      <c r="G659" s="1">
        <v>-64740</v>
      </c>
      <c r="H659">
        <v>137.0266</v>
      </c>
      <c r="I659" s="1">
        <v>-8871104.6300000008</v>
      </c>
      <c r="J659" s="1">
        <v>640931.12338</v>
      </c>
      <c r="K659" s="1">
        <v>87987822.329999998</v>
      </c>
    </row>
    <row r="660" spans="3:11" x14ac:dyDescent="0.25">
      <c r="C660" s="2">
        <v>43591</v>
      </c>
      <c r="D660" s="2">
        <v>43584</v>
      </c>
      <c r="E660" t="s">
        <v>1760</v>
      </c>
      <c r="F660">
        <v>5</v>
      </c>
      <c r="G660" s="1">
        <v>1878.1469999999999</v>
      </c>
      <c r="H660">
        <v>135.4905</v>
      </c>
      <c r="I660" s="1">
        <v>254471.08</v>
      </c>
      <c r="J660" s="1">
        <v>642809.27038</v>
      </c>
      <c r="K660" s="1">
        <v>88242293.409999996</v>
      </c>
    </row>
    <row r="661" spans="3:11" x14ac:dyDescent="0.25">
      <c r="C661" s="2">
        <v>43587</v>
      </c>
      <c r="D661" s="2">
        <v>43585</v>
      </c>
      <c r="E661" t="s">
        <v>1761</v>
      </c>
      <c r="F661">
        <v>5</v>
      </c>
      <c r="G661" s="1">
        <v>-24547.25</v>
      </c>
      <c r="H661">
        <v>140.226</v>
      </c>
      <c r="I661" s="1">
        <v>-3442162.3</v>
      </c>
      <c r="J661" s="1">
        <v>618262.02038</v>
      </c>
      <c r="K661" s="1">
        <v>84800131.109999999</v>
      </c>
    </row>
    <row r="662" spans="3:11" x14ac:dyDescent="0.25">
      <c r="C662" s="2">
        <v>43591</v>
      </c>
      <c r="D662" s="2">
        <v>43585</v>
      </c>
      <c r="E662" t="s">
        <v>1762</v>
      </c>
      <c r="F662">
        <v>0</v>
      </c>
      <c r="G662" s="1">
        <v>-473100</v>
      </c>
      <c r="H662">
        <v>137.0266</v>
      </c>
      <c r="I662" s="1">
        <v>-64827303.079999998</v>
      </c>
      <c r="J662" s="1">
        <v>145162.02038</v>
      </c>
      <c r="K662" s="1">
        <v>19972828.030000001</v>
      </c>
    </row>
    <row r="663" spans="3:11" x14ac:dyDescent="0.25">
      <c r="C663" s="2">
        <v>43591</v>
      </c>
      <c r="D663" s="2">
        <v>43585</v>
      </c>
      <c r="E663" t="s">
        <v>1762</v>
      </c>
      <c r="F663">
        <v>1</v>
      </c>
      <c r="G663" s="1">
        <v>473100</v>
      </c>
      <c r="H663">
        <v>137.0266</v>
      </c>
      <c r="I663" s="1">
        <v>64827303.079999998</v>
      </c>
      <c r="J663" s="1">
        <v>618262.02038</v>
      </c>
      <c r="K663" s="1">
        <v>84800131.109999999</v>
      </c>
    </row>
    <row r="664" spans="3:11" x14ac:dyDescent="0.25">
      <c r="C664" s="2">
        <v>43591</v>
      </c>
      <c r="D664" s="2">
        <v>43585</v>
      </c>
      <c r="E664" t="s">
        <v>1763</v>
      </c>
      <c r="F664">
        <v>1</v>
      </c>
      <c r="G664" s="1">
        <v>-473100</v>
      </c>
      <c r="H664">
        <v>137.0266</v>
      </c>
      <c r="I664" s="1">
        <v>-64827303.079999998</v>
      </c>
      <c r="J664" s="1">
        <v>145162.02038</v>
      </c>
      <c r="K664" s="1">
        <v>19972828.030000001</v>
      </c>
    </row>
    <row r="665" spans="3:11" x14ac:dyDescent="0.25">
      <c r="C665" s="2">
        <v>43591</v>
      </c>
      <c r="D665" s="2">
        <v>43585</v>
      </c>
      <c r="E665" t="s">
        <v>1763</v>
      </c>
      <c r="F665">
        <v>0</v>
      </c>
      <c r="G665" s="1">
        <v>473100</v>
      </c>
      <c r="H665">
        <v>137.0266</v>
      </c>
      <c r="I665" s="1">
        <v>64827303.079999998</v>
      </c>
      <c r="J665" s="1">
        <v>618262.02038</v>
      </c>
      <c r="K665" s="1">
        <v>84800131.109999999</v>
      </c>
    </row>
    <row r="666" spans="3:11" x14ac:dyDescent="0.25">
      <c r="C666" s="2">
        <v>43587</v>
      </c>
      <c r="D666" s="2">
        <v>43586</v>
      </c>
      <c r="E666" t="s">
        <v>1764</v>
      </c>
      <c r="F666">
        <v>5</v>
      </c>
      <c r="G666" s="1">
        <v>-16807.5</v>
      </c>
      <c r="H666">
        <v>140.226</v>
      </c>
      <c r="I666" s="1">
        <v>-2356848.23</v>
      </c>
      <c r="J666" s="1">
        <v>601454.52038</v>
      </c>
      <c r="K666" s="1">
        <v>82443282.879999995</v>
      </c>
    </row>
    <row r="667" spans="3:11" x14ac:dyDescent="0.25">
      <c r="C667" s="2">
        <v>43587</v>
      </c>
      <c r="D667" s="2">
        <v>43586</v>
      </c>
      <c r="E667" t="s">
        <v>1765</v>
      </c>
      <c r="F667">
        <v>5</v>
      </c>
      <c r="G667" s="1">
        <v>-6079.75</v>
      </c>
      <c r="H667">
        <v>140.226</v>
      </c>
      <c r="I667" s="1">
        <v>-852538.93</v>
      </c>
      <c r="J667" s="1">
        <v>595374.77038</v>
      </c>
      <c r="K667" s="1">
        <v>81590743.950000003</v>
      </c>
    </row>
    <row r="668" spans="3:11" x14ac:dyDescent="0.25">
      <c r="C668" s="2">
        <v>43588</v>
      </c>
      <c r="D668" s="2">
        <v>43587</v>
      </c>
      <c r="E668" t="s">
        <v>1766</v>
      </c>
      <c r="F668">
        <v>5</v>
      </c>
      <c r="G668" s="1">
        <v>-3571.0749999999998</v>
      </c>
      <c r="H668">
        <v>140.226</v>
      </c>
      <c r="I668" s="1">
        <v>-500757.51</v>
      </c>
      <c r="J668" s="1">
        <v>591803.69538000005</v>
      </c>
      <c r="K668" s="1">
        <v>81089986.439999998</v>
      </c>
    </row>
    <row r="669" spans="3:11" x14ac:dyDescent="0.25">
      <c r="C669" s="2">
        <v>43588</v>
      </c>
      <c r="D669" s="2">
        <v>43587</v>
      </c>
      <c r="E669" t="s">
        <v>1767</v>
      </c>
      <c r="F669">
        <v>1</v>
      </c>
      <c r="G669" s="1">
        <v>-154380</v>
      </c>
      <c r="H669">
        <v>141.02940000000001</v>
      </c>
      <c r="I669" s="1">
        <v>-21772119.27</v>
      </c>
      <c r="J669" s="1">
        <v>437423.69537999999</v>
      </c>
      <c r="K669" s="1">
        <v>59317867.170000002</v>
      </c>
    </row>
    <row r="670" spans="3:11" x14ac:dyDescent="0.25">
      <c r="C670" s="2">
        <v>43588</v>
      </c>
      <c r="D670" s="2">
        <v>43587</v>
      </c>
      <c r="E670" t="s">
        <v>1767</v>
      </c>
      <c r="F670">
        <v>5</v>
      </c>
      <c r="G670" s="1">
        <v>154380</v>
      </c>
      <c r="H670">
        <v>141.02940000000001</v>
      </c>
      <c r="I670" s="1">
        <v>21772119.27</v>
      </c>
      <c r="J670" s="1">
        <v>591803.69538000005</v>
      </c>
      <c r="K670" s="1">
        <v>81089986.439999998</v>
      </c>
    </row>
    <row r="671" spans="3:11" x14ac:dyDescent="0.25">
      <c r="C671" s="2">
        <v>43591</v>
      </c>
      <c r="D671" s="2">
        <v>43589</v>
      </c>
      <c r="E671" t="s">
        <v>1768</v>
      </c>
      <c r="F671">
        <v>5</v>
      </c>
      <c r="G671" s="1">
        <v>-22368.5</v>
      </c>
      <c r="H671">
        <v>137.0266</v>
      </c>
      <c r="I671" s="1">
        <v>-3065080.38</v>
      </c>
      <c r="J671" s="1">
        <v>569435.19538000005</v>
      </c>
      <c r="K671" s="1">
        <v>78024906.060000002</v>
      </c>
    </row>
    <row r="672" spans="3:11" x14ac:dyDescent="0.25">
      <c r="C672" s="2">
        <v>43592</v>
      </c>
      <c r="D672" s="2">
        <v>43591</v>
      </c>
      <c r="E672" t="s">
        <v>1769</v>
      </c>
      <c r="F672">
        <v>5</v>
      </c>
      <c r="G672" s="1">
        <v>-24796.25</v>
      </c>
      <c r="H672">
        <v>137.02160000000001</v>
      </c>
      <c r="I672" s="1">
        <v>-3397621.17</v>
      </c>
      <c r="J672" s="1">
        <v>544638.94538000005</v>
      </c>
      <c r="K672" s="1">
        <v>74627284.890000001</v>
      </c>
    </row>
    <row r="673" spans="3:11" x14ac:dyDescent="0.25">
      <c r="C673" s="2">
        <v>43593</v>
      </c>
      <c r="D673" s="2">
        <v>43592</v>
      </c>
      <c r="E673" t="s">
        <v>1770</v>
      </c>
      <c r="F673">
        <v>5</v>
      </c>
      <c r="G673" s="1">
        <v>-3444.5</v>
      </c>
      <c r="H673">
        <v>137.02160000000001</v>
      </c>
      <c r="I673" s="1">
        <v>-471970.81</v>
      </c>
      <c r="J673" s="1">
        <v>541194.44538000005</v>
      </c>
      <c r="K673" s="1">
        <v>74155314.079999998</v>
      </c>
    </row>
    <row r="674" spans="3:11" x14ac:dyDescent="0.25">
      <c r="C674" s="2">
        <v>43593</v>
      </c>
      <c r="D674" s="2">
        <v>43592</v>
      </c>
      <c r="E674" t="s">
        <v>1771</v>
      </c>
      <c r="F674">
        <v>5</v>
      </c>
      <c r="G674" s="1">
        <v>-6640</v>
      </c>
      <c r="H674">
        <v>137.02160000000001</v>
      </c>
      <c r="I674" s="1">
        <v>-909823.24</v>
      </c>
      <c r="J674" s="1">
        <v>534554.44538000005</v>
      </c>
      <c r="K674" s="1">
        <v>73245490.840000004</v>
      </c>
    </row>
    <row r="675" spans="3:11" x14ac:dyDescent="0.25">
      <c r="C675" s="2">
        <v>43595</v>
      </c>
      <c r="D675" s="2">
        <v>43594</v>
      </c>
      <c r="E675" t="s">
        <v>1772</v>
      </c>
      <c r="F675">
        <v>5</v>
      </c>
      <c r="G675" s="1">
        <v>-42388.1</v>
      </c>
      <c r="H675">
        <v>137.02160000000001</v>
      </c>
      <c r="I675" s="1">
        <v>-5808084.1299999999</v>
      </c>
      <c r="J675" s="1">
        <v>492166.34538000001</v>
      </c>
      <c r="K675" s="1">
        <v>67437406.709999993</v>
      </c>
    </row>
    <row r="676" spans="3:11" x14ac:dyDescent="0.25">
      <c r="C676" s="2">
        <v>43598</v>
      </c>
      <c r="D676" s="2">
        <v>43595</v>
      </c>
      <c r="E676" t="s">
        <v>1773</v>
      </c>
      <c r="F676">
        <v>5</v>
      </c>
      <c r="G676" s="1">
        <v>-14940</v>
      </c>
      <c r="H676">
        <v>137.02160000000001</v>
      </c>
      <c r="I676" s="1">
        <v>-2047102.3</v>
      </c>
      <c r="J676" s="1">
        <v>477226.34538000001</v>
      </c>
      <c r="K676" s="1">
        <v>65390304.409999996</v>
      </c>
    </row>
    <row r="677" spans="3:11" x14ac:dyDescent="0.25">
      <c r="C677" s="2">
        <v>43598</v>
      </c>
      <c r="D677" s="2">
        <v>43595</v>
      </c>
      <c r="E677" t="s">
        <v>1774</v>
      </c>
      <c r="F677">
        <v>5</v>
      </c>
      <c r="G677" s="1">
        <v>-4980</v>
      </c>
      <c r="H677">
        <v>137.02160000000001</v>
      </c>
      <c r="I677" s="1">
        <v>-682367.43</v>
      </c>
      <c r="J677" s="1">
        <v>472246.34538000001</v>
      </c>
      <c r="K677" s="1">
        <v>64707936.979999997</v>
      </c>
    </row>
    <row r="678" spans="3:11" x14ac:dyDescent="0.25">
      <c r="C678" s="2">
        <v>43598</v>
      </c>
      <c r="D678" s="2">
        <v>43596</v>
      </c>
      <c r="E678" t="s">
        <v>1775</v>
      </c>
      <c r="F678">
        <v>5</v>
      </c>
      <c r="G678" s="1">
        <v>-1245</v>
      </c>
      <c r="H678">
        <v>137.02160000000001</v>
      </c>
      <c r="I678" s="1">
        <v>-170591.86</v>
      </c>
      <c r="J678" s="1">
        <v>471001.34538000001</v>
      </c>
      <c r="K678" s="1">
        <v>64537345.119999997</v>
      </c>
    </row>
    <row r="679" spans="3:11" x14ac:dyDescent="0.25">
      <c r="C679" s="2">
        <v>43598</v>
      </c>
      <c r="D679" s="2">
        <v>43596</v>
      </c>
      <c r="E679" t="s">
        <v>1776</v>
      </c>
      <c r="F679">
        <v>5</v>
      </c>
      <c r="G679" s="1">
        <v>-13695</v>
      </c>
      <c r="H679">
        <v>137.02160000000001</v>
      </c>
      <c r="I679" s="1">
        <v>-1876510.44</v>
      </c>
      <c r="J679" s="1">
        <v>457306.34538000001</v>
      </c>
      <c r="K679" s="1">
        <v>62660834.68</v>
      </c>
    </row>
    <row r="680" spans="3:11" x14ac:dyDescent="0.25">
      <c r="C680" s="2">
        <v>43598</v>
      </c>
      <c r="D680" s="2">
        <v>43598</v>
      </c>
      <c r="E680" t="s">
        <v>696</v>
      </c>
      <c r="F680">
        <v>1</v>
      </c>
      <c r="G680" s="1">
        <v>-59760</v>
      </c>
      <c r="H680">
        <v>137.02160000000001</v>
      </c>
      <c r="I680" s="1">
        <v>-8188409.1900000004</v>
      </c>
      <c r="J680" s="1">
        <v>397546.34538000001</v>
      </c>
      <c r="K680" s="1">
        <v>54472425.490000002</v>
      </c>
    </row>
    <row r="681" spans="3:11" x14ac:dyDescent="0.25">
      <c r="C681" s="2">
        <v>43598</v>
      </c>
      <c r="D681" s="2">
        <v>43598</v>
      </c>
      <c r="E681" t="s">
        <v>696</v>
      </c>
      <c r="F681">
        <v>5</v>
      </c>
      <c r="G681" s="1">
        <v>59760</v>
      </c>
      <c r="H681">
        <v>137.02160000000001</v>
      </c>
      <c r="I681" s="1">
        <v>8188409.1900000004</v>
      </c>
      <c r="J681" s="1">
        <v>457306.34538000001</v>
      </c>
      <c r="K681" s="1">
        <v>62660834.68</v>
      </c>
    </row>
    <row r="682" spans="3:11" x14ac:dyDescent="0.25">
      <c r="C682" s="2">
        <v>43599</v>
      </c>
      <c r="D682" s="2">
        <v>43598</v>
      </c>
      <c r="E682" t="s">
        <v>1777</v>
      </c>
      <c r="F682">
        <v>5</v>
      </c>
      <c r="G682" s="1">
        <v>-10292</v>
      </c>
      <c r="H682">
        <v>137.02160000000001</v>
      </c>
      <c r="I682" s="1">
        <v>-1410226.03</v>
      </c>
      <c r="J682" s="1">
        <v>447014.34538000001</v>
      </c>
      <c r="K682" s="1">
        <v>61250608.649999999</v>
      </c>
    </row>
    <row r="683" spans="3:11" x14ac:dyDescent="0.25">
      <c r="C683" s="2">
        <v>43600</v>
      </c>
      <c r="D683" s="2">
        <v>43599</v>
      </c>
      <c r="E683" t="s">
        <v>1778</v>
      </c>
      <c r="F683">
        <v>5</v>
      </c>
      <c r="G683" s="1">
        <v>-22410</v>
      </c>
      <c r="H683">
        <v>137.02160000000001</v>
      </c>
      <c r="I683" s="1">
        <v>-3070653.45</v>
      </c>
      <c r="J683" s="1">
        <v>424604.34538000001</v>
      </c>
      <c r="K683" s="1">
        <v>58179955.200000003</v>
      </c>
    </row>
    <row r="684" spans="3:11" x14ac:dyDescent="0.25">
      <c r="C684" s="2">
        <v>43600</v>
      </c>
      <c r="D684" s="2">
        <v>43599</v>
      </c>
      <c r="E684" t="s">
        <v>1779</v>
      </c>
      <c r="F684">
        <v>5</v>
      </c>
      <c r="G684" s="1">
        <v>-4980</v>
      </c>
      <c r="H684">
        <v>137.02160000000001</v>
      </c>
      <c r="I684" s="1">
        <v>-682367.43</v>
      </c>
      <c r="J684" s="1">
        <v>419624.34538000001</v>
      </c>
      <c r="K684" s="1">
        <v>57497587.770000003</v>
      </c>
    </row>
    <row r="685" spans="3:11" x14ac:dyDescent="0.25">
      <c r="C685" s="2">
        <v>43600</v>
      </c>
      <c r="D685" s="2">
        <v>43600</v>
      </c>
      <c r="E685" t="s">
        <v>1780</v>
      </c>
      <c r="F685">
        <v>5</v>
      </c>
      <c r="G685" s="1">
        <v>-9960</v>
      </c>
      <c r="H685">
        <v>137.02160000000001</v>
      </c>
      <c r="I685" s="1">
        <v>-1364734.86</v>
      </c>
      <c r="J685" s="1">
        <v>409664.34538000001</v>
      </c>
      <c r="K685" s="1">
        <v>56132852.909999996</v>
      </c>
    </row>
    <row r="686" spans="3:11" x14ac:dyDescent="0.25">
      <c r="C686" s="2">
        <v>43601</v>
      </c>
      <c r="D686" s="2">
        <v>43601</v>
      </c>
      <c r="E686" t="s">
        <v>1781</v>
      </c>
      <c r="F686">
        <v>1</v>
      </c>
      <c r="G686" s="1">
        <v>-79680</v>
      </c>
      <c r="H686">
        <v>137.02160000000001</v>
      </c>
      <c r="I686" s="1">
        <v>-10917878.92</v>
      </c>
      <c r="J686" s="1">
        <v>329984.34538000001</v>
      </c>
      <c r="K686" s="1">
        <v>45214973.990000002</v>
      </c>
    </row>
    <row r="687" spans="3:11" x14ac:dyDescent="0.25">
      <c r="C687" s="2">
        <v>43601</v>
      </c>
      <c r="D687" s="2">
        <v>43601</v>
      </c>
      <c r="E687" t="s">
        <v>1781</v>
      </c>
      <c r="F687">
        <v>5</v>
      </c>
      <c r="G687" s="1">
        <v>79680</v>
      </c>
      <c r="H687">
        <v>137.02160000000001</v>
      </c>
      <c r="I687" s="1">
        <v>10917878.92</v>
      </c>
      <c r="J687" s="1">
        <v>409664.34538000001</v>
      </c>
      <c r="K687" s="1">
        <v>56132852.909999996</v>
      </c>
    </row>
    <row r="688" spans="3:11" x14ac:dyDescent="0.25">
      <c r="C688" s="2">
        <v>43602</v>
      </c>
      <c r="D688" s="2">
        <v>43601</v>
      </c>
      <c r="E688" t="s">
        <v>1782</v>
      </c>
      <c r="F688">
        <v>5</v>
      </c>
      <c r="G688" s="1">
        <v>-27224</v>
      </c>
      <c r="H688">
        <v>137.02160000000001</v>
      </c>
      <c r="I688" s="1">
        <v>-3730275.3</v>
      </c>
      <c r="J688" s="1">
        <v>382440.34538000001</v>
      </c>
      <c r="K688" s="1">
        <v>52402577.609999999</v>
      </c>
    </row>
    <row r="689" spans="3:11" x14ac:dyDescent="0.25">
      <c r="C689" s="2">
        <v>43602</v>
      </c>
      <c r="D689" s="2">
        <v>43602</v>
      </c>
      <c r="E689" t="s">
        <v>1783</v>
      </c>
      <c r="F689">
        <v>1</v>
      </c>
      <c r="G689" s="1">
        <v>-19920</v>
      </c>
      <c r="H689">
        <v>137.02160000000001</v>
      </c>
      <c r="I689" s="1">
        <v>-2729469.73</v>
      </c>
      <c r="J689" s="1">
        <v>362520.34538000001</v>
      </c>
      <c r="K689" s="1">
        <v>49673107.880000003</v>
      </c>
    </row>
    <row r="690" spans="3:11" x14ac:dyDescent="0.25">
      <c r="C690" s="2">
        <v>43602</v>
      </c>
      <c r="D690" s="2">
        <v>43602</v>
      </c>
      <c r="E690" t="s">
        <v>1783</v>
      </c>
      <c r="F690">
        <v>5</v>
      </c>
      <c r="G690" s="1">
        <v>19920</v>
      </c>
      <c r="H690">
        <v>137.02160000000001</v>
      </c>
      <c r="I690" s="1">
        <v>2729469.73</v>
      </c>
      <c r="J690" s="1">
        <v>382440.34538000001</v>
      </c>
      <c r="K690" s="1">
        <v>52402577.609999999</v>
      </c>
    </row>
    <row r="691" spans="3:11" x14ac:dyDescent="0.25">
      <c r="C691" s="2">
        <v>43603</v>
      </c>
      <c r="D691" s="2">
        <v>43602</v>
      </c>
      <c r="E691" t="s">
        <v>1784</v>
      </c>
      <c r="F691">
        <v>5</v>
      </c>
      <c r="G691" s="1">
        <v>-10997.5</v>
      </c>
      <c r="H691">
        <v>137.02160000000001</v>
      </c>
      <c r="I691" s="1">
        <v>-1506894.75</v>
      </c>
      <c r="J691" s="1">
        <v>371442.84538000001</v>
      </c>
      <c r="K691" s="1">
        <v>50895682.859999999</v>
      </c>
    </row>
    <row r="692" spans="3:11" x14ac:dyDescent="0.25">
      <c r="C692" s="2">
        <v>43603</v>
      </c>
      <c r="D692" s="2">
        <v>43602</v>
      </c>
      <c r="E692" t="s">
        <v>1785</v>
      </c>
      <c r="F692">
        <v>5</v>
      </c>
      <c r="G692" s="1">
        <v>-4399</v>
      </c>
      <c r="H692">
        <v>137.02160000000001</v>
      </c>
      <c r="I692" s="1">
        <v>-602757.9</v>
      </c>
      <c r="J692" s="1">
        <v>367043.84538000001</v>
      </c>
      <c r="K692" s="1">
        <v>50292924.960000001</v>
      </c>
    </row>
    <row r="693" spans="3:11" x14ac:dyDescent="0.25">
      <c r="C693" s="2">
        <v>43603</v>
      </c>
      <c r="D693" s="2">
        <v>43602</v>
      </c>
      <c r="E693" t="s">
        <v>1786</v>
      </c>
      <c r="F693">
        <v>5</v>
      </c>
      <c r="G693" s="1">
        <v>-13197</v>
      </c>
      <c r="H693">
        <v>137.02160000000001</v>
      </c>
      <c r="I693" s="1">
        <v>-1808273.7</v>
      </c>
      <c r="J693" s="1">
        <v>353846.84538000001</v>
      </c>
      <c r="K693" s="1">
        <v>48484651.259999998</v>
      </c>
    </row>
    <row r="694" spans="3:11" x14ac:dyDescent="0.25">
      <c r="C694" s="2">
        <v>43605</v>
      </c>
      <c r="D694" s="2">
        <v>43603</v>
      </c>
      <c r="E694" t="s">
        <v>1787</v>
      </c>
      <c r="F694">
        <v>5</v>
      </c>
      <c r="G694" s="1">
        <v>-26873.325000000001</v>
      </c>
      <c r="H694">
        <v>137.02160000000001</v>
      </c>
      <c r="I694" s="1">
        <v>-3682225.26</v>
      </c>
      <c r="J694" s="1">
        <v>326973.52038</v>
      </c>
      <c r="K694" s="1">
        <v>44802426</v>
      </c>
    </row>
    <row r="695" spans="3:11" x14ac:dyDescent="0.25">
      <c r="C695" s="2">
        <v>43605</v>
      </c>
      <c r="D695" s="2">
        <v>43604</v>
      </c>
      <c r="E695" t="s">
        <v>1788</v>
      </c>
      <c r="F695">
        <v>5</v>
      </c>
      <c r="G695" s="1">
        <v>-13796.674999999999</v>
      </c>
      <c r="H695">
        <v>137.02160000000001</v>
      </c>
      <c r="I695" s="1">
        <v>-1890442.11</v>
      </c>
      <c r="J695" s="1">
        <v>313176.84538000001</v>
      </c>
      <c r="K695" s="1">
        <v>42911983.890000001</v>
      </c>
    </row>
    <row r="696" spans="3:11" x14ac:dyDescent="0.25">
      <c r="C696" s="2">
        <v>43605</v>
      </c>
      <c r="D696" s="2">
        <v>43605</v>
      </c>
      <c r="E696" t="s">
        <v>343</v>
      </c>
      <c r="F696">
        <v>1</v>
      </c>
      <c r="G696" s="1">
        <v>-99600</v>
      </c>
      <c r="H696">
        <v>137.02160000000001</v>
      </c>
      <c r="I696" s="1">
        <v>-13647348.640000001</v>
      </c>
      <c r="J696" s="1">
        <v>213576.84538000001</v>
      </c>
      <c r="K696" s="1">
        <v>29264635.25</v>
      </c>
    </row>
    <row r="697" spans="3:11" x14ac:dyDescent="0.25">
      <c r="C697" s="2">
        <v>43605</v>
      </c>
      <c r="D697" s="2">
        <v>43605</v>
      </c>
      <c r="E697" t="s">
        <v>343</v>
      </c>
      <c r="F697">
        <v>5</v>
      </c>
      <c r="G697" s="1">
        <v>99600</v>
      </c>
      <c r="H697">
        <v>137.02160000000001</v>
      </c>
      <c r="I697" s="1">
        <v>13647348.640000001</v>
      </c>
      <c r="J697" s="1">
        <v>313176.84538000001</v>
      </c>
      <c r="K697" s="1">
        <v>42911983.890000001</v>
      </c>
    </row>
    <row r="698" spans="3:11" x14ac:dyDescent="0.25">
      <c r="C698" s="2">
        <v>43606</v>
      </c>
      <c r="D698" s="2">
        <v>43605</v>
      </c>
      <c r="E698" t="s">
        <v>1789</v>
      </c>
      <c r="F698">
        <v>5</v>
      </c>
      <c r="G698" s="1">
        <v>-4980</v>
      </c>
      <c r="H698">
        <v>137.02160000000001</v>
      </c>
      <c r="I698" s="1">
        <v>-682367.43</v>
      </c>
      <c r="J698" s="1">
        <v>308196.84538000001</v>
      </c>
      <c r="K698" s="1">
        <v>42229616.460000001</v>
      </c>
    </row>
    <row r="699" spans="3:11" x14ac:dyDescent="0.25">
      <c r="C699" s="2">
        <v>43609</v>
      </c>
      <c r="D699" s="2">
        <v>43608</v>
      </c>
      <c r="E699" t="s">
        <v>1790</v>
      </c>
      <c r="F699">
        <v>5</v>
      </c>
      <c r="G699" s="1">
        <v>-3672.75</v>
      </c>
      <c r="H699">
        <v>137.02160000000001</v>
      </c>
      <c r="I699" s="1">
        <v>-503245.98</v>
      </c>
      <c r="J699" s="1">
        <v>304524.09538000001</v>
      </c>
      <c r="K699" s="1">
        <v>41726370.479999997</v>
      </c>
    </row>
    <row r="700" spans="3:11" x14ac:dyDescent="0.25">
      <c r="C700" s="2">
        <v>43612</v>
      </c>
      <c r="D700" s="2">
        <v>43609</v>
      </c>
      <c r="E700" t="s">
        <v>1791</v>
      </c>
      <c r="F700">
        <v>5</v>
      </c>
      <c r="G700" s="1">
        <v>-2967.25</v>
      </c>
      <c r="H700">
        <v>137.02160000000001</v>
      </c>
      <c r="I700" s="1">
        <v>-406577.26</v>
      </c>
      <c r="J700" s="1">
        <v>301556.84538000001</v>
      </c>
      <c r="K700" s="1">
        <v>41319793.219999999</v>
      </c>
    </row>
    <row r="701" spans="3:11" x14ac:dyDescent="0.25">
      <c r="C701" s="2">
        <v>43612</v>
      </c>
      <c r="D701" s="2">
        <v>43609</v>
      </c>
      <c r="E701" t="s">
        <v>1792</v>
      </c>
      <c r="F701">
        <v>5</v>
      </c>
      <c r="G701" s="1">
        <v>-5104.5</v>
      </c>
      <c r="H701">
        <v>137.02160000000001</v>
      </c>
      <c r="I701" s="1">
        <v>-699426.62</v>
      </c>
      <c r="J701" s="1">
        <v>296452.34538000001</v>
      </c>
      <c r="K701" s="1">
        <v>40620366.600000001</v>
      </c>
    </row>
    <row r="702" spans="3:11" x14ac:dyDescent="0.25">
      <c r="C702" s="2">
        <v>43612</v>
      </c>
      <c r="D702" s="2">
        <v>43609</v>
      </c>
      <c r="E702" t="s">
        <v>1793</v>
      </c>
      <c r="F702">
        <v>5</v>
      </c>
      <c r="G702" s="1">
        <v>-5370.1</v>
      </c>
      <c r="H702">
        <v>137.02160000000001</v>
      </c>
      <c r="I702" s="1">
        <v>-735819.55</v>
      </c>
      <c r="J702" s="1">
        <v>291082.24537999998</v>
      </c>
      <c r="K702" s="1">
        <v>39884547.049999997</v>
      </c>
    </row>
    <row r="703" spans="3:11" x14ac:dyDescent="0.25">
      <c r="C703" s="2">
        <v>43612</v>
      </c>
      <c r="D703" s="2">
        <v>43610</v>
      </c>
      <c r="E703" t="s">
        <v>1794</v>
      </c>
      <c r="F703">
        <v>5</v>
      </c>
      <c r="G703" s="1">
        <v>-2805.4</v>
      </c>
      <c r="H703">
        <v>137.02160000000001</v>
      </c>
      <c r="I703" s="1">
        <v>-384400.32</v>
      </c>
      <c r="J703" s="1">
        <v>288276.84538000001</v>
      </c>
      <c r="K703" s="1">
        <v>39500146.729999997</v>
      </c>
    </row>
    <row r="704" spans="3:11" x14ac:dyDescent="0.25">
      <c r="C704" s="2">
        <v>43612</v>
      </c>
      <c r="D704" s="2">
        <v>43610</v>
      </c>
      <c r="E704" t="s">
        <v>1795</v>
      </c>
      <c r="F704">
        <v>5</v>
      </c>
      <c r="G704" s="1">
        <v>-6395</v>
      </c>
      <c r="H704">
        <v>137.02160000000001</v>
      </c>
      <c r="I704" s="1">
        <v>-876252.96</v>
      </c>
      <c r="J704" s="1">
        <v>281881.84538000001</v>
      </c>
      <c r="K704" s="1">
        <v>38623893.770000003</v>
      </c>
    </row>
    <row r="705" spans="3:11" x14ac:dyDescent="0.25">
      <c r="C705" s="2">
        <v>43612</v>
      </c>
      <c r="D705" s="2">
        <v>43612</v>
      </c>
      <c r="E705" t="s">
        <v>1796</v>
      </c>
      <c r="F705">
        <v>5</v>
      </c>
      <c r="G705" s="1">
        <v>3741.0749999999998</v>
      </c>
      <c r="H705">
        <v>135.4905</v>
      </c>
      <c r="I705" s="1">
        <v>506880.12</v>
      </c>
      <c r="J705" s="1">
        <v>285622.92038000003</v>
      </c>
      <c r="K705" s="1">
        <v>39130773.890000001</v>
      </c>
    </row>
    <row r="706" spans="3:11" x14ac:dyDescent="0.25">
      <c r="C706" s="2">
        <v>43613</v>
      </c>
      <c r="D706" s="2">
        <v>43612</v>
      </c>
      <c r="E706" t="s">
        <v>1797</v>
      </c>
      <c r="F706">
        <v>5</v>
      </c>
      <c r="G706" s="1">
        <v>-12284</v>
      </c>
      <c r="H706">
        <v>137.00149999999999</v>
      </c>
      <c r="I706" s="1">
        <v>-1682926.66</v>
      </c>
      <c r="J706" s="1">
        <v>273338.92038000003</v>
      </c>
      <c r="K706" s="1">
        <v>37447847.229999997</v>
      </c>
    </row>
    <row r="707" spans="3:11" x14ac:dyDescent="0.25">
      <c r="C707" s="2">
        <v>43614</v>
      </c>
      <c r="D707" s="2">
        <v>43613</v>
      </c>
      <c r="E707" t="s">
        <v>1798</v>
      </c>
      <c r="F707">
        <v>5</v>
      </c>
      <c r="G707" s="1">
        <v>-4980</v>
      </c>
      <c r="H707">
        <v>137.00149999999999</v>
      </c>
      <c r="I707" s="1">
        <v>-682267.56</v>
      </c>
      <c r="J707" s="1">
        <v>268358.92038000003</v>
      </c>
      <c r="K707" s="1">
        <v>36765579.670000002</v>
      </c>
    </row>
    <row r="708" spans="3:11" x14ac:dyDescent="0.25">
      <c r="C708" s="2">
        <v>43614</v>
      </c>
      <c r="D708" s="2">
        <v>43613</v>
      </c>
      <c r="E708" t="s">
        <v>1799</v>
      </c>
      <c r="F708">
        <v>5</v>
      </c>
      <c r="G708" s="1">
        <v>-8362.25</v>
      </c>
      <c r="H708">
        <v>137.00149999999999</v>
      </c>
      <c r="I708" s="1">
        <v>-1145640.95</v>
      </c>
      <c r="J708" s="1">
        <v>259996.67038</v>
      </c>
      <c r="K708" s="1">
        <v>35619938.719999999</v>
      </c>
    </row>
    <row r="709" spans="3:11" x14ac:dyDescent="0.25">
      <c r="C709" s="2">
        <v>43615</v>
      </c>
      <c r="D709" s="2">
        <v>43614</v>
      </c>
      <c r="E709" t="s">
        <v>1800</v>
      </c>
      <c r="F709">
        <v>5</v>
      </c>
      <c r="G709" s="1">
        <v>-21153.25</v>
      </c>
      <c r="H709">
        <v>137.00149999999999</v>
      </c>
      <c r="I709" s="1">
        <v>-2898027.38</v>
      </c>
      <c r="J709" s="1">
        <v>238843.42038</v>
      </c>
      <c r="K709" s="1">
        <v>32721911.34</v>
      </c>
    </row>
    <row r="710" spans="3:11" x14ac:dyDescent="0.25">
      <c r="C710" s="2">
        <v>43615</v>
      </c>
      <c r="D710" s="2">
        <v>43614</v>
      </c>
      <c r="E710" t="s">
        <v>1801</v>
      </c>
      <c r="F710">
        <v>5</v>
      </c>
      <c r="G710" s="1">
        <v>6275.5</v>
      </c>
      <c r="H710">
        <v>135.4905</v>
      </c>
      <c r="I710" s="1">
        <v>850270.63</v>
      </c>
      <c r="J710" s="1">
        <v>245118.92038</v>
      </c>
      <c r="K710" s="1">
        <v>33572181.969999999</v>
      </c>
    </row>
    <row r="711" spans="3:11" x14ac:dyDescent="0.25">
      <c r="C711" s="2">
        <v>43622</v>
      </c>
      <c r="D711" s="2">
        <v>43614</v>
      </c>
      <c r="E711" t="s">
        <v>1802</v>
      </c>
      <c r="F711">
        <v>5</v>
      </c>
      <c r="G711">
        <v>561.08000000000004</v>
      </c>
      <c r="H711">
        <v>135.4905</v>
      </c>
      <c r="I711" s="1">
        <v>76021.009999999995</v>
      </c>
      <c r="J711" s="1">
        <v>245680.00038000001</v>
      </c>
      <c r="K711" s="1">
        <v>33648202.979999997</v>
      </c>
    </row>
    <row r="712" spans="3:11" x14ac:dyDescent="0.25">
      <c r="C712" s="2">
        <v>43620</v>
      </c>
      <c r="D712" s="2">
        <v>43616</v>
      </c>
      <c r="E712" t="s">
        <v>1803</v>
      </c>
      <c r="F712">
        <v>5</v>
      </c>
      <c r="G712" s="1">
        <v>-12151.2</v>
      </c>
      <c r="H712">
        <v>136.96279999999999</v>
      </c>
      <c r="I712" s="1">
        <v>-1664262.79</v>
      </c>
      <c r="J712" s="1">
        <v>233528.80038</v>
      </c>
      <c r="K712" s="1">
        <v>31983940.190000001</v>
      </c>
    </row>
    <row r="713" spans="3:11" x14ac:dyDescent="0.25">
      <c r="C713" s="2">
        <v>43620</v>
      </c>
      <c r="D713" s="2">
        <v>43617</v>
      </c>
      <c r="E713" t="s">
        <v>1804</v>
      </c>
      <c r="F713">
        <v>5</v>
      </c>
      <c r="G713" s="1">
        <v>-4614.8</v>
      </c>
      <c r="H713">
        <v>136.96279999999999</v>
      </c>
      <c r="I713" s="1">
        <v>-632056.09</v>
      </c>
      <c r="J713" s="1">
        <v>228914.00038000001</v>
      </c>
      <c r="K713" s="1">
        <v>31351884.100000001</v>
      </c>
    </row>
    <row r="714" spans="3:11" x14ac:dyDescent="0.25">
      <c r="C714" s="2">
        <v>43620</v>
      </c>
      <c r="D714" s="2">
        <v>43617</v>
      </c>
      <c r="E714" t="s">
        <v>1805</v>
      </c>
      <c r="F714">
        <v>5</v>
      </c>
      <c r="G714" s="1">
        <v>-16060.5</v>
      </c>
      <c r="H714">
        <v>136.96279999999999</v>
      </c>
      <c r="I714" s="1">
        <v>-2199691.59</v>
      </c>
      <c r="J714" s="1">
        <v>212853.50038000001</v>
      </c>
      <c r="K714" s="1">
        <v>29152192.510000002</v>
      </c>
    </row>
    <row r="715" spans="3:11" x14ac:dyDescent="0.25">
      <c r="C715" s="2">
        <v>43620</v>
      </c>
      <c r="D715" s="2">
        <v>43618</v>
      </c>
      <c r="E715" t="s">
        <v>1806</v>
      </c>
      <c r="F715">
        <v>5</v>
      </c>
      <c r="G715" s="1">
        <v>-4191.5</v>
      </c>
      <c r="H715">
        <v>136.96279999999999</v>
      </c>
      <c r="I715" s="1">
        <v>-574079.72</v>
      </c>
      <c r="J715" s="1">
        <v>208662.00038000001</v>
      </c>
      <c r="K715" s="1">
        <v>28578112.789999999</v>
      </c>
    </row>
    <row r="716" spans="3:11" x14ac:dyDescent="0.25">
      <c r="C716" s="2">
        <v>43620</v>
      </c>
      <c r="D716" s="2">
        <v>43619</v>
      </c>
      <c r="E716" t="s">
        <v>1807</v>
      </c>
      <c r="F716">
        <v>5</v>
      </c>
      <c r="G716" s="1">
        <v>-4025.5</v>
      </c>
      <c r="H716">
        <v>136.96279999999999</v>
      </c>
      <c r="I716" s="1">
        <v>-551343.89</v>
      </c>
      <c r="J716" s="1">
        <v>204636.50038000001</v>
      </c>
      <c r="K716" s="1">
        <v>28026768.899999999</v>
      </c>
    </row>
    <row r="717" spans="3:11" x14ac:dyDescent="0.25">
      <c r="C717" s="2">
        <v>43620</v>
      </c>
      <c r="D717" s="2">
        <v>43620</v>
      </c>
      <c r="E717" t="s">
        <v>355</v>
      </c>
      <c r="F717">
        <v>1</v>
      </c>
      <c r="G717" s="1">
        <v>-99600</v>
      </c>
      <c r="H717">
        <v>136.96279999999999</v>
      </c>
      <c r="I717" s="1">
        <v>-13641498.25</v>
      </c>
      <c r="J717" s="1">
        <v>105036.50038</v>
      </c>
      <c r="K717" s="1">
        <v>14385270.65</v>
      </c>
    </row>
    <row r="718" spans="3:11" x14ac:dyDescent="0.25">
      <c r="C718" s="2">
        <v>43620</v>
      </c>
      <c r="D718" s="2">
        <v>43620</v>
      </c>
      <c r="E718" t="s">
        <v>355</v>
      </c>
      <c r="F718">
        <v>5</v>
      </c>
      <c r="G718" s="1">
        <v>99600</v>
      </c>
      <c r="H718">
        <v>136.96279999999999</v>
      </c>
      <c r="I718" s="1">
        <v>13641498.25</v>
      </c>
      <c r="J718" s="1">
        <v>204636.50038000001</v>
      </c>
      <c r="K718" s="1">
        <v>28026768.899999999</v>
      </c>
    </row>
    <row r="719" spans="3:11" x14ac:dyDescent="0.25">
      <c r="C719" s="2">
        <v>43620</v>
      </c>
      <c r="D719" s="2">
        <v>43620</v>
      </c>
      <c r="E719" t="s">
        <v>1808</v>
      </c>
      <c r="F719">
        <v>5</v>
      </c>
      <c r="G719" s="1">
        <v>-11703</v>
      </c>
      <c r="H719">
        <v>136.96279999999999</v>
      </c>
      <c r="I719" s="1">
        <v>-1602876.04</v>
      </c>
      <c r="J719" s="1">
        <v>192933.50038000001</v>
      </c>
      <c r="K719" s="1">
        <v>26423892.859999999</v>
      </c>
    </row>
    <row r="720" spans="3:11" x14ac:dyDescent="0.25">
      <c r="C720" s="2">
        <v>43621</v>
      </c>
      <c r="D720" s="2">
        <v>43620</v>
      </c>
      <c r="E720" t="s">
        <v>1809</v>
      </c>
      <c r="F720">
        <v>5</v>
      </c>
      <c r="G720" s="1">
        <v>-4150</v>
      </c>
      <c r="H720">
        <v>136.96279999999999</v>
      </c>
      <c r="I720" s="1">
        <v>-568395.76</v>
      </c>
      <c r="J720" s="1">
        <v>188783.50038000001</v>
      </c>
      <c r="K720" s="1">
        <v>25855497.100000001</v>
      </c>
    </row>
    <row r="721" spans="3:11" x14ac:dyDescent="0.25">
      <c r="C721" s="2">
        <v>43621</v>
      </c>
      <c r="D721" s="2">
        <v>43620</v>
      </c>
      <c r="E721" t="s">
        <v>1810</v>
      </c>
      <c r="F721">
        <v>5</v>
      </c>
      <c r="G721" s="1">
        <v>-12865</v>
      </c>
      <c r="H721">
        <v>136.96279999999999</v>
      </c>
      <c r="I721" s="1">
        <v>-1762026.86</v>
      </c>
      <c r="J721" s="1">
        <v>175918.50038000001</v>
      </c>
      <c r="K721" s="1">
        <v>24093470.239999998</v>
      </c>
    </row>
    <row r="722" spans="3:11" x14ac:dyDescent="0.25">
      <c r="C722" s="2">
        <v>43622</v>
      </c>
      <c r="D722" s="2">
        <v>43621</v>
      </c>
      <c r="E722" t="s">
        <v>1811</v>
      </c>
      <c r="F722">
        <v>5</v>
      </c>
      <c r="G722" s="1">
        <v>-23551.25</v>
      </c>
      <c r="H722">
        <v>136.96279999999999</v>
      </c>
      <c r="I722" s="1">
        <v>-3225645.94</v>
      </c>
      <c r="J722" s="1">
        <v>152367.25038000001</v>
      </c>
      <c r="K722" s="1">
        <v>20867824.300000001</v>
      </c>
    </row>
    <row r="723" spans="3:11" x14ac:dyDescent="0.25">
      <c r="C723" s="2">
        <v>43623</v>
      </c>
      <c r="D723" s="2">
        <v>43622</v>
      </c>
      <c r="E723" t="s">
        <v>1812</v>
      </c>
      <c r="F723">
        <v>5</v>
      </c>
      <c r="G723" s="1">
        <v>-17015</v>
      </c>
      <c r="H723">
        <v>136.95740000000001</v>
      </c>
      <c r="I723" s="1">
        <v>-2330330.37</v>
      </c>
      <c r="J723" s="1">
        <v>135352.25038000001</v>
      </c>
      <c r="K723" s="1">
        <v>18537493.93</v>
      </c>
    </row>
    <row r="724" spans="3:11" x14ac:dyDescent="0.25">
      <c r="C724" s="2">
        <v>43623</v>
      </c>
      <c r="D724" s="2">
        <v>43623</v>
      </c>
      <c r="E724" t="s">
        <v>701</v>
      </c>
      <c r="F724">
        <v>28</v>
      </c>
      <c r="G724" s="1">
        <v>-19920</v>
      </c>
      <c r="H724">
        <v>136.95740000000001</v>
      </c>
      <c r="I724" s="1">
        <v>-2728191.65</v>
      </c>
      <c r="J724" s="1">
        <v>115432.25038</v>
      </c>
      <c r="K724" s="1">
        <v>15809302.279999999</v>
      </c>
    </row>
    <row r="725" spans="3:11" x14ac:dyDescent="0.25">
      <c r="C725" s="2">
        <v>43623</v>
      </c>
      <c r="D725" s="2">
        <v>43623</v>
      </c>
      <c r="E725" t="s">
        <v>701</v>
      </c>
      <c r="F725">
        <v>5</v>
      </c>
      <c r="G725" s="1">
        <v>19920</v>
      </c>
      <c r="H725">
        <v>136.95740000000001</v>
      </c>
      <c r="I725" s="1">
        <v>2728191.65</v>
      </c>
      <c r="J725" s="1">
        <v>135352.25038000001</v>
      </c>
      <c r="K725" s="1">
        <v>18537493.93</v>
      </c>
    </row>
    <row r="726" spans="3:11" x14ac:dyDescent="0.25">
      <c r="C726" s="2">
        <v>43623</v>
      </c>
      <c r="D726" s="2">
        <v>43623</v>
      </c>
      <c r="E726" t="s">
        <v>701</v>
      </c>
      <c r="F726">
        <v>1</v>
      </c>
      <c r="G726" s="1">
        <v>-49800</v>
      </c>
      <c r="H726">
        <v>136.95740000000001</v>
      </c>
      <c r="I726" s="1">
        <v>-6820479.1200000001</v>
      </c>
      <c r="J726" s="1">
        <v>85552.250379999998</v>
      </c>
      <c r="K726" s="1">
        <v>11717014.810000001</v>
      </c>
    </row>
    <row r="727" spans="3:11" x14ac:dyDescent="0.25">
      <c r="C727" s="2">
        <v>43623</v>
      </c>
      <c r="D727" s="2">
        <v>43623</v>
      </c>
      <c r="E727" t="s">
        <v>701</v>
      </c>
      <c r="F727">
        <v>5</v>
      </c>
      <c r="G727" s="1">
        <v>49800</v>
      </c>
      <c r="H727">
        <v>136.95740000000001</v>
      </c>
      <c r="I727" s="1">
        <v>6820479.1200000001</v>
      </c>
      <c r="J727" s="1">
        <v>135352.25038000001</v>
      </c>
      <c r="K727" s="1">
        <v>18537493.93</v>
      </c>
    </row>
    <row r="728" spans="3:11" x14ac:dyDescent="0.25">
      <c r="C728" s="2">
        <v>43626</v>
      </c>
      <c r="D728" s="2">
        <v>43623</v>
      </c>
      <c r="E728" t="s">
        <v>1813</v>
      </c>
      <c r="F728">
        <v>0</v>
      </c>
      <c r="G728" s="1">
        <v>672300</v>
      </c>
      <c r="H728">
        <v>117.6914</v>
      </c>
      <c r="I728" s="1">
        <v>79123895.859999999</v>
      </c>
      <c r="J728" s="1">
        <v>807652.25037999998</v>
      </c>
      <c r="K728" s="1">
        <v>97661389.790000007</v>
      </c>
    </row>
    <row r="729" spans="3:11" x14ac:dyDescent="0.25">
      <c r="C729" s="2">
        <v>43626</v>
      </c>
      <c r="D729" s="2">
        <v>43623</v>
      </c>
      <c r="E729" t="s">
        <v>1814</v>
      </c>
      <c r="F729">
        <v>5</v>
      </c>
      <c r="G729" s="1">
        <v>-54053.75</v>
      </c>
      <c r="H729">
        <v>120.92010000000001</v>
      </c>
      <c r="I729" s="1">
        <v>-6536184.7800000003</v>
      </c>
      <c r="J729" s="1">
        <v>753598.50037999998</v>
      </c>
      <c r="K729" s="1">
        <v>91125205.010000005</v>
      </c>
    </row>
    <row r="730" spans="3:11" x14ac:dyDescent="0.25">
      <c r="C730" s="2">
        <v>43628</v>
      </c>
      <c r="D730" s="2">
        <v>43623</v>
      </c>
      <c r="E730" t="s">
        <v>1815</v>
      </c>
      <c r="F730">
        <v>0</v>
      </c>
      <c r="G730">
        <v>0</v>
      </c>
      <c r="H730">
        <v>18.3141</v>
      </c>
      <c r="I730" s="1">
        <v>12312569</v>
      </c>
      <c r="J730" s="1">
        <v>753598.50037999998</v>
      </c>
      <c r="K730" s="1">
        <v>103437774.01000001</v>
      </c>
    </row>
    <row r="731" spans="3:11" x14ac:dyDescent="0.25">
      <c r="C731" s="2">
        <v>43628</v>
      </c>
      <c r="D731" s="2">
        <v>43623</v>
      </c>
      <c r="E731" t="s">
        <v>1816</v>
      </c>
      <c r="F731">
        <v>0</v>
      </c>
      <c r="G731" s="1">
        <v>-672300</v>
      </c>
      <c r="H731">
        <v>138.59440000000001</v>
      </c>
      <c r="I731" s="1">
        <v>-93177000.439999998</v>
      </c>
      <c r="J731" s="1">
        <v>81298.500379999998</v>
      </c>
      <c r="K731" s="1">
        <v>10260773.57</v>
      </c>
    </row>
    <row r="732" spans="3:11" x14ac:dyDescent="0.25">
      <c r="C732" s="2">
        <v>43628</v>
      </c>
      <c r="D732" s="2">
        <v>43623</v>
      </c>
      <c r="E732" t="s">
        <v>1816</v>
      </c>
      <c r="F732">
        <v>1</v>
      </c>
      <c r="G732" s="1">
        <v>672300</v>
      </c>
      <c r="H732">
        <v>138.59440000000001</v>
      </c>
      <c r="I732" s="1">
        <v>93177000.439999998</v>
      </c>
      <c r="J732" s="1">
        <v>753598.50037999998</v>
      </c>
      <c r="K732" s="1">
        <v>103437774.01000001</v>
      </c>
    </row>
    <row r="733" spans="3:11" x14ac:dyDescent="0.25">
      <c r="C733" s="2">
        <v>43626</v>
      </c>
      <c r="D733" s="2">
        <v>43625</v>
      </c>
      <c r="E733" t="s">
        <v>1817</v>
      </c>
      <c r="F733">
        <v>5</v>
      </c>
      <c r="G733" s="1">
        <v>-19920</v>
      </c>
      <c r="H733">
        <v>120.92010000000001</v>
      </c>
      <c r="I733" s="1">
        <v>-2408728.37</v>
      </c>
      <c r="J733" s="1">
        <v>733678.50037999998</v>
      </c>
      <c r="K733" s="1">
        <v>101029045.64</v>
      </c>
    </row>
    <row r="734" spans="3:11" x14ac:dyDescent="0.25">
      <c r="C734" s="2">
        <v>43627</v>
      </c>
      <c r="D734" s="2">
        <v>43626</v>
      </c>
      <c r="E734" t="s">
        <v>1818</v>
      </c>
      <c r="F734">
        <v>5</v>
      </c>
      <c r="G734" s="1">
        <v>-4980</v>
      </c>
      <c r="H734">
        <v>120.92010000000001</v>
      </c>
      <c r="I734" s="1">
        <v>-602182.09</v>
      </c>
      <c r="J734" s="1">
        <v>728698.50037999998</v>
      </c>
      <c r="K734" s="1">
        <v>100426863.55</v>
      </c>
    </row>
    <row r="735" spans="3:11" x14ac:dyDescent="0.25">
      <c r="C735" s="2">
        <v>43628</v>
      </c>
      <c r="D735" s="2">
        <v>43627</v>
      </c>
      <c r="E735" t="s">
        <v>1819</v>
      </c>
      <c r="F735">
        <v>5</v>
      </c>
      <c r="G735" s="1">
        <v>-32060.825000000001</v>
      </c>
      <c r="H735">
        <v>120.92010000000001</v>
      </c>
      <c r="I735" s="1">
        <v>-3876798.12</v>
      </c>
      <c r="J735" s="1">
        <v>696637.67538000003</v>
      </c>
      <c r="K735" s="1">
        <v>96550065.430000007</v>
      </c>
    </row>
    <row r="736" spans="3:11" x14ac:dyDescent="0.25">
      <c r="C736" s="2">
        <v>43628</v>
      </c>
      <c r="D736" s="2">
        <v>43628</v>
      </c>
      <c r="E736" t="s">
        <v>1820</v>
      </c>
      <c r="F736">
        <v>1</v>
      </c>
      <c r="G736" s="1">
        <v>-104580</v>
      </c>
      <c r="H736">
        <v>138.59440000000001</v>
      </c>
      <c r="I736" s="1">
        <v>-14494200.07</v>
      </c>
      <c r="J736" s="1">
        <v>592057.67538000003</v>
      </c>
      <c r="K736" s="1">
        <v>82055865.359999999</v>
      </c>
    </row>
    <row r="737" spans="3:11" x14ac:dyDescent="0.25">
      <c r="C737" s="2">
        <v>43628</v>
      </c>
      <c r="D737" s="2">
        <v>43628</v>
      </c>
      <c r="E737" t="s">
        <v>1820</v>
      </c>
      <c r="F737">
        <v>5</v>
      </c>
      <c r="G737" s="1">
        <v>104580</v>
      </c>
      <c r="H737">
        <v>138.59440000000001</v>
      </c>
      <c r="I737" s="1">
        <v>14494200.07</v>
      </c>
      <c r="J737" s="1">
        <v>696637.67538000003</v>
      </c>
      <c r="K737" s="1">
        <v>96550065.430000007</v>
      </c>
    </row>
    <row r="738" spans="3:11" x14ac:dyDescent="0.25">
      <c r="C738" s="2">
        <v>43629</v>
      </c>
      <c r="D738" s="2">
        <v>43628</v>
      </c>
      <c r="E738" t="s">
        <v>1821</v>
      </c>
      <c r="F738">
        <v>5</v>
      </c>
      <c r="G738" s="1">
        <v>-3403</v>
      </c>
      <c r="H738">
        <v>138.59440000000001</v>
      </c>
      <c r="I738" s="1">
        <v>-471636.67</v>
      </c>
      <c r="J738" s="1">
        <v>693234.67538000003</v>
      </c>
      <c r="K738" s="1">
        <v>96078428.760000005</v>
      </c>
    </row>
    <row r="739" spans="3:11" x14ac:dyDescent="0.25">
      <c r="C739" s="2">
        <v>43630</v>
      </c>
      <c r="D739" s="2">
        <v>43629</v>
      </c>
      <c r="E739" t="s">
        <v>1822</v>
      </c>
      <c r="F739">
        <v>5</v>
      </c>
      <c r="G739" s="1">
        <v>-30438.174999999999</v>
      </c>
      <c r="H739">
        <v>138.59440000000001</v>
      </c>
      <c r="I739" s="1">
        <v>-4218559.9400000004</v>
      </c>
      <c r="J739" s="1">
        <v>662796.50037999998</v>
      </c>
      <c r="K739" s="1">
        <v>91859868.819999993</v>
      </c>
    </row>
    <row r="740" spans="3:11" x14ac:dyDescent="0.25">
      <c r="C740" s="2">
        <v>43630</v>
      </c>
      <c r="D740" s="2">
        <v>43630</v>
      </c>
      <c r="E740" t="s">
        <v>1823</v>
      </c>
      <c r="F740">
        <v>5</v>
      </c>
      <c r="G740" s="1">
        <v>-3454.875</v>
      </c>
      <c r="H740">
        <v>138.59440000000001</v>
      </c>
      <c r="I740" s="1">
        <v>-478826.25</v>
      </c>
      <c r="J740" s="1">
        <v>659341.62537999998</v>
      </c>
      <c r="K740" s="1">
        <v>91381042.569999993</v>
      </c>
    </row>
    <row r="741" spans="3:11" x14ac:dyDescent="0.25">
      <c r="C741" s="2">
        <v>43633</v>
      </c>
      <c r="D741" s="2">
        <v>43630</v>
      </c>
      <c r="E741" t="s">
        <v>1824</v>
      </c>
      <c r="F741">
        <v>5</v>
      </c>
      <c r="G741" s="1">
        <v>-19146.025000000001</v>
      </c>
      <c r="H741">
        <v>138.59440000000001</v>
      </c>
      <c r="I741" s="1">
        <v>-2653531.4300000002</v>
      </c>
      <c r="J741" s="1">
        <v>640195.60037999996</v>
      </c>
      <c r="K741" s="1">
        <v>88727511.140000001</v>
      </c>
    </row>
    <row r="742" spans="3:11" x14ac:dyDescent="0.25">
      <c r="C742" s="2">
        <v>43634</v>
      </c>
      <c r="D742" s="2">
        <v>43633</v>
      </c>
      <c r="E742" t="s">
        <v>1825</v>
      </c>
      <c r="F742">
        <v>5</v>
      </c>
      <c r="G742" s="1">
        <v>-1931.825</v>
      </c>
      <c r="H742">
        <v>138.59440000000001</v>
      </c>
      <c r="I742" s="1">
        <v>-267740.08</v>
      </c>
      <c r="J742" s="1">
        <v>638263.77538000001</v>
      </c>
      <c r="K742" s="1">
        <v>88459771.060000002</v>
      </c>
    </row>
    <row r="743" spans="3:11" x14ac:dyDescent="0.25">
      <c r="C743" s="2">
        <v>43634</v>
      </c>
      <c r="D743" s="2">
        <v>43633</v>
      </c>
      <c r="E743" t="s">
        <v>1826</v>
      </c>
      <c r="F743">
        <v>5</v>
      </c>
      <c r="G743" s="1">
        <v>-5965.625</v>
      </c>
      <c r="H743">
        <v>138.59440000000001</v>
      </c>
      <c r="I743" s="1">
        <v>-826802.09</v>
      </c>
      <c r="J743" s="1">
        <v>632298.15038000001</v>
      </c>
      <c r="K743" s="1">
        <v>87632968.969999999</v>
      </c>
    </row>
    <row r="744" spans="3:11" x14ac:dyDescent="0.25">
      <c r="C744" s="2">
        <v>43634</v>
      </c>
      <c r="D744" s="2">
        <v>43633</v>
      </c>
      <c r="E744" t="s">
        <v>1827</v>
      </c>
      <c r="F744">
        <v>5</v>
      </c>
      <c r="G744" s="1">
        <v>-4793.25</v>
      </c>
      <c r="H744">
        <v>138.59440000000001</v>
      </c>
      <c r="I744" s="1">
        <v>-664317.5</v>
      </c>
      <c r="J744" s="1">
        <v>627504.90038000001</v>
      </c>
      <c r="K744" s="1">
        <v>86968651.469999999</v>
      </c>
    </row>
    <row r="745" spans="3:11" x14ac:dyDescent="0.25">
      <c r="C745" s="2">
        <v>43634</v>
      </c>
      <c r="D745" s="2">
        <v>43634</v>
      </c>
      <c r="E745" t="s">
        <v>362</v>
      </c>
      <c r="F745">
        <v>1</v>
      </c>
      <c r="G745" s="1">
        <v>-49800</v>
      </c>
      <c r="H745">
        <v>138.59440000000001</v>
      </c>
      <c r="I745" s="1">
        <v>-6902000.0300000003</v>
      </c>
      <c r="J745" s="1">
        <v>577704.90038000001</v>
      </c>
      <c r="K745" s="1">
        <v>80066651.439999998</v>
      </c>
    </row>
    <row r="746" spans="3:11" x14ac:dyDescent="0.25">
      <c r="C746" s="2">
        <v>43634</v>
      </c>
      <c r="D746" s="2">
        <v>43634</v>
      </c>
      <c r="E746" t="s">
        <v>362</v>
      </c>
      <c r="F746">
        <v>5</v>
      </c>
      <c r="G746" s="1">
        <v>49800</v>
      </c>
      <c r="H746">
        <v>138.59440000000001</v>
      </c>
      <c r="I746" s="1">
        <v>6902000.0300000003</v>
      </c>
      <c r="J746" s="1">
        <v>627504.90038000001</v>
      </c>
      <c r="K746" s="1">
        <v>86968651.469999999</v>
      </c>
    </row>
    <row r="747" spans="3:11" x14ac:dyDescent="0.25">
      <c r="C747" s="2">
        <v>43635</v>
      </c>
      <c r="D747" s="2">
        <v>43634</v>
      </c>
      <c r="E747" t="s">
        <v>1828</v>
      </c>
      <c r="F747">
        <v>5</v>
      </c>
      <c r="G747" s="1">
        <v>-6814.3</v>
      </c>
      <c r="H747">
        <v>138.59440000000001</v>
      </c>
      <c r="I747" s="1">
        <v>-944423.67</v>
      </c>
      <c r="J747" s="1">
        <v>620690.60037999996</v>
      </c>
      <c r="K747" s="1">
        <v>86024227.799999997</v>
      </c>
    </row>
    <row r="748" spans="3:11" x14ac:dyDescent="0.25">
      <c r="C748" s="2">
        <v>43637</v>
      </c>
      <c r="D748" s="2">
        <v>43636</v>
      </c>
      <c r="E748" t="s">
        <v>1829</v>
      </c>
      <c r="F748">
        <v>5</v>
      </c>
      <c r="G748" s="1">
        <v>-8403.75</v>
      </c>
      <c r="H748">
        <v>138.59440000000001</v>
      </c>
      <c r="I748" s="1">
        <v>-1164712.51</v>
      </c>
      <c r="J748" s="1">
        <v>612286.85037999996</v>
      </c>
      <c r="K748" s="1">
        <v>84859515.290000007</v>
      </c>
    </row>
    <row r="749" spans="3:11" x14ac:dyDescent="0.25">
      <c r="C749" s="2">
        <v>43637</v>
      </c>
      <c r="D749" s="2">
        <v>43636</v>
      </c>
      <c r="E749" t="s">
        <v>1830</v>
      </c>
      <c r="F749">
        <v>5</v>
      </c>
      <c r="G749" s="1">
        <v>-22505.45</v>
      </c>
      <c r="H749">
        <v>138.59440000000001</v>
      </c>
      <c r="I749" s="1">
        <v>-3119128.85</v>
      </c>
      <c r="J749" s="1">
        <v>589781.40038000001</v>
      </c>
      <c r="K749" s="1">
        <v>81740386.439999998</v>
      </c>
    </row>
    <row r="750" spans="3:11" x14ac:dyDescent="0.25">
      <c r="C750" s="2">
        <v>43637</v>
      </c>
      <c r="D750" s="2">
        <v>43637</v>
      </c>
      <c r="E750" t="s">
        <v>1831</v>
      </c>
      <c r="F750">
        <v>1</v>
      </c>
      <c r="G750" s="1">
        <v>-99600</v>
      </c>
      <c r="H750">
        <v>138.59440000000001</v>
      </c>
      <c r="I750" s="1">
        <v>-13804000.07</v>
      </c>
      <c r="J750" s="1">
        <v>490181.40038000001</v>
      </c>
      <c r="K750" s="1">
        <v>67936386.370000005</v>
      </c>
    </row>
    <row r="751" spans="3:11" x14ac:dyDescent="0.25">
      <c r="C751" s="2">
        <v>43637</v>
      </c>
      <c r="D751" s="2">
        <v>43637</v>
      </c>
      <c r="E751" t="s">
        <v>1831</v>
      </c>
      <c r="F751">
        <v>5</v>
      </c>
      <c r="G751" s="1">
        <v>99600</v>
      </c>
      <c r="H751">
        <v>138.59440000000001</v>
      </c>
      <c r="I751" s="1">
        <v>13804000.07</v>
      </c>
      <c r="J751" s="1">
        <v>589781.40038000001</v>
      </c>
      <c r="K751" s="1">
        <v>81740386.439999998</v>
      </c>
    </row>
    <row r="752" spans="3:11" x14ac:dyDescent="0.25">
      <c r="C752" s="2">
        <v>43641</v>
      </c>
      <c r="D752" s="2">
        <v>43637</v>
      </c>
      <c r="E752" t="s">
        <v>1832</v>
      </c>
      <c r="F752">
        <v>5</v>
      </c>
      <c r="G752" s="1">
        <v>-19895.099999999999</v>
      </c>
      <c r="H752">
        <v>138.59440000000001</v>
      </c>
      <c r="I752" s="1">
        <v>-2757349.01</v>
      </c>
      <c r="J752" s="1">
        <v>569886.30038000003</v>
      </c>
      <c r="K752" s="1">
        <v>78983037.430000007</v>
      </c>
    </row>
    <row r="753" spans="3:11" x14ac:dyDescent="0.25">
      <c r="C753" s="2">
        <v>43641</v>
      </c>
      <c r="D753" s="2">
        <v>43640</v>
      </c>
      <c r="E753" t="s">
        <v>1833</v>
      </c>
      <c r="F753">
        <v>5</v>
      </c>
      <c r="G753" s="1">
        <v>-44342.75</v>
      </c>
      <c r="H753">
        <v>138.59440000000001</v>
      </c>
      <c r="I753" s="1">
        <v>-6145655.8600000003</v>
      </c>
      <c r="J753" s="1">
        <v>525543.55038000003</v>
      </c>
      <c r="K753" s="1">
        <v>72837381.569999993</v>
      </c>
    </row>
    <row r="754" spans="3:11" x14ac:dyDescent="0.25">
      <c r="C754" s="2">
        <v>43642</v>
      </c>
      <c r="D754" s="2">
        <v>43642</v>
      </c>
      <c r="E754" t="s">
        <v>1834</v>
      </c>
      <c r="F754">
        <v>5</v>
      </c>
      <c r="G754" s="1">
        <v>-25688.5</v>
      </c>
      <c r="H754">
        <v>138.59440000000001</v>
      </c>
      <c r="I754" s="1">
        <v>-3560281.68</v>
      </c>
      <c r="J754" s="1">
        <v>499855.05037999997</v>
      </c>
      <c r="K754" s="1">
        <v>69277099.890000001</v>
      </c>
    </row>
    <row r="755" spans="3:11" x14ac:dyDescent="0.25">
      <c r="C755" s="2">
        <v>43643</v>
      </c>
      <c r="D755" s="2">
        <v>43642</v>
      </c>
      <c r="E755" t="s">
        <v>1835</v>
      </c>
      <c r="F755">
        <v>5</v>
      </c>
      <c r="G755" s="1">
        <v>-19007</v>
      </c>
      <c r="H755">
        <v>138.59440000000001</v>
      </c>
      <c r="I755" s="1">
        <v>-2634263.35</v>
      </c>
      <c r="J755" s="1">
        <v>480848.05037999997</v>
      </c>
      <c r="K755" s="1">
        <v>66642836.539999999</v>
      </c>
    </row>
    <row r="756" spans="3:11" x14ac:dyDescent="0.25">
      <c r="C756" s="2">
        <v>43650</v>
      </c>
      <c r="D756" s="2">
        <v>43642</v>
      </c>
      <c r="E756" t="s">
        <v>1206</v>
      </c>
      <c r="F756">
        <v>5</v>
      </c>
      <c r="G756">
        <v>-942.05</v>
      </c>
      <c r="H756">
        <v>138.59440000000001</v>
      </c>
      <c r="I756" s="1">
        <v>-130562.83</v>
      </c>
      <c r="J756" s="1">
        <v>479906.00037999998</v>
      </c>
      <c r="K756" s="1">
        <v>66512273.710000001</v>
      </c>
    </row>
    <row r="757" spans="3:11" x14ac:dyDescent="0.25">
      <c r="C757" s="2">
        <v>43644</v>
      </c>
      <c r="D757" s="2">
        <v>43643</v>
      </c>
      <c r="E757" t="s">
        <v>1836</v>
      </c>
      <c r="F757">
        <v>5</v>
      </c>
      <c r="G757" s="1">
        <v>-11288</v>
      </c>
      <c r="H757">
        <v>138.59440000000001</v>
      </c>
      <c r="I757" s="1">
        <v>-1564453.34</v>
      </c>
      <c r="J757" s="1">
        <v>468618.00037999998</v>
      </c>
      <c r="K757" s="1">
        <v>64947820.369999997</v>
      </c>
    </row>
    <row r="758" spans="3:11" x14ac:dyDescent="0.25">
      <c r="C758" s="2">
        <v>43644</v>
      </c>
      <c r="D758" s="2">
        <v>43644</v>
      </c>
      <c r="E758" t="s">
        <v>1837</v>
      </c>
      <c r="F758">
        <v>1</v>
      </c>
      <c r="G758" s="1">
        <v>-19920</v>
      </c>
      <c r="H758">
        <v>138.59440000000001</v>
      </c>
      <c r="I758" s="1">
        <v>-2760800.01</v>
      </c>
      <c r="J758" s="1">
        <v>448698.00037999998</v>
      </c>
      <c r="K758" s="1">
        <v>62187020.359999999</v>
      </c>
    </row>
    <row r="759" spans="3:11" x14ac:dyDescent="0.25">
      <c r="C759" s="2">
        <v>43644</v>
      </c>
      <c r="D759" s="2">
        <v>43644</v>
      </c>
      <c r="E759" t="s">
        <v>1837</v>
      </c>
      <c r="F759">
        <v>5</v>
      </c>
      <c r="G759" s="1">
        <v>19920</v>
      </c>
      <c r="H759">
        <v>138.59440000000001</v>
      </c>
      <c r="I759" s="1">
        <v>2760800.01</v>
      </c>
      <c r="J759" s="1">
        <v>468618.00037999998</v>
      </c>
      <c r="K759" s="1">
        <v>64947820.369999997</v>
      </c>
    </row>
    <row r="760" spans="3:11" x14ac:dyDescent="0.25">
      <c r="C760" s="2">
        <v>43644</v>
      </c>
      <c r="D760" s="2">
        <v>43644</v>
      </c>
      <c r="E760" t="s">
        <v>1838</v>
      </c>
      <c r="F760">
        <v>5</v>
      </c>
      <c r="G760">
        <v>-622.5</v>
      </c>
      <c r="H760">
        <v>138.59440000000001</v>
      </c>
      <c r="I760" s="1">
        <v>-86275</v>
      </c>
      <c r="J760" s="1">
        <v>467995.50037999998</v>
      </c>
      <c r="K760" s="1">
        <v>64861545.369999997</v>
      </c>
    </row>
    <row r="761" spans="3:11" x14ac:dyDescent="0.25">
      <c r="C761" s="2">
        <v>43644</v>
      </c>
      <c r="D761" s="2">
        <v>43644</v>
      </c>
      <c r="E761" t="s">
        <v>1839</v>
      </c>
      <c r="F761">
        <v>1</v>
      </c>
      <c r="G761" s="1">
        <v>-19920</v>
      </c>
      <c r="H761">
        <v>138.59440000000001</v>
      </c>
      <c r="I761" s="1">
        <v>-2760800.01</v>
      </c>
      <c r="J761" s="1">
        <v>448075.50037999998</v>
      </c>
      <c r="K761" s="1">
        <v>62100745.359999999</v>
      </c>
    </row>
    <row r="762" spans="3:11" x14ac:dyDescent="0.25">
      <c r="C762" s="2">
        <v>43644</v>
      </c>
      <c r="D762" s="2">
        <v>43644</v>
      </c>
      <c r="E762" t="s">
        <v>1839</v>
      </c>
      <c r="F762">
        <v>5</v>
      </c>
      <c r="G762" s="1">
        <v>19920</v>
      </c>
      <c r="H762">
        <v>138.59440000000001</v>
      </c>
      <c r="I762" s="1">
        <v>2760800.01</v>
      </c>
      <c r="J762" s="1">
        <v>467995.50037999998</v>
      </c>
      <c r="K762" s="1">
        <v>64861545.369999997</v>
      </c>
    </row>
    <row r="763" spans="3:11" x14ac:dyDescent="0.25">
      <c r="C763" s="2">
        <v>43648</v>
      </c>
      <c r="D763" s="2">
        <v>43644</v>
      </c>
      <c r="E763" t="s">
        <v>1840</v>
      </c>
      <c r="F763">
        <v>5</v>
      </c>
      <c r="G763" s="1">
        <v>-3735</v>
      </c>
      <c r="H763">
        <v>138.59440000000001</v>
      </c>
      <c r="I763" s="1">
        <v>-517650</v>
      </c>
      <c r="J763" s="1">
        <v>464260.50037999998</v>
      </c>
      <c r="K763" s="1">
        <v>64343895.369999997</v>
      </c>
    </row>
    <row r="764" spans="3:11" x14ac:dyDescent="0.25">
      <c r="C764" s="2">
        <v>43648</v>
      </c>
      <c r="D764" s="2">
        <v>43645</v>
      </c>
      <c r="E764" t="s">
        <v>1841</v>
      </c>
      <c r="F764">
        <v>5</v>
      </c>
      <c r="G764" s="1">
        <v>-7905.75</v>
      </c>
      <c r="H764">
        <v>138.59440000000001</v>
      </c>
      <c r="I764" s="1">
        <v>-1095692.51</v>
      </c>
      <c r="J764" s="1">
        <v>456354.75037999998</v>
      </c>
      <c r="K764" s="1">
        <v>63248202.859999999</v>
      </c>
    </row>
    <row r="765" spans="3:11" x14ac:dyDescent="0.25">
      <c r="C765" s="2">
        <v>43648</v>
      </c>
      <c r="D765" s="2">
        <v>43646</v>
      </c>
      <c r="E765" t="s">
        <v>1842</v>
      </c>
      <c r="F765">
        <v>5</v>
      </c>
      <c r="G765" s="1">
        <v>-2676.75</v>
      </c>
      <c r="H765">
        <v>138.59440000000001</v>
      </c>
      <c r="I765" s="1">
        <v>-370982.5</v>
      </c>
      <c r="J765" s="1">
        <v>453678.00037999998</v>
      </c>
      <c r="K765" s="1">
        <v>62877220.359999999</v>
      </c>
    </row>
    <row r="766" spans="3:11" x14ac:dyDescent="0.25">
      <c r="C766" s="2">
        <v>43648</v>
      </c>
      <c r="D766" s="2">
        <v>43647</v>
      </c>
      <c r="E766" t="s">
        <v>1843</v>
      </c>
      <c r="F766">
        <v>5</v>
      </c>
      <c r="G766" s="1">
        <v>-1245</v>
      </c>
      <c r="H766">
        <v>138.59440000000001</v>
      </c>
      <c r="I766" s="1">
        <v>-172550</v>
      </c>
      <c r="J766" s="1">
        <v>452433.00037999998</v>
      </c>
      <c r="K766" s="1">
        <v>62704670.359999999</v>
      </c>
    </row>
    <row r="767" spans="3:11" x14ac:dyDescent="0.25">
      <c r="C767" s="2">
        <v>43648</v>
      </c>
      <c r="D767" s="2">
        <v>43647</v>
      </c>
      <c r="E767" t="s">
        <v>1844</v>
      </c>
      <c r="F767">
        <v>5</v>
      </c>
      <c r="G767" s="1">
        <v>-33615</v>
      </c>
      <c r="H767">
        <v>138.59440000000001</v>
      </c>
      <c r="I767" s="1">
        <v>-4658850.0199999996</v>
      </c>
      <c r="J767" s="1">
        <v>418818.00037999998</v>
      </c>
      <c r="K767" s="1">
        <v>58045820.340000004</v>
      </c>
    </row>
    <row r="768" spans="3:11" x14ac:dyDescent="0.25">
      <c r="C768" s="2">
        <v>43648</v>
      </c>
      <c r="D768" s="2">
        <v>43648</v>
      </c>
      <c r="E768" t="s">
        <v>1845</v>
      </c>
      <c r="F768">
        <v>1</v>
      </c>
      <c r="G768" s="1">
        <v>-59760</v>
      </c>
      <c r="H768">
        <v>138.59440000000001</v>
      </c>
      <c r="I768" s="1">
        <v>-8282400.04</v>
      </c>
      <c r="J768" s="1">
        <v>359058.00037999998</v>
      </c>
      <c r="K768" s="1">
        <v>49763420.299999997</v>
      </c>
    </row>
    <row r="769" spans="3:11" x14ac:dyDescent="0.25">
      <c r="C769" s="2">
        <v>43648</v>
      </c>
      <c r="D769" s="2">
        <v>43648</v>
      </c>
      <c r="E769" t="s">
        <v>1845</v>
      </c>
      <c r="F769">
        <v>5</v>
      </c>
      <c r="G769" s="1">
        <v>59760</v>
      </c>
      <c r="H769">
        <v>138.59440000000001</v>
      </c>
      <c r="I769" s="1">
        <v>8282400.04</v>
      </c>
      <c r="J769" s="1">
        <v>418818.00037999998</v>
      </c>
      <c r="K769" s="1">
        <v>58045820.340000004</v>
      </c>
    </row>
    <row r="770" spans="3:11" x14ac:dyDescent="0.25">
      <c r="C770" s="2">
        <v>43649</v>
      </c>
      <c r="D770" s="2">
        <v>43648</v>
      </c>
      <c r="E770" t="s">
        <v>1846</v>
      </c>
      <c r="F770">
        <v>5</v>
      </c>
      <c r="G770" s="1">
        <v>-9960</v>
      </c>
      <c r="H770">
        <v>138.59440000000001</v>
      </c>
      <c r="I770" s="1">
        <v>-1380400.01</v>
      </c>
      <c r="J770" s="1">
        <v>408858.00037999998</v>
      </c>
      <c r="K770" s="1">
        <v>56665420.329999998</v>
      </c>
    </row>
    <row r="771" spans="3:11" x14ac:dyDescent="0.25">
      <c r="C771" s="2">
        <v>43650</v>
      </c>
      <c r="D771" s="2">
        <v>43649</v>
      </c>
      <c r="E771" t="s">
        <v>1207</v>
      </c>
      <c r="F771">
        <v>5</v>
      </c>
      <c r="G771">
        <v>-830</v>
      </c>
      <c r="H771">
        <v>138.59440000000001</v>
      </c>
      <c r="I771" s="1">
        <v>-115033.33</v>
      </c>
      <c r="J771" s="1">
        <v>408028.00037999998</v>
      </c>
      <c r="K771" s="1">
        <v>56550387</v>
      </c>
    </row>
    <row r="772" spans="3:11" x14ac:dyDescent="0.25">
      <c r="C772" s="2">
        <v>43650</v>
      </c>
      <c r="D772" s="2">
        <v>43649</v>
      </c>
      <c r="E772" t="s">
        <v>1847</v>
      </c>
      <c r="F772">
        <v>5</v>
      </c>
      <c r="G772" s="1">
        <v>-7241.75</v>
      </c>
      <c r="H772">
        <v>138.59440000000001</v>
      </c>
      <c r="I772" s="1">
        <v>-1003665.84</v>
      </c>
      <c r="J772" s="1">
        <v>400786.25037999998</v>
      </c>
      <c r="K772" s="1">
        <v>55546721.159999996</v>
      </c>
    </row>
    <row r="773" spans="3:11" x14ac:dyDescent="0.25">
      <c r="C773" s="2">
        <v>43651</v>
      </c>
      <c r="D773" s="2">
        <v>43650</v>
      </c>
      <c r="E773" t="s">
        <v>1848</v>
      </c>
      <c r="F773">
        <v>5</v>
      </c>
      <c r="G773" s="1">
        <v>-8984.75</v>
      </c>
      <c r="H773">
        <v>138.59440000000001</v>
      </c>
      <c r="I773" s="1">
        <v>-1245235.8400000001</v>
      </c>
      <c r="J773" s="1">
        <v>391801.50037999998</v>
      </c>
      <c r="K773" s="1">
        <v>54301485.32</v>
      </c>
    </row>
    <row r="774" spans="3:11" x14ac:dyDescent="0.25">
      <c r="C774" s="2">
        <v>43651</v>
      </c>
      <c r="D774" s="2">
        <v>43650</v>
      </c>
      <c r="E774" t="s">
        <v>1849</v>
      </c>
      <c r="F774">
        <v>5</v>
      </c>
      <c r="G774" s="1">
        <v>-10063.75</v>
      </c>
      <c r="H774">
        <v>138.59440000000001</v>
      </c>
      <c r="I774" s="1">
        <v>-1394779.17</v>
      </c>
      <c r="J774" s="1">
        <v>381737.75037999998</v>
      </c>
      <c r="K774" s="1">
        <v>52906706.149999999</v>
      </c>
    </row>
    <row r="775" spans="3:11" x14ac:dyDescent="0.25">
      <c r="C775" s="2">
        <v>43651</v>
      </c>
      <c r="D775" s="2">
        <v>43651</v>
      </c>
      <c r="E775" t="s">
        <v>1850</v>
      </c>
      <c r="F775">
        <v>1</v>
      </c>
      <c r="G775" s="1">
        <v>-39840</v>
      </c>
      <c r="H775">
        <v>138.59440000000001</v>
      </c>
      <c r="I775" s="1">
        <v>-5521600.0300000003</v>
      </c>
      <c r="J775" s="1">
        <v>341897.75037999998</v>
      </c>
      <c r="K775" s="1">
        <v>47385106.119999997</v>
      </c>
    </row>
    <row r="776" spans="3:11" x14ac:dyDescent="0.25">
      <c r="C776" s="2">
        <v>43651</v>
      </c>
      <c r="D776" s="2">
        <v>43651</v>
      </c>
      <c r="E776" t="s">
        <v>1850</v>
      </c>
      <c r="F776">
        <v>5</v>
      </c>
      <c r="G776" s="1">
        <v>39840</v>
      </c>
      <c r="H776">
        <v>138.59440000000001</v>
      </c>
      <c r="I776" s="1">
        <v>5521600.0300000003</v>
      </c>
      <c r="J776" s="1">
        <v>381737.75037999998</v>
      </c>
      <c r="K776" s="1">
        <v>52906706.149999999</v>
      </c>
    </row>
    <row r="777" spans="3:11" x14ac:dyDescent="0.25">
      <c r="C777" s="2">
        <v>43651</v>
      </c>
      <c r="D777" s="2">
        <v>43651</v>
      </c>
      <c r="E777" t="s">
        <v>1851</v>
      </c>
      <c r="F777">
        <v>5</v>
      </c>
      <c r="G777" s="1">
        <v>-10624</v>
      </c>
      <c r="H777">
        <v>138.59440000000001</v>
      </c>
      <c r="I777" s="1">
        <v>-1472426.67</v>
      </c>
      <c r="J777" s="1">
        <v>371113.75037999998</v>
      </c>
      <c r="K777" s="1">
        <v>51434279.479999997</v>
      </c>
    </row>
    <row r="778" spans="3:11" x14ac:dyDescent="0.25">
      <c r="C778" s="2">
        <v>43654</v>
      </c>
      <c r="D778" s="2">
        <v>43651</v>
      </c>
      <c r="E778" t="s">
        <v>1852</v>
      </c>
      <c r="F778">
        <v>5</v>
      </c>
      <c r="G778" s="1">
        <v>-10126</v>
      </c>
      <c r="H778">
        <v>138.59440000000001</v>
      </c>
      <c r="I778" s="1">
        <v>-1403406.67</v>
      </c>
      <c r="J778" s="1">
        <v>360987.75037999998</v>
      </c>
      <c r="K778" s="1">
        <v>50030872.810000002</v>
      </c>
    </row>
    <row r="779" spans="3:11" x14ac:dyDescent="0.25">
      <c r="C779" s="2">
        <v>43654</v>
      </c>
      <c r="D779" s="2">
        <v>43651</v>
      </c>
      <c r="E779" t="s">
        <v>1853</v>
      </c>
      <c r="F779">
        <v>5</v>
      </c>
      <c r="G779" s="1">
        <v>-7511.5</v>
      </c>
      <c r="H779">
        <v>138.59440000000001</v>
      </c>
      <c r="I779" s="1">
        <v>-1041051.67</v>
      </c>
      <c r="J779" s="1">
        <v>353476.25037999998</v>
      </c>
      <c r="K779" s="1">
        <v>48989821.140000001</v>
      </c>
    </row>
    <row r="780" spans="3:11" x14ac:dyDescent="0.25">
      <c r="C780" s="2">
        <v>43654</v>
      </c>
      <c r="D780" s="2">
        <v>43652</v>
      </c>
      <c r="E780" t="s">
        <v>1854</v>
      </c>
      <c r="F780">
        <v>5</v>
      </c>
      <c r="G780" s="1">
        <v>-7055</v>
      </c>
      <c r="H780">
        <v>138.59440000000001</v>
      </c>
      <c r="I780" s="1">
        <v>-977783.34</v>
      </c>
      <c r="J780" s="1">
        <v>346421.25037999998</v>
      </c>
      <c r="K780" s="1">
        <v>48012037.799999997</v>
      </c>
    </row>
    <row r="781" spans="3:11" x14ac:dyDescent="0.25">
      <c r="C781" s="2">
        <v>43654</v>
      </c>
      <c r="D781" s="2">
        <v>43652</v>
      </c>
      <c r="E781" t="s">
        <v>1855</v>
      </c>
      <c r="F781">
        <v>5</v>
      </c>
      <c r="G781" s="1">
        <v>-1701.5</v>
      </c>
      <c r="H781">
        <v>138.59440000000001</v>
      </c>
      <c r="I781" s="1">
        <v>-235818.33</v>
      </c>
      <c r="J781" s="1">
        <v>344719.75037999998</v>
      </c>
      <c r="K781" s="1">
        <v>47776219.469999999</v>
      </c>
    </row>
    <row r="782" spans="3:11" x14ac:dyDescent="0.25">
      <c r="C782" s="2">
        <v>43654</v>
      </c>
      <c r="D782" s="2">
        <v>43653</v>
      </c>
      <c r="E782" t="s">
        <v>1856</v>
      </c>
      <c r="F782">
        <v>5</v>
      </c>
      <c r="G782" s="1">
        <v>-10541</v>
      </c>
      <c r="H782">
        <v>138.59440000000001</v>
      </c>
      <c r="I782" s="1">
        <v>-1460923.34</v>
      </c>
      <c r="J782" s="1">
        <v>334178.75037999998</v>
      </c>
      <c r="K782" s="1">
        <v>46315296.130000003</v>
      </c>
    </row>
    <row r="783" spans="3:11" x14ac:dyDescent="0.25">
      <c r="C783" s="2">
        <v>43654</v>
      </c>
      <c r="D783" s="2">
        <v>43654</v>
      </c>
      <c r="E783" t="s">
        <v>1857</v>
      </c>
      <c r="F783">
        <v>1</v>
      </c>
      <c r="G783" s="1">
        <v>-99600</v>
      </c>
      <c r="H783">
        <v>138.59440000000001</v>
      </c>
      <c r="I783" s="1">
        <v>-13804000.07</v>
      </c>
      <c r="J783" s="1">
        <v>234578.75038000001</v>
      </c>
      <c r="K783" s="1">
        <v>32511296.059999999</v>
      </c>
    </row>
    <row r="784" spans="3:11" x14ac:dyDescent="0.25">
      <c r="C784" s="2">
        <v>43654</v>
      </c>
      <c r="D784" s="2">
        <v>43654</v>
      </c>
      <c r="E784" t="s">
        <v>1857</v>
      </c>
      <c r="F784">
        <v>5</v>
      </c>
      <c r="G784" s="1">
        <v>99600</v>
      </c>
      <c r="H784">
        <v>138.59440000000001</v>
      </c>
      <c r="I784" s="1">
        <v>13804000.07</v>
      </c>
      <c r="J784" s="1">
        <v>334178.75037999998</v>
      </c>
      <c r="K784" s="1">
        <v>46315296.130000003</v>
      </c>
    </row>
    <row r="785" spans="3:11" x14ac:dyDescent="0.25">
      <c r="C785" s="2">
        <v>43654</v>
      </c>
      <c r="D785" s="2">
        <v>43654</v>
      </c>
      <c r="E785" t="s">
        <v>1858</v>
      </c>
      <c r="F785">
        <v>5</v>
      </c>
      <c r="G785" s="1">
        <v>-1084.395</v>
      </c>
      <c r="H785">
        <v>138.59440000000001</v>
      </c>
      <c r="I785" s="1">
        <v>-150291.04999999999</v>
      </c>
      <c r="J785" s="1">
        <v>333094.35538000002</v>
      </c>
      <c r="K785" s="1">
        <v>46165005.079999998</v>
      </c>
    </row>
    <row r="786" spans="3:11" x14ac:dyDescent="0.25">
      <c r="C786" s="2">
        <v>43655</v>
      </c>
      <c r="D786" s="2">
        <v>43654</v>
      </c>
      <c r="E786" t="s">
        <v>1859</v>
      </c>
      <c r="F786">
        <v>5</v>
      </c>
      <c r="G786" s="1">
        <v>-3735</v>
      </c>
      <c r="H786">
        <v>138.59440000000001</v>
      </c>
      <c r="I786" s="1">
        <v>-517650</v>
      </c>
      <c r="J786" s="1">
        <v>329359.35538000002</v>
      </c>
      <c r="K786" s="1">
        <v>45647355.079999998</v>
      </c>
    </row>
    <row r="787" spans="3:11" x14ac:dyDescent="0.25">
      <c r="C787" s="2">
        <v>43655</v>
      </c>
      <c r="D787" s="2">
        <v>43654</v>
      </c>
      <c r="E787" t="s">
        <v>1860</v>
      </c>
      <c r="F787">
        <v>5</v>
      </c>
      <c r="G787" s="1">
        <v>-6538.74</v>
      </c>
      <c r="H787">
        <v>138.59440000000001</v>
      </c>
      <c r="I787" s="1">
        <v>-906232.6</v>
      </c>
      <c r="J787" s="1">
        <v>322820.61537999997</v>
      </c>
      <c r="K787" s="1">
        <v>44741122.479999997</v>
      </c>
    </row>
    <row r="788" spans="3:11" x14ac:dyDescent="0.25">
      <c r="C788" s="2">
        <v>43656</v>
      </c>
      <c r="D788" s="2">
        <v>43655</v>
      </c>
      <c r="E788" t="s">
        <v>1861</v>
      </c>
      <c r="F788">
        <v>5</v>
      </c>
      <c r="G788" s="1">
        <v>-4331.7700000000004</v>
      </c>
      <c r="H788">
        <v>138.59440000000001</v>
      </c>
      <c r="I788" s="1">
        <v>-600358.97</v>
      </c>
      <c r="J788" s="1">
        <v>318488.84538000001</v>
      </c>
      <c r="K788" s="1">
        <v>44140763.509999998</v>
      </c>
    </row>
    <row r="789" spans="3:11" x14ac:dyDescent="0.25">
      <c r="C789" s="2">
        <v>43656</v>
      </c>
      <c r="D789" s="2">
        <v>43655</v>
      </c>
      <c r="E789" t="s">
        <v>1862</v>
      </c>
      <c r="F789">
        <v>5</v>
      </c>
      <c r="G789" s="1">
        <v>-17554.5</v>
      </c>
      <c r="H789">
        <v>138.59440000000001</v>
      </c>
      <c r="I789" s="1">
        <v>-2432955.0099999998</v>
      </c>
      <c r="J789" s="1">
        <v>300934.34538000001</v>
      </c>
      <c r="K789" s="1">
        <v>41707808.5</v>
      </c>
    </row>
    <row r="790" spans="3:11" x14ac:dyDescent="0.25">
      <c r="C790" s="2">
        <v>43658</v>
      </c>
      <c r="D790" s="2">
        <v>43657</v>
      </c>
      <c r="E790" t="s">
        <v>1863</v>
      </c>
      <c r="F790">
        <v>5</v>
      </c>
      <c r="G790" s="1">
        <v>-17430</v>
      </c>
      <c r="H790">
        <v>138.59440000000001</v>
      </c>
      <c r="I790" s="1">
        <v>-2415700.0099999998</v>
      </c>
      <c r="J790" s="1">
        <v>283504.34538000001</v>
      </c>
      <c r="K790" s="1">
        <v>39292108.490000002</v>
      </c>
    </row>
    <row r="791" spans="3:11" x14ac:dyDescent="0.25">
      <c r="C791" s="2">
        <v>43661</v>
      </c>
      <c r="D791" s="2">
        <v>43658</v>
      </c>
      <c r="E791" t="s">
        <v>1864</v>
      </c>
      <c r="F791">
        <v>5</v>
      </c>
      <c r="G791" s="1">
        <v>-22700.5</v>
      </c>
      <c r="H791">
        <v>138.59440000000001</v>
      </c>
      <c r="I791" s="1">
        <v>-3146161.68</v>
      </c>
      <c r="J791" s="1">
        <v>260803.84538000001</v>
      </c>
      <c r="K791" s="1">
        <v>36145946.810000002</v>
      </c>
    </row>
    <row r="792" spans="3:11" x14ac:dyDescent="0.25">
      <c r="C792" s="2">
        <v>43661</v>
      </c>
      <c r="D792" s="2">
        <v>43658</v>
      </c>
      <c r="E792" t="s">
        <v>1865</v>
      </c>
      <c r="F792">
        <v>5</v>
      </c>
      <c r="G792" s="1">
        <v>-1301</v>
      </c>
      <c r="H792">
        <v>138.59440000000001</v>
      </c>
      <c r="I792" s="1">
        <v>-180311.29</v>
      </c>
      <c r="J792" s="1">
        <v>259502.84538000001</v>
      </c>
      <c r="K792" s="1">
        <v>35965635.520000003</v>
      </c>
    </row>
    <row r="793" spans="3:11" x14ac:dyDescent="0.25">
      <c r="C793" s="2">
        <v>43661</v>
      </c>
      <c r="D793" s="2">
        <v>43659</v>
      </c>
      <c r="E793" t="s">
        <v>1866</v>
      </c>
      <c r="F793">
        <v>5</v>
      </c>
      <c r="G793" s="1">
        <v>-14068.5</v>
      </c>
      <c r="H793">
        <v>138.59440000000001</v>
      </c>
      <c r="I793" s="1">
        <v>-1949815.01</v>
      </c>
      <c r="J793" s="1">
        <v>245434.34538000001</v>
      </c>
      <c r="K793" s="1">
        <v>34015820.509999998</v>
      </c>
    </row>
    <row r="794" spans="3:11" x14ac:dyDescent="0.25">
      <c r="C794" s="2">
        <v>43662</v>
      </c>
      <c r="D794" s="2">
        <v>43662</v>
      </c>
      <c r="E794" t="s">
        <v>1867</v>
      </c>
      <c r="F794">
        <v>5</v>
      </c>
      <c r="G794" s="1">
        <v>-39840</v>
      </c>
      <c r="H794">
        <v>138.59440000000001</v>
      </c>
      <c r="I794" s="1">
        <v>-5521600.0300000003</v>
      </c>
      <c r="J794" s="1">
        <v>205594.34538000001</v>
      </c>
      <c r="K794" s="1">
        <v>28494220.48</v>
      </c>
    </row>
    <row r="795" spans="3:11" x14ac:dyDescent="0.25">
      <c r="C795" s="2">
        <v>43662</v>
      </c>
      <c r="D795" s="2">
        <v>43662</v>
      </c>
      <c r="E795" t="s">
        <v>705</v>
      </c>
      <c r="F795">
        <v>1</v>
      </c>
      <c r="G795" s="1">
        <v>-99600</v>
      </c>
      <c r="H795">
        <v>138.59440000000001</v>
      </c>
      <c r="I795" s="1">
        <v>-13804000.08</v>
      </c>
      <c r="J795" s="1">
        <v>105994.34538</v>
      </c>
      <c r="K795" s="1">
        <v>14690220.4</v>
      </c>
    </row>
    <row r="796" spans="3:11" x14ac:dyDescent="0.25">
      <c r="C796" s="2">
        <v>43662</v>
      </c>
      <c r="D796" s="2">
        <v>43662</v>
      </c>
      <c r="E796" t="s">
        <v>705</v>
      </c>
      <c r="F796">
        <v>5</v>
      </c>
      <c r="G796" s="1">
        <v>99600</v>
      </c>
      <c r="H796">
        <v>138.59440000000001</v>
      </c>
      <c r="I796" s="1">
        <v>13804000.08</v>
      </c>
      <c r="J796" s="1">
        <v>205594.34538000001</v>
      </c>
      <c r="K796" s="1">
        <v>28494220.48</v>
      </c>
    </row>
    <row r="797" spans="3:11" x14ac:dyDescent="0.25">
      <c r="C797" s="2">
        <v>43663</v>
      </c>
      <c r="D797" s="2">
        <v>43663</v>
      </c>
      <c r="E797" t="s">
        <v>1868</v>
      </c>
      <c r="F797">
        <v>5</v>
      </c>
      <c r="G797" s="1">
        <v>-1245</v>
      </c>
      <c r="H797">
        <v>138.59440000000001</v>
      </c>
      <c r="I797" s="1">
        <v>-172550</v>
      </c>
      <c r="J797" s="1">
        <v>204349.34538000001</v>
      </c>
      <c r="K797" s="1">
        <v>28321670.48</v>
      </c>
    </row>
    <row r="798" spans="3:11" x14ac:dyDescent="0.25">
      <c r="C798" s="2">
        <v>43663</v>
      </c>
      <c r="D798" s="2">
        <v>43663</v>
      </c>
      <c r="E798" t="s">
        <v>1869</v>
      </c>
      <c r="F798">
        <v>5</v>
      </c>
      <c r="G798" s="1">
        <v>-18675</v>
      </c>
      <c r="H798">
        <v>138.59440000000001</v>
      </c>
      <c r="I798" s="1">
        <v>-2588250.0099999998</v>
      </c>
      <c r="J798" s="1">
        <v>185674.34538000001</v>
      </c>
      <c r="K798" s="1">
        <v>25733420.469999999</v>
      </c>
    </row>
    <row r="799" spans="3:11" x14ac:dyDescent="0.25">
      <c r="C799" s="2">
        <v>43664</v>
      </c>
      <c r="D799" s="2">
        <v>43664</v>
      </c>
      <c r="E799" t="s">
        <v>1870</v>
      </c>
      <c r="F799">
        <v>5</v>
      </c>
      <c r="G799" s="1">
        <v>-4980</v>
      </c>
      <c r="H799">
        <v>138.59440000000001</v>
      </c>
      <c r="I799" s="1">
        <v>-690200</v>
      </c>
      <c r="J799" s="1">
        <v>180694.34538000001</v>
      </c>
      <c r="K799" s="1">
        <v>25043220.469999999</v>
      </c>
    </row>
    <row r="800" spans="3:11" x14ac:dyDescent="0.25">
      <c r="C800" s="2">
        <v>43664</v>
      </c>
      <c r="D800" s="2">
        <v>43664</v>
      </c>
      <c r="E800" t="s">
        <v>1871</v>
      </c>
      <c r="F800">
        <v>5</v>
      </c>
      <c r="G800" s="1">
        <v>-6764.5</v>
      </c>
      <c r="H800">
        <v>138.59440000000001</v>
      </c>
      <c r="I800" s="1">
        <v>-937521.67</v>
      </c>
      <c r="J800" s="1">
        <v>173929.84538000001</v>
      </c>
      <c r="K800" s="1">
        <v>24105698.800000001</v>
      </c>
    </row>
    <row r="801" spans="3:11" x14ac:dyDescent="0.25">
      <c r="C801" s="2">
        <v>43664</v>
      </c>
      <c r="D801" s="2">
        <v>43664</v>
      </c>
      <c r="E801" t="s">
        <v>1872</v>
      </c>
      <c r="F801">
        <v>5</v>
      </c>
      <c r="G801" s="1">
        <v>-13155.5</v>
      </c>
      <c r="H801">
        <v>138.59440000000001</v>
      </c>
      <c r="I801" s="1">
        <v>-1823278.34</v>
      </c>
      <c r="J801" s="1">
        <v>160774.34538000001</v>
      </c>
      <c r="K801" s="1">
        <v>22282420.460000001</v>
      </c>
    </row>
    <row r="802" spans="3:11" x14ac:dyDescent="0.25">
      <c r="C802" s="2">
        <v>43665</v>
      </c>
      <c r="D802" s="2">
        <v>43665</v>
      </c>
      <c r="E802" t="s">
        <v>1873</v>
      </c>
      <c r="F802">
        <v>5</v>
      </c>
      <c r="G802" s="1">
        <v>-3320</v>
      </c>
      <c r="H802">
        <v>138.59440000000001</v>
      </c>
      <c r="I802" s="1">
        <v>-460133.34</v>
      </c>
      <c r="J802" s="1">
        <v>157454.34538000001</v>
      </c>
      <c r="K802" s="1">
        <v>21822287.120000001</v>
      </c>
    </row>
    <row r="803" spans="3:11" x14ac:dyDescent="0.25">
      <c r="C803" s="2">
        <v>43665</v>
      </c>
      <c r="D803" s="2">
        <v>43665</v>
      </c>
      <c r="E803" t="s">
        <v>1874</v>
      </c>
      <c r="F803">
        <v>5</v>
      </c>
      <c r="G803" s="1">
        <v>-15355</v>
      </c>
      <c r="H803">
        <v>138.59440000000001</v>
      </c>
      <c r="I803" s="1">
        <v>-2128116.6800000002</v>
      </c>
      <c r="J803" s="1">
        <v>142099.34538000001</v>
      </c>
      <c r="K803" s="1">
        <v>19694170.440000001</v>
      </c>
    </row>
    <row r="804" spans="3:11" x14ac:dyDescent="0.25">
      <c r="C804" s="2">
        <v>43668</v>
      </c>
      <c r="D804" s="2">
        <v>43665</v>
      </c>
      <c r="E804" t="s">
        <v>1875</v>
      </c>
      <c r="F804">
        <v>5</v>
      </c>
      <c r="G804" s="1">
        <v>-4648</v>
      </c>
      <c r="H804">
        <v>138.59440000000001</v>
      </c>
      <c r="I804" s="1">
        <v>-644186.67000000004</v>
      </c>
      <c r="J804" s="1">
        <v>137451.34538000001</v>
      </c>
      <c r="K804" s="1">
        <v>19049983.77</v>
      </c>
    </row>
    <row r="805" spans="3:11" x14ac:dyDescent="0.25">
      <c r="C805" s="2">
        <v>43668</v>
      </c>
      <c r="D805" s="2">
        <v>43665</v>
      </c>
      <c r="E805" t="s">
        <v>1876</v>
      </c>
      <c r="F805">
        <v>5</v>
      </c>
      <c r="G805" s="1">
        <v>-4191.6000000000004</v>
      </c>
      <c r="H805">
        <v>138.59440000000001</v>
      </c>
      <c r="I805" s="1">
        <v>-580932.19999999995</v>
      </c>
      <c r="J805" s="1">
        <v>133259.74538000001</v>
      </c>
      <c r="K805" s="1">
        <v>18469051.57</v>
      </c>
    </row>
    <row r="806" spans="3:11" x14ac:dyDescent="0.25">
      <c r="C806" s="2">
        <v>43668</v>
      </c>
      <c r="D806" s="2">
        <v>43665</v>
      </c>
      <c r="E806" t="s">
        <v>1877</v>
      </c>
      <c r="F806">
        <v>5</v>
      </c>
      <c r="G806" s="1">
        <v>-8854.0249999999996</v>
      </c>
      <c r="H806">
        <v>138.59440000000001</v>
      </c>
      <c r="I806" s="1">
        <v>-1227118.0900000001</v>
      </c>
      <c r="J806" s="1">
        <v>124405.72038</v>
      </c>
      <c r="K806" s="1">
        <v>17241933.48</v>
      </c>
    </row>
    <row r="807" spans="3:11" x14ac:dyDescent="0.25">
      <c r="C807" s="2">
        <v>43669</v>
      </c>
      <c r="D807" s="2">
        <v>43665</v>
      </c>
      <c r="E807" t="s">
        <v>1878</v>
      </c>
      <c r="F807">
        <v>1</v>
      </c>
      <c r="G807" s="1">
        <v>-79680</v>
      </c>
      <c r="H807">
        <v>138.59440000000001</v>
      </c>
      <c r="I807" s="1">
        <v>-11043200.07</v>
      </c>
      <c r="J807" s="1">
        <v>44725.720379999999</v>
      </c>
      <c r="K807" s="1">
        <v>6198733.4100000001</v>
      </c>
    </row>
    <row r="808" spans="3:11" x14ac:dyDescent="0.25">
      <c r="C808" s="2">
        <v>43669</v>
      </c>
      <c r="D808" s="2">
        <v>43665</v>
      </c>
      <c r="E808" t="s">
        <v>1878</v>
      </c>
      <c r="F808">
        <v>5</v>
      </c>
      <c r="G808" s="1">
        <v>79680</v>
      </c>
      <c r="H808">
        <v>138.59440000000001</v>
      </c>
      <c r="I808" s="1">
        <v>11043200.07</v>
      </c>
      <c r="J808" s="1">
        <v>124405.72038</v>
      </c>
      <c r="K808" s="1">
        <v>17241933.48</v>
      </c>
    </row>
    <row r="809" spans="3:11" x14ac:dyDescent="0.25">
      <c r="C809" s="2">
        <v>43668</v>
      </c>
      <c r="D809" s="2">
        <v>43666</v>
      </c>
      <c r="E809" t="s">
        <v>1879</v>
      </c>
      <c r="F809">
        <v>5</v>
      </c>
      <c r="G809" s="1">
        <v>-26560</v>
      </c>
      <c r="H809">
        <v>138.59440000000001</v>
      </c>
      <c r="I809" s="1">
        <v>-3681066.69</v>
      </c>
      <c r="J809" s="1">
        <v>97845.720379999999</v>
      </c>
      <c r="K809" s="1">
        <v>13560866.789999999</v>
      </c>
    </row>
    <row r="810" spans="3:11" x14ac:dyDescent="0.25">
      <c r="C810" s="2">
        <v>43669</v>
      </c>
      <c r="D810" s="2">
        <v>43668</v>
      </c>
      <c r="E810" t="s">
        <v>1880</v>
      </c>
      <c r="F810">
        <v>5</v>
      </c>
      <c r="G810" s="1">
        <v>-15132.975</v>
      </c>
      <c r="H810">
        <v>138.59440000000001</v>
      </c>
      <c r="I810" s="1">
        <v>-2097345.2599999998</v>
      </c>
      <c r="J810" s="1">
        <v>82712.745379999993</v>
      </c>
      <c r="K810" s="1">
        <v>11463521.529999999</v>
      </c>
    </row>
    <row r="811" spans="3:11" x14ac:dyDescent="0.25">
      <c r="C811" s="2">
        <v>43669</v>
      </c>
      <c r="D811" s="2">
        <v>43668</v>
      </c>
      <c r="E811" t="s">
        <v>1881</v>
      </c>
      <c r="F811">
        <v>5</v>
      </c>
      <c r="G811" s="1">
        <v>-8300</v>
      </c>
      <c r="H811">
        <v>138.59440000000001</v>
      </c>
      <c r="I811" s="1">
        <v>-1150333.3400000001</v>
      </c>
      <c r="J811" s="1">
        <v>74412.745379999993</v>
      </c>
      <c r="K811" s="1">
        <v>10313188.189999999</v>
      </c>
    </row>
    <row r="812" spans="3:11" x14ac:dyDescent="0.25">
      <c r="C812" s="2">
        <v>43670</v>
      </c>
      <c r="D812" s="2">
        <v>43669</v>
      </c>
      <c r="E812" t="s">
        <v>1882</v>
      </c>
      <c r="F812">
        <v>5</v>
      </c>
      <c r="G812" s="1">
        <v>-5936.5749999999998</v>
      </c>
      <c r="H812">
        <v>138.59440000000001</v>
      </c>
      <c r="I812" s="1">
        <v>-822775.92</v>
      </c>
      <c r="J812" s="1">
        <v>68476.170379999996</v>
      </c>
      <c r="K812" s="1">
        <v>9490412.2699999996</v>
      </c>
    </row>
    <row r="813" spans="3:11" x14ac:dyDescent="0.25">
      <c r="C813" s="2">
        <v>43670</v>
      </c>
      <c r="D813" s="2">
        <v>43669</v>
      </c>
      <c r="E813" t="s">
        <v>1883</v>
      </c>
      <c r="F813">
        <v>5</v>
      </c>
      <c r="G813" s="1">
        <v>-17801.424999999999</v>
      </c>
      <c r="H813">
        <v>138.59440000000001</v>
      </c>
      <c r="I813" s="1">
        <v>-2467177.4300000002</v>
      </c>
      <c r="J813" s="1">
        <v>50674.74538</v>
      </c>
      <c r="K813" s="1">
        <v>7023234.8399999999</v>
      </c>
    </row>
    <row r="814" spans="3:11" x14ac:dyDescent="0.25">
      <c r="C814" s="2">
        <v>43670</v>
      </c>
      <c r="D814" s="2">
        <v>43669</v>
      </c>
      <c r="E814" t="s">
        <v>1884</v>
      </c>
      <c r="F814">
        <v>0</v>
      </c>
      <c r="G814" s="1">
        <v>567346.5</v>
      </c>
      <c r="H814">
        <v>123.1087</v>
      </c>
      <c r="I814" s="1">
        <v>69845279.489999995</v>
      </c>
      <c r="J814" s="1">
        <v>618021.24537999998</v>
      </c>
      <c r="K814" s="1">
        <v>76868514.329999998</v>
      </c>
    </row>
    <row r="815" spans="3:11" x14ac:dyDescent="0.25">
      <c r="C815" s="2">
        <v>43671</v>
      </c>
      <c r="D815" s="2">
        <v>43669</v>
      </c>
      <c r="E815" t="s">
        <v>1885</v>
      </c>
      <c r="F815">
        <v>0</v>
      </c>
      <c r="G815" s="1">
        <v>567346.5</v>
      </c>
      <c r="H815">
        <v>123.1087</v>
      </c>
      <c r="I815" s="1">
        <v>69845279.489999995</v>
      </c>
      <c r="J815" s="1">
        <v>1185367.74538</v>
      </c>
      <c r="K815" s="1">
        <v>146713793.81999999</v>
      </c>
    </row>
    <row r="816" spans="3:11" x14ac:dyDescent="0.25">
      <c r="C816" s="2">
        <v>43671</v>
      </c>
      <c r="D816" s="2">
        <v>43669</v>
      </c>
      <c r="E816" t="s">
        <v>1886</v>
      </c>
      <c r="F816">
        <v>0</v>
      </c>
      <c r="G816" s="1">
        <v>-567346.5</v>
      </c>
      <c r="H816">
        <v>123.1087</v>
      </c>
      <c r="I816" s="1">
        <v>-69845279.489999995</v>
      </c>
      <c r="J816" s="1">
        <v>618021.24537999998</v>
      </c>
      <c r="K816" s="1">
        <v>76868514.329999998</v>
      </c>
    </row>
    <row r="817" spans="3:11" x14ac:dyDescent="0.25">
      <c r="C817" s="2">
        <v>43671</v>
      </c>
      <c r="D817" s="2">
        <v>43669</v>
      </c>
      <c r="E817" t="s">
        <v>1887</v>
      </c>
      <c r="F817">
        <v>0</v>
      </c>
      <c r="G817">
        <v>0</v>
      </c>
      <c r="H817">
        <v>17.235800000000001</v>
      </c>
      <c r="I817" s="1">
        <v>9778665.0700000003</v>
      </c>
      <c r="J817" s="1">
        <v>618021.24537999998</v>
      </c>
      <c r="K817" s="1">
        <v>86647179.400000006</v>
      </c>
    </row>
    <row r="818" spans="3:11" x14ac:dyDescent="0.25">
      <c r="C818" s="2">
        <v>43672</v>
      </c>
      <c r="D818" s="2">
        <v>43669</v>
      </c>
      <c r="E818" t="s">
        <v>1888</v>
      </c>
      <c r="F818">
        <v>0</v>
      </c>
      <c r="G818" s="1">
        <v>-567346.5</v>
      </c>
      <c r="H818">
        <v>140.863</v>
      </c>
      <c r="I818" s="1">
        <v>-79918131.599999994</v>
      </c>
      <c r="J818" s="1">
        <v>50674.74538</v>
      </c>
      <c r="K818" s="1">
        <v>6729047.7999999998</v>
      </c>
    </row>
    <row r="819" spans="3:11" x14ac:dyDescent="0.25">
      <c r="C819" s="2">
        <v>43672</v>
      </c>
      <c r="D819" s="2">
        <v>43669</v>
      </c>
      <c r="E819" t="s">
        <v>1888</v>
      </c>
      <c r="F819">
        <v>1</v>
      </c>
      <c r="G819" s="1">
        <v>567346.5</v>
      </c>
      <c r="H819">
        <v>140.863</v>
      </c>
      <c r="I819" s="1">
        <v>79918131.599999994</v>
      </c>
      <c r="J819" s="1">
        <v>618021.24537999998</v>
      </c>
      <c r="K819" s="1">
        <v>86647179.400000006</v>
      </c>
    </row>
    <row r="820" spans="3:11" x14ac:dyDescent="0.25">
      <c r="C820" s="2">
        <v>43672</v>
      </c>
      <c r="D820" s="2">
        <v>43669</v>
      </c>
      <c r="E820" t="s">
        <v>1889</v>
      </c>
      <c r="F820">
        <v>0</v>
      </c>
      <c r="G820">
        <v>0</v>
      </c>
      <c r="H820">
        <v>1E-4</v>
      </c>
      <c r="I820">
        <v>84.68</v>
      </c>
      <c r="J820" s="1">
        <v>618021.24537999998</v>
      </c>
      <c r="K820" s="1">
        <v>86647264.079999998</v>
      </c>
    </row>
    <row r="821" spans="3:11" x14ac:dyDescent="0.25">
      <c r="C821" s="2">
        <v>43670</v>
      </c>
      <c r="D821" s="2">
        <v>43670</v>
      </c>
      <c r="E821" t="s">
        <v>1890</v>
      </c>
      <c r="F821">
        <v>5</v>
      </c>
      <c r="G821" s="1">
        <v>-11730</v>
      </c>
      <c r="H821">
        <v>138.59440000000001</v>
      </c>
      <c r="I821" s="1">
        <v>-1625712.06</v>
      </c>
      <c r="J821" s="1">
        <v>606291.24537999998</v>
      </c>
      <c r="K821" s="1">
        <v>85021552.019999996</v>
      </c>
    </row>
    <row r="822" spans="3:11" x14ac:dyDescent="0.25">
      <c r="C822" s="2">
        <v>43671</v>
      </c>
      <c r="D822" s="2">
        <v>43670</v>
      </c>
      <c r="E822" t="s">
        <v>1891</v>
      </c>
      <c r="F822">
        <v>5</v>
      </c>
      <c r="G822" s="1">
        <v>-22825</v>
      </c>
      <c r="H822">
        <v>124.10339999999999</v>
      </c>
      <c r="I822" s="1">
        <v>-2832660</v>
      </c>
      <c r="J822" s="1">
        <v>583466.24537999998</v>
      </c>
      <c r="K822" s="1">
        <v>82188892.019999996</v>
      </c>
    </row>
    <row r="823" spans="3:11" x14ac:dyDescent="0.25">
      <c r="C823" s="2">
        <v>43672</v>
      </c>
      <c r="D823" s="2">
        <v>43671</v>
      </c>
      <c r="E823" t="s">
        <v>1892</v>
      </c>
      <c r="F823">
        <v>1</v>
      </c>
      <c r="G823" s="1">
        <v>-99600</v>
      </c>
      <c r="H823">
        <v>140.863</v>
      </c>
      <c r="I823" s="1">
        <v>-14029955.08</v>
      </c>
      <c r="J823" s="1">
        <v>483866.24537999998</v>
      </c>
      <c r="K823" s="1">
        <v>68158936.939999998</v>
      </c>
    </row>
    <row r="824" spans="3:11" x14ac:dyDescent="0.25">
      <c r="C824" s="2">
        <v>43672</v>
      </c>
      <c r="D824" s="2">
        <v>43671</v>
      </c>
      <c r="E824" t="s">
        <v>1892</v>
      </c>
      <c r="F824">
        <v>5</v>
      </c>
      <c r="G824" s="1">
        <v>99600</v>
      </c>
      <c r="H824">
        <v>140.863</v>
      </c>
      <c r="I824" s="1">
        <v>14029955.08</v>
      </c>
      <c r="J824" s="1">
        <v>583466.24537999998</v>
      </c>
      <c r="K824" s="1">
        <v>82188892.019999996</v>
      </c>
    </row>
    <row r="825" spans="3:11" x14ac:dyDescent="0.25">
      <c r="C825" s="2">
        <v>43675</v>
      </c>
      <c r="D825" s="2">
        <v>43672</v>
      </c>
      <c r="E825" t="s">
        <v>1893</v>
      </c>
      <c r="F825">
        <v>5</v>
      </c>
      <c r="G825" s="1">
        <v>-2139.3249999999998</v>
      </c>
      <c r="H825">
        <v>140.8631</v>
      </c>
      <c r="I825" s="1">
        <v>-301352.05</v>
      </c>
      <c r="J825" s="1">
        <v>581326.92038000003</v>
      </c>
      <c r="K825" s="1">
        <v>81887539.969999999</v>
      </c>
    </row>
    <row r="826" spans="3:11" x14ac:dyDescent="0.25">
      <c r="C826" s="2">
        <v>43675</v>
      </c>
      <c r="D826" s="2">
        <v>43672</v>
      </c>
      <c r="E826" t="s">
        <v>1894</v>
      </c>
      <c r="F826">
        <v>5</v>
      </c>
      <c r="G826" s="1">
        <v>-1975.4</v>
      </c>
      <c r="H826">
        <v>140.8631</v>
      </c>
      <c r="I826" s="1">
        <v>-278261.06</v>
      </c>
      <c r="J826" s="1">
        <v>579351.52038</v>
      </c>
      <c r="K826" s="1">
        <v>81609278.909999996</v>
      </c>
    </row>
    <row r="827" spans="3:11" x14ac:dyDescent="0.25">
      <c r="C827" s="2">
        <v>43682</v>
      </c>
      <c r="D827" s="2">
        <v>43675</v>
      </c>
      <c r="E827" t="s">
        <v>1209</v>
      </c>
      <c r="F827">
        <v>5</v>
      </c>
      <c r="G827">
        <v>137.88</v>
      </c>
      <c r="H827">
        <v>140.34450000000001</v>
      </c>
      <c r="I827" s="1">
        <v>19350.7</v>
      </c>
      <c r="J827" s="1">
        <v>579489.40038000001</v>
      </c>
      <c r="K827" s="1">
        <v>81628629.609999999</v>
      </c>
    </row>
    <row r="828" spans="3:11" x14ac:dyDescent="0.25">
      <c r="C828" s="2">
        <v>43677</v>
      </c>
      <c r="D828" s="2">
        <v>43676</v>
      </c>
      <c r="E828" t="s">
        <v>1895</v>
      </c>
      <c r="F828">
        <v>5</v>
      </c>
      <c r="G828" s="1">
        <v>-20571.55</v>
      </c>
      <c r="H828">
        <v>140.8631</v>
      </c>
      <c r="I828" s="1">
        <v>-2897773.29</v>
      </c>
      <c r="J828" s="1">
        <v>558917.85037999996</v>
      </c>
      <c r="K828" s="1">
        <v>78730856.319999993</v>
      </c>
    </row>
    <row r="829" spans="3:11" x14ac:dyDescent="0.25">
      <c r="C829" s="2">
        <v>43678</v>
      </c>
      <c r="D829" s="2">
        <v>43677</v>
      </c>
      <c r="E829" t="s">
        <v>1896</v>
      </c>
      <c r="F829">
        <v>5</v>
      </c>
      <c r="G829" s="1">
        <v>-31415.5</v>
      </c>
      <c r="H829">
        <v>140.8631</v>
      </c>
      <c r="I829" s="1">
        <v>-4425286.22</v>
      </c>
      <c r="J829" s="1">
        <v>527502.35037999996</v>
      </c>
      <c r="K829" s="1">
        <v>74305570.099999994</v>
      </c>
    </row>
    <row r="830" spans="3:11" x14ac:dyDescent="0.25">
      <c r="C830" s="2">
        <v>43678</v>
      </c>
      <c r="D830" s="2">
        <v>43678</v>
      </c>
      <c r="E830" t="s">
        <v>1897</v>
      </c>
      <c r="F830">
        <v>5</v>
      </c>
      <c r="G830" s="1">
        <v>-2573</v>
      </c>
      <c r="H830">
        <v>140.8631</v>
      </c>
      <c r="I830" s="1">
        <v>-362440.88</v>
      </c>
      <c r="J830" s="1">
        <v>524929.35037999996</v>
      </c>
      <c r="K830" s="1">
        <v>73943129.219999999</v>
      </c>
    </row>
    <row r="831" spans="3:11" x14ac:dyDescent="0.25">
      <c r="C831" s="2">
        <v>43682</v>
      </c>
      <c r="D831" s="2">
        <v>43678</v>
      </c>
      <c r="E831" t="s">
        <v>1898</v>
      </c>
      <c r="F831">
        <v>5</v>
      </c>
      <c r="G831" s="1">
        <v>-12367</v>
      </c>
      <c r="H831">
        <v>140.8631</v>
      </c>
      <c r="I831" s="1">
        <v>-1742054.55</v>
      </c>
      <c r="J831" s="1">
        <v>512562.35038000002</v>
      </c>
      <c r="K831" s="1">
        <v>72201074.670000002</v>
      </c>
    </row>
    <row r="832" spans="3:11" x14ac:dyDescent="0.25">
      <c r="C832" s="2">
        <v>43679</v>
      </c>
      <c r="D832" s="2">
        <v>43679</v>
      </c>
      <c r="E832" t="s">
        <v>401</v>
      </c>
      <c r="F832">
        <v>1</v>
      </c>
      <c r="G832" s="1">
        <v>-69720</v>
      </c>
      <c r="H832">
        <v>140.8631</v>
      </c>
      <c r="I832" s="1">
        <v>-9820978.6699999999</v>
      </c>
      <c r="J832" s="1">
        <v>442842.35038000002</v>
      </c>
      <c r="K832" s="1">
        <v>62380096</v>
      </c>
    </row>
    <row r="833" spans="3:11" x14ac:dyDescent="0.25">
      <c r="C833" s="2">
        <v>43679</v>
      </c>
      <c r="D833" s="2">
        <v>43679</v>
      </c>
      <c r="E833" t="s">
        <v>401</v>
      </c>
      <c r="F833">
        <v>5</v>
      </c>
      <c r="G833" s="1">
        <v>69720</v>
      </c>
      <c r="H833">
        <v>140.8631</v>
      </c>
      <c r="I833" s="1">
        <v>9820978.6699999999</v>
      </c>
      <c r="J833" s="1">
        <v>512562.35038000002</v>
      </c>
      <c r="K833" s="1">
        <v>72201074.670000002</v>
      </c>
    </row>
    <row r="834" spans="3:11" x14ac:dyDescent="0.25">
      <c r="C834" s="2">
        <v>43685</v>
      </c>
      <c r="D834" s="2">
        <v>43684</v>
      </c>
      <c r="E834" t="s">
        <v>1899</v>
      </c>
      <c r="F834">
        <v>5</v>
      </c>
      <c r="G834" s="1">
        <v>-69720</v>
      </c>
      <c r="H834">
        <v>140.863</v>
      </c>
      <c r="I834" s="1">
        <v>-9820968.9499999993</v>
      </c>
      <c r="J834" s="1">
        <v>442842.35038000002</v>
      </c>
      <c r="K834" s="1">
        <v>62380105.719999999</v>
      </c>
    </row>
    <row r="835" spans="3:11" x14ac:dyDescent="0.25">
      <c r="C835" s="2">
        <v>43686</v>
      </c>
      <c r="D835" s="2">
        <v>43685</v>
      </c>
      <c r="E835" t="s">
        <v>1900</v>
      </c>
      <c r="F835">
        <v>1</v>
      </c>
      <c r="G835" s="1">
        <v>-59511</v>
      </c>
      <c r="H835">
        <v>140.863</v>
      </c>
      <c r="I835" s="1">
        <v>-8382898.4900000002</v>
      </c>
      <c r="J835" s="1">
        <v>383331.35038000002</v>
      </c>
      <c r="K835" s="1">
        <v>53997207.229999997</v>
      </c>
    </row>
    <row r="836" spans="3:11" x14ac:dyDescent="0.25">
      <c r="C836" s="2">
        <v>43686</v>
      </c>
      <c r="D836" s="2">
        <v>43685</v>
      </c>
      <c r="E836" t="s">
        <v>1900</v>
      </c>
      <c r="F836">
        <v>5</v>
      </c>
      <c r="G836" s="1">
        <v>59511</v>
      </c>
      <c r="H836">
        <v>140.863</v>
      </c>
      <c r="I836" s="1">
        <v>8382898.4900000002</v>
      </c>
      <c r="J836" s="1">
        <v>442842.35038000002</v>
      </c>
      <c r="K836" s="1">
        <v>62380105.719999999</v>
      </c>
    </row>
    <row r="837" spans="3:11" x14ac:dyDescent="0.25">
      <c r="C837" s="2">
        <v>43686</v>
      </c>
      <c r="D837" s="2">
        <v>43685</v>
      </c>
      <c r="E837" t="s">
        <v>1901</v>
      </c>
      <c r="F837">
        <v>5</v>
      </c>
      <c r="G837" s="1">
        <v>-9960</v>
      </c>
      <c r="H837">
        <v>140.863</v>
      </c>
      <c r="I837" s="1">
        <v>-1402995.56</v>
      </c>
      <c r="J837" s="1">
        <v>432882.35038000002</v>
      </c>
      <c r="K837" s="1">
        <v>60977110.159999996</v>
      </c>
    </row>
    <row r="838" spans="3:11" x14ac:dyDescent="0.25">
      <c r="C838" s="2">
        <v>43689</v>
      </c>
      <c r="D838" s="2">
        <v>43686</v>
      </c>
      <c r="E838" t="s">
        <v>1902</v>
      </c>
      <c r="F838">
        <v>5</v>
      </c>
      <c r="G838" s="1">
        <v>-19920</v>
      </c>
      <c r="H838">
        <v>140.863</v>
      </c>
      <c r="I838" s="1">
        <v>-2805991.13</v>
      </c>
      <c r="J838" s="1">
        <v>412962.35038000002</v>
      </c>
      <c r="K838" s="1">
        <v>58171119.030000001</v>
      </c>
    </row>
    <row r="839" spans="3:11" x14ac:dyDescent="0.25">
      <c r="C839" s="2">
        <v>43690</v>
      </c>
      <c r="D839" s="2">
        <v>43689</v>
      </c>
      <c r="E839" t="s">
        <v>1903</v>
      </c>
      <c r="F839">
        <v>5</v>
      </c>
      <c r="G839" s="1">
        <v>-16189.15</v>
      </c>
      <c r="H839">
        <v>140.863</v>
      </c>
      <c r="I839" s="1">
        <v>-2280452.37</v>
      </c>
      <c r="J839" s="1">
        <v>396773.20037999999</v>
      </c>
      <c r="K839" s="1">
        <v>55890666.659999996</v>
      </c>
    </row>
    <row r="840" spans="3:11" x14ac:dyDescent="0.25">
      <c r="C840" s="2">
        <v>43691</v>
      </c>
      <c r="D840" s="2">
        <v>43690</v>
      </c>
      <c r="E840" t="s">
        <v>1904</v>
      </c>
      <c r="F840">
        <v>5</v>
      </c>
      <c r="G840" s="1">
        <v>-6704.3249999999998</v>
      </c>
      <c r="H840">
        <v>140.863</v>
      </c>
      <c r="I840" s="1">
        <v>-944391.39</v>
      </c>
      <c r="J840" s="1">
        <v>390068.87537999998</v>
      </c>
      <c r="K840" s="1">
        <v>54946275.270000003</v>
      </c>
    </row>
    <row r="841" spans="3:11" x14ac:dyDescent="0.25">
      <c r="C841" s="2">
        <v>43691</v>
      </c>
      <c r="D841" s="2">
        <v>43691</v>
      </c>
      <c r="E841" t="s">
        <v>1905</v>
      </c>
      <c r="F841">
        <v>5</v>
      </c>
      <c r="G841" s="1">
        <v>-8235.6749999999993</v>
      </c>
      <c r="H841">
        <v>140.863</v>
      </c>
      <c r="I841" s="1">
        <v>-1160101.96</v>
      </c>
      <c r="J841" s="1">
        <v>381833.20037999999</v>
      </c>
      <c r="K841" s="1">
        <v>53786173.310000002</v>
      </c>
    </row>
    <row r="842" spans="3:11" x14ac:dyDescent="0.25">
      <c r="C842" s="2">
        <v>43691</v>
      </c>
      <c r="D842" s="2">
        <v>43691</v>
      </c>
      <c r="E842" t="s">
        <v>1906</v>
      </c>
      <c r="F842">
        <v>1</v>
      </c>
      <c r="G842" s="1">
        <v>-99600</v>
      </c>
      <c r="H842">
        <v>140.863</v>
      </c>
      <c r="I842" s="1">
        <v>-14029955.640000001</v>
      </c>
      <c r="J842" s="1">
        <v>282233.20037999999</v>
      </c>
      <c r="K842" s="1">
        <v>39756217.670000002</v>
      </c>
    </row>
    <row r="843" spans="3:11" x14ac:dyDescent="0.25">
      <c r="C843" s="2">
        <v>43691</v>
      </c>
      <c r="D843" s="2">
        <v>43691</v>
      </c>
      <c r="E843" t="s">
        <v>1906</v>
      </c>
      <c r="F843">
        <v>5</v>
      </c>
      <c r="G843" s="1">
        <v>99600</v>
      </c>
      <c r="H843">
        <v>140.863</v>
      </c>
      <c r="I843" s="1">
        <v>14029955.640000001</v>
      </c>
      <c r="J843" s="1">
        <v>381833.20037999999</v>
      </c>
      <c r="K843" s="1">
        <v>53786173.310000002</v>
      </c>
    </row>
    <row r="844" spans="3:11" x14ac:dyDescent="0.25">
      <c r="C844" s="2">
        <v>43692</v>
      </c>
      <c r="D844" s="2">
        <v>43691</v>
      </c>
      <c r="E844" t="s">
        <v>1907</v>
      </c>
      <c r="F844">
        <v>5</v>
      </c>
      <c r="G844" s="1">
        <v>-29050</v>
      </c>
      <c r="H844">
        <v>140.863</v>
      </c>
      <c r="I844" s="1">
        <v>-4092070.39</v>
      </c>
      <c r="J844" s="1">
        <v>352783.20037999999</v>
      </c>
      <c r="K844" s="1">
        <v>49694102.920000002</v>
      </c>
    </row>
    <row r="845" spans="3:11" x14ac:dyDescent="0.25">
      <c r="C845" s="2">
        <v>43693</v>
      </c>
      <c r="D845" s="2">
        <v>43692</v>
      </c>
      <c r="E845" t="s">
        <v>1908</v>
      </c>
      <c r="F845">
        <v>5</v>
      </c>
      <c r="G845" s="1">
        <v>-24798.325000000001</v>
      </c>
      <c r="H845">
        <v>140.863</v>
      </c>
      <c r="I845" s="1">
        <v>-3493166.66</v>
      </c>
      <c r="J845" s="1">
        <v>327984.87537999998</v>
      </c>
      <c r="K845" s="1">
        <v>46200936.259999998</v>
      </c>
    </row>
    <row r="846" spans="3:11" x14ac:dyDescent="0.25">
      <c r="C846" s="2">
        <v>43694</v>
      </c>
      <c r="D846" s="2">
        <v>43693</v>
      </c>
      <c r="E846" t="s">
        <v>1909</v>
      </c>
      <c r="F846">
        <v>5</v>
      </c>
      <c r="G846" s="1">
        <v>-9750.4249999999993</v>
      </c>
      <c r="H846">
        <v>140.863</v>
      </c>
      <c r="I846" s="1">
        <v>-1373474.2</v>
      </c>
      <c r="J846" s="1">
        <v>318234.45037999999</v>
      </c>
      <c r="K846" s="1">
        <v>44827462.060000002</v>
      </c>
    </row>
    <row r="847" spans="3:11" x14ac:dyDescent="0.25">
      <c r="C847" s="2">
        <v>43694</v>
      </c>
      <c r="D847" s="2">
        <v>43693</v>
      </c>
      <c r="E847" t="s">
        <v>1910</v>
      </c>
      <c r="F847">
        <v>5</v>
      </c>
      <c r="G847" s="1">
        <v>-18392.8</v>
      </c>
      <c r="H847">
        <v>140.863</v>
      </c>
      <c r="I847" s="1">
        <v>-2590865.14</v>
      </c>
      <c r="J847" s="1">
        <v>299841.65038000001</v>
      </c>
      <c r="K847" s="1">
        <v>42236596.920000002</v>
      </c>
    </row>
    <row r="848" spans="3:11" x14ac:dyDescent="0.25">
      <c r="C848" s="2">
        <v>43697</v>
      </c>
      <c r="D848" s="2">
        <v>43694</v>
      </c>
      <c r="E848" t="s">
        <v>1911</v>
      </c>
      <c r="F848">
        <v>5</v>
      </c>
      <c r="G848" s="1">
        <v>-32423.95</v>
      </c>
      <c r="H848">
        <v>140.863</v>
      </c>
      <c r="I848" s="1">
        <v>-4567335.1399999997</v>
      </c>
      <c r="J848" s="1">
        <v>267417.70037999999</v>
      </c>
      <c r="K848" s="1">
        <v>37669261.780000001</v>
      </c>
    </row>
    <row r="849" spans="3:11" x14ac:dyDescent="0.25">
      <c r="C849" s="2">
        <v>43697</v>
      </c>
      <c r="D849" s="2">
        <v>43695</v>
      </c>
      <c r="E849" t="s">
        <v>1912</v>
      </c>
      <c r="F849">
        <v>5</v>
      </c>
      <c r="G849" s="1">
        <v>-6723</v>
      </c>
      <c r="H849">
        <v>140.863</v>
      </c>
      <c r="I849" s="1">
        <v>-947022.01</v>
      </c>
      <c r="J849" s="1">
        <v>260694.70037999999</v>
      </c>
      <c r="K849" s="1">
        <v>36722239.770000003</v>
      </c>
    </row>
    <row r="850" spans="3:11" x14ac:dyDescent="0.25">
      <c r="C850" s="2">
        <v>43697</v>
      </c>
      <c r="D850" s="2">
        <v>43695</v>
      </c>
      <c r="E850" t="s">
        <v>1913</v>
      </c>
      <c r="F850">
        <v>5</v>
      </c>
      <c r="G850" s="1">
        <v>-5955.25</v>
      </c>
      <c r="H850">
        <v>140.863</v>
      </c>
      <c r="I850" s="1">
        <v>-838874.43</v>
      </c>
      <c r="J850" s="1">
        <v>254739.45037999999</v>
      </c>
      <c r="K850" s="1">
        <v>35883365.340000004</v>
      </c>
    </row>
    <row r="851" spans="3:11" x14ac:dyDescent="0.25">
      <c r="C851" s="2">
        <v>43697</v>
      </c>
      <c r="D851" s="2">
        <v>43696</v>
      </c>
      <c r="E851" t="s">
        <v>1914</v>
      </c>
      <c r="F851">
        <v>5</v>
      </c>
      <c r="G851" s="1">
        <v>-12221.75</v>
      </c>
      <c r="H851">
        <v>140.863</v>
      </c>
      <c r="I851" s="1">
        <v>-1721592.47</v>
      </c>
      <c r="J851" s="1">
        <v>242517.70037999999</v>
      </c>
      <c r="K851" s="1">
        <v>34161772.869999997</v>
      </c>
    </row>
    <row r="852" spans="3:11" x14ac:dyDescent="0.25">
      <c r="C852" s="2">
        <v>43697</v>
      </c>
      <c r="D852" s="2">
        <v>43696</v>
      </c>
      <c r="E852" t="s">
        <v>1915</v>
      </c>
      <c r="F852">
        <v>5</v>
      </c>
      <c r="G852" s="1">
        <v>-14940</v>
      </c>
      <c r="H852">
        <v>140.8399</v>
      </c>
      <c r="I852" s="1">
        <v>-2104147.36</v>
      </c>
      <c r="J852" s="1">
        <v>227577.70037999999</v>
      </c>
      <c r="K852" s="1">
        <v>32057625.510000002</v>
      </c>
    </row>
    <row r="853" spans="3:11" x14ac:dyDescent="0.25">
      <c r="C853" s="2">
        <v>43697</v>
      </c>
      <c r="D853" s="2">
        <v>43697</v>
      </c>
      <c r="E853" t="s">
        <v>1916</v>
      </c>
      <c r="F853">
        <v>5</v>
      </c>
      <c r="G853" s="1">
        <v>11338</v>
      </c>
      <c r="H853">
        <v>140.34450000000001</v>
      </c>
      <c r="I853" s="1">
        <v>1591225.94</v>
      </c>
      <c r="J853" s="1">
        <v>238915.70037999999</v>
      </c>
      <c r="K853" s="1">
        <v>33648851.450000003</v>
      </c>
    </row>
    <row r="854" spans="3:11" x14ac:dyDescent="0.25">
      <c r="C854" s="2">
        <v>43697</v>
      </c>
      <c r="D854" s="2">
        <v>43697</v>
      </c>
      <c r="E854" t="s">
        <v>412</v>
      </c>
      <c r="F854">
        <v>1</v>
      </c>
      <c r="G854" s="1">
        <v>-149275.5</v>
      </c>
      <c r="H854">
        <v>140.8399</v>
      </c>
      <c r="I854" s="1">
        <v>-21023939.059999999</v>
      </c>
      <c r="J854" s="1">
        <v>89640.200379999995</v>
      </c>
      <c r="K854" s="1">
        <v>12624912.390000001</v>
      </c>
    </row>
    <row r="855" spans="3:11" x14ac:dyDescent="0.25">
      <c r="C855" s="2">
        <v>43697</v>
      </c>
      <c r="D855" s="2">
        <v>43697</v>
      </c>
      <c r="E855" t="s">
        <v>412</v>
      </c>
      <c r="F855">
        <v>5</v>
      </c>
      <c r="G855" s="1">
        <v>149275.5</v>
      </c>
      <c r="H855">
        <v>140.8399</v>
      </c>
      <c r="I855" s="1">
        <v>21023939.059999999</v>
      </c>
      <c r="J855" s="1">
        <v>238915.70037999999</v>
      </c>
      <c r="K855" s="1">
        <v>33648851.450000003</v>
      </c>
    </row>
    <row r="856" spans="3:11" x14ac:dyDescent="0.25">
      <c r="C856" s="2">
        <v>43698</v>
      </c>
      <c r="D856" s="2">
        <v>43697</v>
      </c>
      <c r="E856" t="s">
        <v>1917</v>
      </c>
      <c r="F856">
        <v>5</v>
      </c>
      <c r="G856" s="1">
        <v>-11039</v>
      </c>
      <c r="H856">
        <v>140.8399</v>
      </c>
      <c r="I856" s="1">
        <v>-1554731.11</v>
      </c>
      <c r="J856" s="1">
        <v>227876.70037999999</v>
      </c>
      <c r="K856" s="1">
        <v>32094120.34</v>
      </c>
    </row>
    <row r="857" spans="3:11" x14ac:dyDescent="0.25">
      <c r="C857" s="2">
        <v>43698</v>
      </c>
      <c r="D857" s="2">
        <v>43697</v>
      </c>
      <c r="E857" t="s">
        <v>1918</v>
      </c>
      <c r="F857">
        <v>5</v>
      </c>
      <c r="G857" s="1">
        <v>-7221</v>
      </c>
      <c r="H857">
        <v>140.8399</v>
      </c>
      <c r="I857" s="1">
        <v>-1017004.56</v>
      </c>
      <c r="J857" s="1">
        <v>220655.70037999999</v>
      </c>
      <c r="K857" s="1">
        <v>31077115.780000001</v>
      </c>
    </row>
    <row r="858" spans="3:11" x14ac:dyDescent="0.25">
      <c r="C858" s="2">
        <v>43703</v>
      </c>
      <c r="D858" s="2">
        <v>43697</v>
      </c>
      <c r="E858" t="s">
        <v>1919</v>
      </c>
      <c r="F858">
        <v>5</v>
      </c>
      <c r="G858" s="1">
        <v>-11338</v>
      </c>
      <c r="H858">
        <v>140.8399</v>
      </c>
      <c r="I858" s="1">
        <v>-1596842.22</v>
      </c>
      <c r="J858" s="1">
        <v>209317.70037999999</v>
      </c>
      <c r="K858" s="1">
        <v>29480273.559999999</v>
      </c>
    </row>
    <row r="859" spans="3:11" x14ac:dyDescent="0.25">
      <c r="C859" s="2">
        <v>43699</v>
      </c>
      <c r="D859" s="2">
        <v>43698</v>
      </c>
      <c r="E859" t="s">
        <v>1920</v>
      </c>
      <c r="F859">
        <v>5</v>
      </c>
      <c r="G859" s="1">
        <v>-18924</v>
      </c>
      <c r="H859">
        <v>140.8399</v>
      </c>
      <c r="I859" s="1">
        <v>-2665253.3199999998</v>
      </c>
      <c r="J859" s="1">
        <v>190393.70037999999</v>
      </c>
      <c r="K859" s="1">
        <v>26815020.239999998</v>
      </c>
    </row>
    <row r="860" spans="3:11" x14ac:dyDescent="0.25">
      <c r="C860" s="2">
        <v>43699</v>
      </c>
      <c r="D860" s="2">
        <v>43699</v>
      </c>
      <c r="E860" t="s">
        <v>1921</v>
      </c>
      <c r="F860">
        <v>5</v>
      </c>
      <c r="G860" s="1">
        <v>-6889</v>
      </c>
      <c r="H860">
        <v>140.8399</v>
      </c>
      <c r="I860" s="1">
        <v>-970245.73</v>
      </c>
      <c r="J860" s="1">
        <v>183504.70037999999</v>
      </c>
      <c r="K860" s="1">
        <v>25844774.510000002</v>
      </c>
    </row>
    <row r="861" spans="3:11" x14ac:dyDescent="0.25">
      <c r="C861" s="2">
        <v>43700</v>
      </c>
      <c r="D861" s="2">
        <v>43699</v>
      </c>
      <c r="E861" t="s">
        <v>1922</v>
      </c>
      <c r="F861">
        <v>5</v>
      </c>
      <c r="G861" s="1">
        <v>-15215.975</v>
      </c>
      <c r="H861">
        <v>140.8399</v>
      </c>
      <c r="I861" s="1">
        <v>-2143015.64</v>
      </c>
      <c r="J861" s="1">
        <v>168288.72537999999</v>
      </c>
      <c r="K861" s="1">
        <v>23701758.870000001</v>
      </c>
    </row>
    <row r="862" spans="3:11" x14ac:dyDescent="0.25">
      <c r="C862" s="2">
        <v>43700</v>
      </c>
      <c r="D862" s="2">
        <v>43700</v>
      </c>
      <c r="E862" t="s">
        <v>1923</v>
      </c>
      <c r="F862">
        <v>5</v>
      </c>
      <c r="G862" s="1">
        <v>-8015.7250000000004</v>
      </c>
      <c r="H862">
        <v>140.8399</v>
      </c>
      <c r="I862" s="1">
        <v>-1128933.51</v>
      </c>
      <c r="J862" s="1">
        <v>160273.00038000001</v>
      </c>
      <c r="K862" s="1">
        <v>22572825.359999999</v>
      </c>
    </row>
    <row r="863" spans="3:11" x14ac:dyDescent="0.25">
      <c r="C863" s="2">
        <v>43701</v>
      </c>
      <c r="D863" s="2">
        <v>43700</v>
      </c>
      <c r="E863" t="s">
        <v>1924</v>
      </c>
      <c r="F863">
        <v>5</v>
      </c>
      <c r="G863" s="1">
        <v>-23891.55</v>
      </c>
      <c r="H863">
        <v>140.8399</v>
      </c>
      <c r="I863" s="1">
        <v>-3364882.32</v>
      </c>
      <c r="J863" s="1">
        <v>136381.45037999999</v>
      </c>
      <c r="K863" s="1">
        <v>19207943.039999999</v>
      </c>
    </row>
    <row r="864" spans="3:11" x14ac:dyDescent="0.25">
      <c r="C864" s="2">
        <v>43703</v>
      </c>
      <c r="D864" s="2">
        <v>43701</v>
      </c>
      <c r="E864" t="s">
        <v>1925</v>
      </c>
      <c r="F864">
        <v>5</v>
      </c>
      <c r="G864" s="1">
        <v>-3589.75</v>
      </c>
      <c r="H864">
        <v>140.8399</v>
      </c>
      <c r="I864" s="1">
        <v>-505579.85</v>
      </c>
      <c r="J864" s="1">
        <v>132791.70037999999</v>
      </c>
      <c r="K864" s="1">
        <v>18702363.190000001</v>
      </c>
    </row>
    <row r="865" spans="3:11" x14ac:dyDescent="0.25">
      <c r="C865" s="2">
        <v>43703</v>
      </c>
      <c r="D865" s="2">
        <v>43701</v>
      </c>
      <c r="E865" t="s">
        <v>1926</v>
      </c>
      <c r="F865">
        <v>5</v>
      </c>
      <c r="G865" s="1">
        <v>-4150</v>
      </c>
      <c r="H865">
        <v>140.8399</v>
      </c>
      <c r="I865" s="1">
        <v>-584485.38</v>
      </c>
      <c r="J865" s="1">
        <v>128641.70037999999</v>
      </c>
      <c r="K865" s="1">
        <v>18117877.809999999</v>
      </c>
    </row>
    <row r="866" spans="3:11" x14ac:dyDescent="0.25">
      <c r="C866" s="2">
        <v>43703</v>
      </c>
      <c r="D866" s="2">
        <v>43703</v>
      </c>
      <c r="E866" t="s">
        <v>1927</v>
      </c>
      <c r="F866">
        <v>1</v>
      </c>
      <c r="G866" s="1">
        <v>-19920</v>
      </c>
      <c r="H866">
        <v>140.8399</v>
      </c>
      <c r="I866" s="1">
        <v>-2805529.82</v>
      </c>
      <c r="J866" s="1">
        <v>108721.70037999999</v>
      </c>
      <c r="K866" s="1">
        <v>15312347.99</v>
      </c>
    </row>
    <row r="867" spans="3:11" x14ac:dyDescent="0.25">
      <c r="C867" s="2">
        <v>43703</v>
      </c>
      <c r="D867" s="2">
        <v>43703</v>
      </c>
      <c r="E867" t="s">
        <v>1927</v>
      </c>
      <c r="F867">
        <v>5</v>
      </c>
      <c r="G867" s="1">
        <v>19920</v>
      </c>
      <c r="H867">
        <v>140.8399</v>
      </c>
      <c r="I867" s="1">
        <v>2805529.82</v>
      </c>
      <c r="J867" s="1">
        <v>128641.70037999999</v>
      </c>
      <c r="K867" s="1">
        <v>18117877.809999999</v>
      </c>
    </row>
    <row r="868" spans="3:11" x14ac:dyDescent="0.25">
      <c r="C868" s="2">
        <v>43704</v>
      </c>
      <c r="D868" s="2">
        <v>43703</v>
      </c>
      <c r="E868" t="s">
        <v>1928</v>
      </c>
      <c r="F868">
        <v>5</v>
      </c>
      <c r="G868" s="1">
        <v>-7055</v>
      </c>
      <c r="H868">
        <v>140.8399</v>
      </c>
      <c r="I868" s="1">
        <v>-993625.14</v>
      </c>
      <c r="J868" s="1">
        <v>121586.70037999999</v>
      </c>
      <c r="K868" s="1">
        <v>17124252.670000002</v>
      </c>
    </row>
    <row r="869" spans="3:11" x14ac:dyDescent="0.25">
      <c r="C869" s="2">
        <v>43704</v>
      </c>
      <c r="D869" s="2">
        <v>43704</v>
      </c>
      <c r="E869" t="s">
        <v>785</v>
      </c>
      <c r="F869">
        <v>1</v>
      </c>
      <c r="G869" s="1">
        <v>-69720</v>
      </c>
      <c r="H869">
        <v>140.8399</v>
      </c>
      <c r="I869" s="1">
        <v>-9819354.3599999994</v>
      </c>
      <c r="J869" s="1">
        <v>51866.700380000002</v>
      </c>
      <c r="K869" s="1">
        <v>7304898.3099999996</v>
      </c>
    </row>
    <row r="870" spans="3:11" x14ac:dyDescent="0.25">
      <c r="C870" s="2">
        <v>43704</v>
      </c>
      <c r="D870" s="2">
        <v>43704</v>
      </c>
      <c r="E870" t="s">
        <v>785</v>
      </c>
      <c r="F870">
        <v>5</v>
      </c>
      <c r="G870" s="1">
        <v>69720</v>
      </c>
      <c r="H870">
        <v>140.8399</v>
      </c>
      <c r="I870" s="1">
        <v>9819354.3599999994</v>
      </c>
      <c r="J870" s="1">
        <v>121586.70037999999</v>
      </c>
      <c r="K870" s="1">
        <v>17124252.670000002</v>
      </c>
    </row>
    <row r="871" spans="3:11" x14ac:dyDescent="0.25">
      <c r="C871" s="2">
        <v>43706</v>
      </c>
      <c r="D871" s="2">
        <v>43705</v>
      </c>
      <c r="E871" t="s">
        <v>1929</v>
      </c>
      <c r="F871">
        <v>5</v>
      </c>
      <c r="G871" s="1">
        <v>-26746.75</v>
      </c>
      <c r="H871">
        <v>140.8399</v>
      </c>
      <c r="I871" s="1">
        <v>-3767008.26</v>
      </c>
      <c r="J871" s="1">
        <v>94839.950379999995</v>
      </c>
      <c r="K871" s="1">
        <v>13357244.41</v>
      </c>
    </row>
    <row r="872" spans="3:11" x14ac:dyDescent="0.25">
      <c r="C872" s="2">
        <v>43707</v>
      </c>
      <c r="D872" s="2">
        <v>43706</v>
      </c>
      <c r="E872" t="s">
        <v>1930</v>
      </c>
      <c r="F872">
        <v>5</v>
      </c>
      <c r="G872" s="1">
        <v>-13840.25</v>
      </c>
      <c r="H872">
        <v>140.8399</v>
      </c>
      <c r="I872" s="1">
        <v>-1949258.74</v>
      </c>
      <c r="J872" s="1">
        <v>80999.700379999995</v>
      </c>
      <c r="K872" s="1">
        <v>11407985.67</v>
      </c>
    </row>
    <row r="873" spans="3:11" x14ac:dyDescent="0.25">
      <c r="C873" s="2">
        <v>43708</v>
      </c>
      <c r="D873" s="2">
        <v>43707</v>
      </c>
      <c r="E873" t="s">
        <v>1931</v>
      </c>
      <c r="F873">
        <v>5</v>
      </c>
      <c r="G873" s="1">
        <v>-22314.55</v>
      </c>
      <c r="H873">
        <v>140.8399</v>
      </c>
      <c r="I873" s="1">
        <v>-3142777.88</v>
      </c>
      <c r="J873" s="1">
        <v>58685.150379999999</v>
      </c>
      <c r="K873" s="1">
        <v>8265207.79</v>
      </c>
    </row>
    <row r="874" spans="3:11" x14ac:dyDescent="0.25">
      <c r="C874" s="2">
        <v>43712</v>
      </c>
      <c r="D874" s="2">
        <v>43707</v>
      </c>
      <c r="E874" t="s">
        <v>1106</v>
      </c>
      <c r="F874">
        <v>5</v>
      </c>
      <c r="G874" s="1">
        <v>-1975</v>
      </c>
      <c r="H874">
        <v>140.8398</v>
      </c>
      <c r="I874" s="1">
        <v>-278158.7</v>
      </c>
      <c r="J874" s="1">
        <v>56710.150379999999</v>
      </c>
      <c r="K874" s="1">
        <v>7987049.0899999999</v>
      </c>
    </row>
    <row r="875" spans="3:11" x14ac:dyDescent="0.25">
      <c r="C875" s="2">
        <v>43711</v>
      </c>
      <c r="D875" s="2">
        <v>43710</v>
      </c>
      <c r="E875" t="s">
        <v>1932</v>
      </c>
      <c r="F875">
        <v>5</v>
      </c>
      <c r="G875" s="1">
        <v>-29589.5</v>
      </c>
      <c r="H875">
        <v>140.8399</v>
      </c>
      <c r="I875" s="1">
        <v>-4167380.75</v>
      </c>
      <c r="J875" s="1">
        <v>27120.650379999999</v>
      </c>
      <c r="K875" s="1">
        <v>3819668.34</v>
      </c>
    </row>
    <row r="876" spans="3:11" x14ac:dyDescent="0.25">
      <c r="C876" s="2">
        <v>43717</v>
      </c>
      <c r="D876" s="2">
        <v>43714</v>
      </c>
      <c r="E876" t="s">
        <v>1933</v>
      </c>
      <c r="F876">
        <v>5</v>
      </c>
      <c r="G876" s="1">
        <v>-6746.8</v>
      </c>
      <c r="H876">
        <v>140.8399</v>
      </c>
      <c r="I876" s="1">
        <v>-950218.3</v>
      </c>
      <c r="J876" s="1">
        <v>20373.85038</v>
      </c>
      <c r="K876" s="1">
        <v>2869450.04</v>
      </c>
    </row>
    <row r="877" spans="3:11" x14ac:dyDescent="0.25">
      <c r="C877" s="2">
        <v>43717</v>
      </c>
      <c r="D877" s="2">
        <v>43714</v>
      </c>
      <c r="E877" t="s">
        <v>1934</v>
      </c>
      <c r="F877">
        <v>5</v>
      </c>
      <c r="G877" s="1">
        <v>-6029.12</v>
      </c>
      <c r="H877">
        <v>140.8399</v>
      </c>
      <c r="I877" s="1">
        <v>-849140.36</v>
      </c>
      <c r="J877" s="1">
        <v>14344.730380000001</v>
      </c>
      <c r="K877" s="1">
        <v>2020309.68</v>
      </c>
    </row>
    <row r="878" spans="3:11" x14ac:dyDescent="0.25">
      <c r="C878" s="2">
        <v>43718</v>
      </c>
      <c r="D878" s="2">
        <v>43717</v>
      </c>
      <c r="E878" t="s">
        <v>1935</v>
      </c>
      <c r="F878">
        <v>5</v>
      </c>
      <c r="G878" s="1">
        <v>-9150.75</v>
      </c>
      <c r="H878">
        <v>140.8399</v>
      </c>
      <c r="I878" s="1">
        <v>-1288790.26</v>
      </c>
      <c r="J878" s="1">
        <v>5193.98038</v>
      </c>
      <c r="K878" s="1">
        <v>731519.42</v>
      </c>
    </row>
    <row r="879" spans="3:11" x14ac:dyDescent="0.25">
      <c r="C879" s="2">
        <v>43718</v>
      </c>
      <c r="D879" s="2">
        <v>43718</v>
      </c>
      <c r="E879" t="s">
        <v>1936</v>
      </c>
      <c r="F879">
        <v>5</v>
      </c>
      <c r="G879" s="1">
        <v>-4718.55</v>
      </c>
      <c r="H879">
        <v>140.8399</v>
      </c>
      <c r="I879" s="1">
        <v>-664559.88</v>
      </c>
      <c r="J879">
        <v>475.43038000000001</v>
      </c>
      <c r="K879" s="1">
        <v>66959.539999999994</v>
      </c>
    </row>
    <row r="880" spans="3:11" x14ac:dyDescent="0.25">
      <c r="C880" s="2">
        <v>43736</v>
      </c>
      <c r="D880" s="2">
        <v>43734</v>
      </c>
      <c r="E880" t="s">
        <v>1937</v>
      </c>
      <c r="F880">
        <v>1</v>
      </c>
      <c r="G880" s="1">
        <v>-49800</v>
      </c>
      <c r="H880">
        <v>124.3704</v>
      </c>
      <c r="I880" s="1">
        <v>-6193646.4699999997</v>
      </c>
      <c r="J880" s="1">
        <v>-49324.569620000002</v>
      </c>
      <c r="K880" s="1">
        <v>-6126686.9299999997</v>
      </c>
    </row>
    <row r="881" spans="3:11" x14ac:dyDescent="0.25">
      <c r="C881" s="2">
        <v>43736</v>
      </c>
      <c r="D881" s="2">
        <v>43734</v>
      </c>
      <c r="E881" t="s">
        <v>1937</v>
      </c>
      <c r="F881">
        <v>5</v>
      </c>
      <c r="G881" s="1">
        <v>49800</v>
      </c>
      <c r="H881">
        <v>124.3704</v>
      </c>
      <c r="I881" s="1">
        <v>6193646.4699999997</v>
      </c>
      <c r="J881">
        <v>475.43038000000001</v>
      </c>
      <c r="K881" s="1">
        <v>66959.539999999994</v>
      </c>
    </row>
    <row r="882" spans="3:11" x14ac:dyDescent="0.25">
      <c r="C882" s="2">
        <v>43736</v>
      </c>
      <c r="D882" s="2">
        <v>43734</v>
      </c>
      <c r="E882" t="s">
        <v>1938</v>
      </c>
      <c r="F882">
        <v>1</v>
      </c>
      <c r="G882" s="1">
        <v>-29880</v>
      </c>
      <c r="H882">
        <v>124.3704</v>
      </c>
      <c r="I882" s="1">
        <v>-3716187.88</v>
      </c>
      <c r="J882" s="1">
        <v>-29404.569619999998</v>
      </c>
      <c r="K882" s="1">
        <v>-3649228.34</v>
      </c>
    </row>
    <row r="883" spans="3:11" x14ac:dyDescent="0.25">
      <c r="C883" s="2">
        <v>43736</v>
      </c>
      <c r="D883" s="2">
        <v>43734</v>
      </c>
      <c r="E883" t="s">
        <v>1938</v>
      </c>
      <c r="F883">
        <v>5</v>
      </c>
      <c r="G883" s="1">
        <v>29880</v>
      </c>
      <c r="H883">
        <v>124.3704</v>
      </c>
      <c r="I883" s="1">
        <v>3716187.88</v>
      </c>
      <c r="J883">
        <v>475.43038000000001</v>
      </c>
      <c r="K883" s="1">
        <v>66959.539999999994</v>
      </c>
    </row>
    <row r="884" spans="3:11" x14ac:dyDescent="0.25">
      <c r="C884" s="2">
        <v>43736</v>
      </c>
      <c r="D884" s="2">
        <v>43734</v>
      </c>
      <c r="E884" t="s">
        <v>1939</v>
      </c>
      <c r="F884">
        <v>5</v>
      </c>
      <c r="G884" s="1">
        <v>-14940</v>
      </c>
      <c r="H884">
        <v>124.3704</v>
      </c>
      <c r="I884" s="1">
        <v>-1858093.94</v>
      </c>
      <c r="J884" s="1">
        <v>-14464.56962</v>
      </c>
      <c r="K884" s="1">
        <v>-1791134.4</v>
      </c>
    </row>
    <row r="885" spans="3:11" x14ac:dyDescent="0.25">
      <c r="C885" s="2">
        <v>43735</v>
      </c>
      <c r="D885" s="2">
        <v>43735</v>
      </c>
      <c r="E885" t="s">
        <v>1940</v>
      </c>
      <c r="F885">
        <v>0</v>
      </c>
      <c r="G885" s="1">
        <v>542073</v>
      </c>
      <c r="H885">
        <v>122.00790000000001</v>
      </c>
      <c r="I885" s="1">
        <v>66137196.289999999</v>
      </c>
      <c r="J885" s="1">
        <v>527608.43038000003</v>
      </c>
      <c r="K885" s="1">
        <v>64346061.890000001</v>
      </c>
    </row>
    <row r="886" spans="3:11" x14ac:dyDescent="0.25">
      <c r="C886" s="2">
        <v>43736</v>
      </c>
      <c r="D886" s="2">
        <v>43735</v>
      </c>
      <c r="E886" t="s">
        <v>1941</v>
      </c>
      <c r="F886">
        <v>5</v>
      </c>
      <c r="G886" s="1">
        <v>-4980</v>
      </c>
      <c r="H886">
        <v>124.3704</v>
      </c>
      <c r="I886" s="1">
        <v>-619364.65</v>
      </c>
      <c r="J886" s="1">
        <v>522628.43037999998</v>
      </c>
      <c r="K886" s="1">
        <v>63726697.240000002</v>
      </c>
    </row>
    <row r="887" spans="3:11" x14ac:dyDescent="0.25">
      <c r="C887" s="2">
        <v>43739</v>
      </c>
      <c r="D887" s="2">
        <v>43735</v>
      </c>
      <c r="E887" t="s">
        <v>1942</v>
      </c>
      <c r="F887">
        <v>0</v>
      </c>
      <c r="G887" s="1">
        <v>547053</v>
      </c>
      <c r="H887">
        <v>120.8972</v>
      </c>
      <c r="I887" s="1">
        <v>66137196.289999999</v>
      </c>
      <c r="J887" s="1">
        <v>1069681.43038</v>
      </c>
      <c r="K887" s="1">
        <v>129863893.53</v>
      </c>
    </row>
    <row r="888" spans="3:11" x14ac:dyDescent="0.25">
      <c r="C888" s="2">
        <v>43739</v>
      </c>
      <c r="D888" s="2">
        <v>43735</v>
      </c>
      <c r="E888" t="s">
        <v>1943</v>
      </c>
      <c r="F888">
        <v>0</v>
      </c>
      <c r="G888">
        <v>0</v>
      </c>
      <c r="H888">
        <v>19.143899999999999</v>
      </c>
      <c r="I888" s="1">
        <v>10472741.859999999</v>
      </c>
      <c r="J888" s="1">
        <v>1069681.43038</v>
      </c>
      <c r="K888" s="1">
        <v>140336635.38999999</v>
      </c>
    </row>
    <row r="889" spans="3:11" x14ac:dyDescent="0.25">
      <c r="C889" s="2">
        <v>43739</v>
      </c>
      <c r="D889" s="2">
        <v>43735</v>
      </c>
      <c r="E889" t="s">
        <v>1944</v>
      </c>
      <c r="F889">
        <v>0</v>
      </c>
      <c r="G889" s="1">
        <v>-542073</v>
      </c>
      <c r="H889">
        <v>132.21449999999999</v>
      </c>
      <c r="I889" s="1">
        <v>-71669884.349999994</v>
      </c>
      <c r="J889" s="1">
        <v>527608.43038000003</v>
      </c>
      <c r="K889" s="1">
        <v>68666751.040000007</v>
      </c>
    </row>
    <row r="890" spans="3:11" x14ac:dyDescent="0.25">
      <c r="C890" s="2">
        <v>43739</v>
      </c>
      <c r="D890" s="2">
        <v>43735</v>
      </c>
      <c r="E890" t="s">
        <v>1945</v>
      </c>
      <c r="F890">
        <v>0</v>
      </c>
      <c r="G890" s="1">
        <v>-547053</v>
      </c>
      <c r="H890">
        <v>132.21449999999999</v>
      </c>
      <c r="I890" s="1">
        <v>-72328312.319999993</v>
      </c>
      <c r="J890" s="1">
        <v>-19444.569619999998</v>
      </c>
      <c r="K890" s="1">
        <v>-3661561.28</v>
      </c>
    </row>
    <row r="891" spans="3:11" x14ac:dyDescent="0.25">
      <c r="C891" s="2">
        <v>43739</v>
      </c>
      <c r="D891" s="2">
        <v>43735</v>
      </c>
      <c r="E891" t="s">
        <v>1945</v>
      </c>
      <c r="F891">
        <v>1</v>
      </c>
      <c r="G891" s="1">
        <v>547053</v>
      </c>
      <c r="H891">
        <v>132.21449999999999</v>
      </c>
      <c r="I891" s="1">
        <v>72328312.319999993</v>
      </c>
      <c r="J891" s="1">
        <v>527608.43038000003</v>
      </c>
      <c r="K891" s="1">
        <v>68666751.040000007</v>
      </c>
    </row>
    <row r="892" spans="3:11" x14ac:dyDescent="0.25">
      <c r="C892" s="2">
        <v>43740</v>
      </c>
      <c r="D892" s="2">
        <v>43735</v>
      </c>
      <c r="E892" t="s">
        <v>1946</v>
      </c>
      <c r="F892">
        <v>0</v>
      </c>
      <c r="G892">
        <v>0</v>
      </c>
      <c r="H892">
        <v>0</v>
      </c>
      <c r="I892">
        <v>-15.7</v>
      </c>
      <c r="J892" s="1">
        <v>527608.43038000003</v>
      </c>
      <c r="K892" s="1">
        <v>68666735.340000004</v>
      </c>
    </row>
    <row r="893" spans="3:11" x14ac:dyDescent="0.25">
      <c r="C893" s="2">
        <v>43742</v>
      </c>
      <c r="D893" s="2">
        <v>43735</v>
      </c>
      <c r="E893" t="s">
        <v>1947</v>
      </c>
      <c r="F893">
        <v>5</v>
      </c>
      <c r="G893" s="1">
        <v>2595.5700000000002</v>
      </c>
      <c r="H893">
        <v>140.34450000000001</v>
      </c>
      <c r="I893" s="1">
        <v>364273.97</v>
      </c>
      <c r="J893" s="1">
        <v>530204.00037999998</v>
      </c>
      <c r="K893" s="1">
        <v>69031009.310000002</v>
      </c>
    </row>
    <row r="894" spans="3:11" x14ac:dyDescent="0.25">
      <c r="C894" s="2">
        <v>43736</v>
      </c>
      <c r="D894" s="2">
        <v>43736</v>
      </c>
      <c r="E894" t="s">
        <v>1948</v>
      </c>
      <c r="F894">
        <v>1</v>
      </c>
      <c r="G894" s="1">
        <v>79680</v>
      </c>
      <c r="H894">
        <v>140.34450000000001</v>
      </c>
      <c r="I894" s="1">
        <v>11182649.76</v>
      </c>
      <c r="J894" s="1">
        <v>609884.00037999998</v>
      </c>
      <c r="K894" s="1">
        <v>80213659.069999993</v>
      </c>
    </row>
    <row r="895" spans="3:11" x14ac:dyDescent="0.25">
      <c r="C895" s="2">
        <v>43740</v>
      </c>
      <c r="D895" s="2">
        <v>43736</v>
      </c>
      <c r="E895" t="s">
        <v>1949</v>
      </c>
      <c r="F895">
        <v>1</v>
      </c>
      <c r="G895" s="1">
        <v>-79680</v>
      </c>
      <c r="H895">
        <v>132.21449999999999</v>
      </c>
      <c r="I895" s="1">
        <v>-10534847.49</v>
      </c>
      <c r="J895" s="1">
        <v>530204.00037999998</v>
      </c>
      <c r="K895" s="1">
        <v>69678811.579999998</v>
      </c>
    </row>
    <row r="896" spans="3:11" x14ac:dyDescent="0.25">
      <c r="C896" s="2">
        <v>43738</v>
      </c>
      <c r="D896" s="2">
        <v>43737</v>
      </c>
      <c r="E896" t="s">
        <v>1950</v>
      </c>
      <c r="F896">
        <v>5</v>
      </c>
      <c r="G896" s="1">
        <v>-9960</v>
      </c>
      <c r="H896">
        <v>124.3704</v>
      </c>
      <c r="I896" s="1">
        <v>-1238729.29</v>
      </c>
      <c r="J896" s="1">
        <v>520244.00037999998</v>
      </c>
      <c r="K896" s="1">
        <v>68440082.290000007</v>
      </c>
    </row>
    <row r="897" spans="3:11" x14ac:dyDescent="0.25">
      <c r="C897" s="2">
        <v>43738</v>
      </c>
      <c r="D897" s="2">
        <v>43737</v>
      </c>
      <c r="E897" t="s">
        <v>1951</v>
      </c>
      <c r="F897">
        <v>5</v>
      </c>
      <c r="G897" s="1">
        <v>-3942.5</v>
      </c>
      <c r="H897">
        <v>124.3704</v>
      </c>
      <c r="I897" s="1">
        <v>-490330.35</v>
      </c>
      <c r="J897" s="1">
        <v>516301.50037999998</v>
      </c>
      <c r="K897" s="1">
        <v>67949751.939999998</v>
      </c>
    </row>
    <row r="898" spans="3:11" x14ac:dyDescent="0.25">
      <c r="C898" s="2">
        <v>43739</v>
      </c>
      <c r="D898" s="2">
        <v>43738</v>
      </c>
      <c r="E898" t="s">
        <v>1952</v>
      </c>
      <c r="F898">
        <v>5</v>
      </c>
      <c r="G898" s="1">
        <v>-30419.5</v>
      </c>
      <c r="H898">
        <v>124.3704</v>
      </c>
      <c r="I898" s="1">
        <v>-3783285.72</v>
      </c>
      <c r="J898" s="1">
        <v>485882.00037999998</v>
      </c>
      <c r="K898" s="1">
        <v>64166466.219999999</v>
      </c>
    </row>
    <row r="899" spans="3:11" x14ac:dyDescent="0.25">
      <c r="C899" s="2">
        <v>43739</v>
      </c>
      <c r="D899" s="2">
        <v>43739</v>
      </c>
      <c r="E899" t="s">
        <v>1953</v>
      </c>
      <c r="F899">
        <v>5</v>
      </c>
      <c r="G899" s="1">
        <v>-9959</v>
      </c>
      <c r="H899">
        <v>122.651</v>
      </c>
      <c r="I899" s="1">
        <v>-1221481.3700000001</v>
      </c>
      <c r="J899" s="1">
        <v>475923.00037999998</v>
      </c>
      <c r="K899" s="1">
        <v>62944984.850000001</v>
      </c>
    </row>
    <row r="900" spans="3:11" x14ac:dyDescent="0.25">
      <c r="C900" s="2">
        <v>43739</v>
      </c>
      <c r="D900" s="2">
        <v>43739</v>
      </c>
      <c r="E900" t="s">
        <v>1954</v>
      </c>
      <c r="F900">
        <v>1</v>
      </c>
      <c r="G900" s="1">
        <v>-49800</v>
      </c>
      <c r="H900">
        <v>132.21449999999999</v>
      </c>
      <c r="I900" s="1">
        <v>-6584279.6799999997</v>
      </c>
      <c r="J900" s="1">
        <v>426123.00037999998</v>
      </c>
      <c r="K900" s="1">
        <v>56360705.170000002</v>
      </c>
    </row>
    <row r="901" spans="3:11" x14ac:dyDescent="0.25">
      <c r="C901" s="2">
        <v>43739</v>
      </c>
      <c r="D901" s="2">
        <v>43739</v>
      </c>
      <c r="E901" t="s">
        <v>1954</v>
      </c>
      <c r="F901">
        <v>5</v>
      </c>
      <c r="G901" s="1">
        <v>49800</v>
      </c>
      <c r="H901">
        <v>132.21449999999999</v>
      </c>
      <c r="I901" s="1">
        <v>6584279.6799999997</v>
      </c>
      <c r="J901" s="1">
        <v>475923.00037999998</v>
      </c>
      <c r="K901" s="1">
        <v>62944984.850000001</v>
      </c>
    </row>
    <row r="902" spans="3:11" x14ac:dyDescent="0.25">
      <c r="C902" s="2">
        <v>43739</v>
      </c>
      <c r="D902" s="2">
        <v>43739</v>
      </c>
      <c r="E902" t="s">
        <v>1955</v>
      </c>
      <c r="F902">
        <v>1</v>
      </c>
      <c r="G902" s="1">
        <v>-29382</v>
      </c>
      <c r="H902">
        <v>132.21449999999999</v>
      </c>
      <c r="I902" s="1">
        <v>-3884725.01</v>
      </c>
      <c r="J902" s="1">
        <v>446541.00037999998</v>
      </c>
      <c r="K902" s="1">
        <v>59060259.840000004</v>
      </c>
    </row>
    <row r="903" spans="3:11" x14ac:dyDescent="0.25">
      <c r="C903" s="2">
        <v>43739</v>
      </c>
      <c r="D903" s="2">
        <v>43739</v>
      </c>
      <c r="E903" t="s">
        <v>1955</v>
      </c>
      <c r="F903">
        <v>5</v>
      </c>
      <c r="G903" s="1">
        <v>29382</v>
      </c>
      <c r="H903">
        <v>132.21449999999999</v>
      </c>
      <c r="I903" s="1">
        <v>3884725.01</v>
      </c>
      <c r="J903" s="1">
        <v>475923.00037999998</v>
      </c>
      <c r="K903" s="1">
        <v>62944984.850000001</v>
      </c>
    </row>
    <row r="904" spans="3:11" x14ac:dyDescent="0.25">
      <c r="C904" s="2">
        <v>43746</v>
      </c>
      <c r="D904" s="2">
        <v>43739</v>
      </c>
      <c r="E904" t="s">
        <v>1956</v>
      </c>
      <c r="F904">
        <v>5</v>
      </c>
      <c r="G904" s="1">
        <v>-9960</v>
      </c>
      <c r="H904">
        <v>140.00190000000001</v>
      </c>
      <c r="I904" s="1">
        <v>-1394419.41</v>
      </c>
      <c r="J904" s="1">
        <v>465963.00037999998</v>
      </c>
      <c r="K904" s="1">
        <v>61550565.439999998</v>
      </c>
    </row>
    <row r="905" spans="3:11" x14ac:dyDescent="0.25">
      <c r="C905" s="2">
        <v>43741</v>
      </c>
      <c r="D905" s="2">
        <v>43740</v>
      </c>
      <c r="E905" t="s">
        <v>1957</v>
      </c>
      <c r="F905">
        <v>5</v>
      </c>
      <c r="G905" s="1">
        <v>-14047.75</v>
      </c>
      <c r="H905">
        <v>132.21440000000001</v>
      </c>
      <c r="I905" s="1">
        <v>-1857315.09</v>
      </c>
      <c r="J905" s="1">
        <v>451915.25037999998</v>
      </c>
      <c r="K905" s="1">
        <v>59693250.350000001</v>
      </c>
    </row>
    <row r="906" spans="3:11" x14ac:dyDescent="0.25">
      <c r="C906" s="2">
        <v>43741</v>
      </c>
      <c r="D906" s="2">
        <v>43740</v>
      </c>
      <c r="E906" t="s">
        <v>1958</v>
      </c>
      <c r="F906">
        <v>5</v>
      </c>
      <c r="G906" s="1">
        <v>-3112.5</v>
      </c>
      <c r="H906">
        <v>132.21440000000001</v>
      </c>
      <c r="I906" s="1">
        <v>-411517.38</v>
      </c>
      <c r="J906" s="1">
        <v>448802.75037999998</v>
      </c>
      <c r="K906" s="1">
        <v>59281732.969999999</v>
      </c>
    </row>
    <row r="907" spans="3:11" x14ac:dyDescent="0.25">
      <c r="C907" s="2">
        <v>43741</v>
      </c>
      <c r="D907" s="2">
        <v>43741</v>
      </c>
      <c r="E907" t="s">
        <v>1959</v>
      </c>
      <c r="F907">
        <v>1</v>
      </c>
      <c r="G907" s="1">
        <v>-39591</v>
      </c>
      <c r="H907">
        <v>132.21440000000001</v>
      </c>
      <c r="I907" s="1">
        <v>-5234501.04</v>
      </c>
      <c r="J907" s="1">
        <v>409211.75037999998</v>
      </c>
      <c r="K907" s="1">
        <v>54047231.93</v>
      </c>
    </row>
    <row r="908" spans="3:11" x14ac:dyDescent="0.25">
      <c r="C908" s="2">
        <v>43741</v>
      </c>
      <c r="D908" s="2">
        <v>43741</v>
      </c>
      <c r="E908" t="s">
        <v>1959</v>
      </c>
      <c r="F908">
        <v>5</v>
      </c>
      <c r="G908" s="1">
        <v>39591</v>
      </c>
      <c r="H908">
        <v>132.21440000000001</v>
      </c>
      <c r="I908" s="1">
        <v>5234501.04</v>
      </c>
      <c r="J908" s="1">
        <v>448802.75037999998</v>
      </c>
      <c r="K908" s="1">
        <v>59281732.969999999</v>
      </c>
    </row>
    <row r="909" spans="3:11" x14ac:dyDescent="0.25">
      <c r="C909" s="2">
        <v>43742</v>
      </c>
      <c r="D909" s="2">
        <v>43741</v>
      </c>
      <c r="E909" t="s">
        <v>1960</v>
      </c>
      <c r="F909">
        <v>5</v>
      </c>
      <c r="G909" s="1">
        <v>-8051</v>
      </c>
      <c r="H909">
        <v>140.00190000000001</v>
      </c>
      <c r="I909" s="1">
        <v>-1127155.69</v>
      </c>
      <c r="J909" s="1">
        <v>440751.75037999998</v>
      </c>
      <c r="K909" s="1">
        <v>58154577.280000001</v>
      </c>
    </row>
    <row r="910" spans="3:11" x14ac:dyDescent="0.25">
      <c r="C910" s="2">
        <v>43742</v>
      </c>
      <c r="D910" s="2">
        <v>43742</v>
      </c>
      <c r="E910" t="s">
        <v>1961</v>
      </c>
      <c r="F910">
        <v>2</v>
      </c>
      <c r="G910">
        <v>0</v>
      </c>
      <c r="H910">
        <v>7.7855999999999996</v>
      </c>
      <c r="I910" s="1">
        <v>3551526.84</v>
      </c>
      <c r="J910" s="1">
        <v>440751.75037999998</v>
      </c>
      <c r="K910" s="1">
        <v>61706104.119999997</v>
      </c>
    </row>
    <row r="911" spans="3:11" x14ac:dyDescent="0.25">
      <c r="C911" s="2">
        <v>43742</v>
      </c>
      <c r="D911" s="2">
        <v>43742</v>
      </c>
      <c r="E911" t="s">
        <v>1962</v>
      </c>
      <c r="F911">
        <v>1</v>
      </c>
      <c r="G911" s="1">
        <v>-49800</v>
      </c>
      <c r="H911">
        <v>140</v>
      </c>
      <c r="I911" s="1">
        <v>-6972000</v>
      </c>
      <c r="J911" s="1">
        <v>390951.75037999998</v>
      </c>
      <c r="K911" s="1">
        <v>54734104.119999997</v>
      </c>
    </row>
    <row r="912" spans="3:11" x14ac:dyDescent="0.25">
      <c r="C912" s="2">
        <v>43742</v>
      </c>
      <c r="D912" s="2">
        <v>43742</v>
      </c>
      <c r="E912" t="s">
        <v>1962</v>
      </c>
      <c r="F912">
        <v>5</v>
      </c>
      <c r="G912" s="1">
        <v>49800</v>
      </c>
      <c r="H912">
        <v>140</v>
      </c>
      <c r="I912" s="1">
        <v>6972000</v>
      </c>
      <c r="J912" s="1">
        <v>440751.75037999998</v>
      </c>
      <c r="K912" s="1">
        <v>61706104.119999997</v>
      </c>
    </row>
    <row r="913" spans="3:11" x14ac:dyDescent="0.25">
      <c r="C913" s="2">
        <v>43743</v>
      </c>
      <c r="D913" s="2">
        <v>43742</v>
      </c>
      <c r="E913" t="s">
        <v>1963</v>
      </c>
      <c r="F913">
        <v>5</v>
      </c>
      <c r="G913" s="1">
        <v>-4067</v>
      </c>
      <c r="H913">
        <v>140.00200000000001</v>
      </c>
      <c r="I913" s="1">
        <v>-569387.93000000005</v>
      </c>
      <c r="J913" s="1">
        <v>436684.75037999998</v>
      </c>
      <c r="K913" s="1">
        <v>61136716.189999998</v>
      </c>
    </row>
    <row r="914" spans="3:11" x14ac:dyDescent="0.25">
      <c r="C914" s="2">
        <v>43743</v>
      </c>
      <c r="D914" s="2">
        <v>43742</v>
      </c>
      <c r="E914" t="s">
        <v>1964</v>
      </c>
      <c r="F914">
        <v>5</v>
      </c>
      <c r="G914" s="1">
        <v>-7337.2</v>
      </c>
      <c r="H914">
        <v>140.00190000000001</v>
      </c>
      <c r="I914" s="1">
        <v>-1027222.3</v>
      </c>
      <c r="J914" s="1">
        <v>429347.55037999997</v>
      </c>
      <c r="K914" s="1">
        <v>60109493.890000001</v>
      </c>
    </row>
    <row r="915" spans="3:11" x14ac:dyDescent="0.25">
      <c r="C915" s="2">
        <v>43743</v>
      </c>
      <c r="D915" s="2">
        <v>43742</v>
      </c>
      <c r="E915" t="s">
        <v>1965</v>
      </c>
      <c r="F915">
        <v>5</v>
      </c>
      <c r="G915" s="1">
        <v>-9262.7999999999993</v>
      </c>
      <c r="H915">
        <v>140.00190000000001</v>
      </c>
      <c r="I915" s="1">
        <v>-1296810.05</v>
      </c>
      <c r="J915" s="1">
        <v>420084.75037999998</v>
      </c>
      <c r="K915" s="1">
        <v>58812683.840000004</v>
      </c>
    </row>
    <row r="916" spans="3:11" x14ac:dyDescent="0.25">
      <c r="C916" s="2">
        <v>43745</v>
      </c>
      <c r="D916" s="2">
        <v>43744</v>
      </c>
      <c r="E916" t="s">
        <v>1966</v>
      </c>
      <c r="F916">
        <v>5</v>
      </c>
      <c r="G916" s="1">
        <v>-38180</v>
      </c>
      <c r="H916">
        <v>140.00190000000001</v>
      </c>
      <c r="I916" s="1">
        <v>-5345274.42</v>
      </c>
      <c r="J916" s="1">
        <v>381904.75037999998</v>
      </c>
      <c r="K916" s="1">
        <v>53467409.420000002</v>
      </c>
    </row>
    <row r="917" spans="3:11" x14ac:dyDescent="0.25">
      <c r="C917" s="2">
        <v>43746</v>
      </c>
      <c r="D917" s="2">
        <v>43745</v>
      </c>
      <c r="E917" t="s">
        <v>1967</v>
      </c>
      <c r="F917">
        <v>5</v>
      </c>
      <c r="G917" s="1">
        <v>-3776.5</v>
      </c>
      <c r="H917">
        <v>140.00190000000001</v>
      </c>
      <c r="I917" s="1">
        <v>-528717.36</v>
      </c>
      <c r="J917" s="1">
        <v>378128.25037999998</v>
      </c>
      <c r="K917" s="1">
        <v>52938692.060000002</v>
      </c>
    </row>
    <row r="918" spans="3:11" x14ac:dyDescent="0.25">
      <c r="C918" s="2">
        <v>43746</v>
      </c>
      <c r="D918" s="2">
        <v>43745</v>
      </c>
      <c r="E918" t="s">
        <v>1968</v>
      </c>
      <c r="F918">
        <v>5</v>
      </c>
      <c r="G918" s="1">
        <v>-3735</v>
      </c>
      <c r="H918">
        <v>140.00190000000001</v>
      </c>
      <c r="I918" s="1">
        <v>-522907.28</v>
      </c>
      <c r="J918" s="1">
        <v>374393.25037999998</v>
      </c>
      <c r="K918" s="1">
        <v>52415784.780000001</v>
      </c>
    </row>
    <row r="919" spans="3:11" x14ac:dyDescent="0.25">
      <c r="C919" s="2">
        <v>43746</v>
      </c>
      <c r="D919" s="2">
        <v>43745</v>
      </c>
      <c r="E919" t="s">
        <v>1969</v>
      </c>
      <c r="F919">
        <v>5</v>
      </c>
      <c r="G919" s="1">
        <v>-5801.7</v>
      </c>
      <c r="H919">
        <v>140.00190000000001</v>
      </c>
      <c r="I919" s="1">
        <v>-812249.31</v>
      </c>
      <c r="J919" s="1">
        <v>368591.55037999997</v>
      </c>
      <c r="K919" s="1">
        <v>51603535.469999999</v>
      </c>
    </row>
    <row r="920" spans="3:11" x14ac:dyDescent="0.25">
      <c r="C920" s="2">
        <v>43747</v>
      </c>
      <c r="D920" s="2">
        <v>43747</v>
      </c>
      <c r="E920" t="s">
        <v>1970</v>
      </c>
      <c r="F920">
        <v>1</v>
      </c>
      <c r="G920" s="1">
        <v>-19920</v>
      </c>
      <c r="H920">
        <v>140.00190000000001</v>
      </c>
      <c r="I920" s="1">
        <v>-2788838.83</v>
      </c>
      <c r="J920" s="1">
        <v>348671.55037999997</v>
      </c>
      <c r="K920" s="1">
        <v>48814696.640000001</v>
      </c>
    </row>
    <row r="921" spans="3:11" x14ac:dyDescent="0.25">
      <c r="C921" s="2">
        <v>43747</v>
      </c>
      <c r="D921" s="2">
        <v>43747</v>
      </c>
      <c r="E921" t="s">
        <v>1970</v>
      </c>
      <c r="F921">
        <v>5</v>
      </c>
      <c r="G921" s="1">
        <v>19920</v>
      </c>
      <c r="H921">
        <v>140.00190000000001</v>
      </c>
      <c r="I921" s="1">
        <v>2788838.83</v>
      </c>
      <c r="J921" s="1">
        <v>368591.55037999997</v>
      </c>
      <c r="K921" s="1">
        <v>51603535.469999999</v>
      </c>
    </row>
    <row r="922" spans="3:11" x14ac:dyDescent="0.25">
      <c r="C922" s="2">
        <v>43747</v>
      </c>
      <c r="D922" s="2">
        <v>43747</v>
      </c>
      <c r="E922" t="s">
        <v>1971</v>
      </c>
      <c r="F922">
        <v>5</v>
      </c>
      <c r="G922" s="1">
        <v>-19920</v>
      </c>
      <c r="H922">
        <v>140.00190000000001</v>
      </c>
      <c r="I922" s="1">
        <v>-2788838.83</v>
      </c>
      <c r="J922" s="1">
        <v>348671.55037999997</v>
      </c>
      <c r="K922" s="1">
        <v>48814696.640000001</v>
      </c>
    </row>
    <row r="923" spans="3:11" x14ac:dyDescent="0.25">
      <c r="C923" s="2">
        <v>43747</v>
      </c>
      <c r="D923" s="2">
        <v>43747</v>
      </c>
      <c r="E923" t="s">
        <v>1971</v>
      </c>
      <c r="F923">
        <v>1</v>
      </c>
      <c r="G923" s="1">
        <v>19920</v>
      </c>
      <c r="H923">
        <v>140.00190000000001</v>
      </c>
      <c r="I923" s="1">
        <v>2788838.83</v>
      </c>
      <c r="J923" s="1">
        <v>368591.55037999997</v>
      </c>
      <c r="K923" s="1">
        <v>51603535.469999999</v>
      </c>
    </row>
    <row r="924" spans="3:11" x14ac:dyDescent="0.25">
      <c r="C924" s="2">
        <v>43747</v>
      </c>
      <c r="D924" s="2">
        <v>43747</v>
      </c>
      <c r="E924" t="s">
        <v>1972</v>
      </c>
      <c r="F924">
        <v>1</v>
      </c>
      <c r="G924" s="1">
        <v>-19920</v>
      </c>
      <c r="H924">
        <v>140.00190000000001</v>
      </c>
      <c r="I924" s="1">
        <v>-2788838.83</v>
      </c>
      <c r="J924" s="1">
        <v>348671.55037999997</v>
      </c>
      <c r="K924" s="1">
        <v>48814696.640000001</v>
      </c>
    </row>
    <row r="925" spans="3:11" x14ac:dyDescent="0.25">
      <c r="C925" s="2">
        <v>43747</v>
      </c>
      <c r="D925" s="2">
        <v>43747</v>
      </c>
      <c r="E925" t="s">
        <v>1972</v>
      </c>
      <c r="F925">
        <v>5</v>
      </c>
      <c r="G925" s="1">
        <v>19920</v>
      </c>
      <c r="H925">
        <v>140.00190000000001</v>
      </c>
      <c r="I925" s="1">
        <v>2788838.83</v>
      </c>
      <c r="J925" s="1">
        <v>368591.55037999997</v>
      </c>
      <c r="K925" s="1">
        <v>51603535.469999999</v>
      </c>
    </row>
    <row r="926" spans="3:11" x14ac:dyDescent="0.25">
      <c r="C926" s="2">
        <v>43748</v>
      </c>
      <c r="D926" s="2">
        <v>43747</v>
      </c>
      <c r="E926" t="s">
        <v>1973</v>
      </c>
      <c r="F926">
        <v>5</v>
      </c>
      <c r="G926" s="1">
        <v>-39499.699999999997</v>
      </c>
      <c r="H926">
        <v>140.00190000000001</v>
      </c>
      <c r="I926" s="1">
        <v>-5530034.9900000002</v>
      </c>
      <c r="J926" s="1">
        <v>329091.85038000002</v>
      </c>
      <c r="K926" s="1">
        <v>46073500.479999997</v>
      </c>
    </row>
    <row r="927" spans="3:11" x14ac:dyDescent="0.25">
      <c r="C927" s="2">
        <v>43748</v>
      </c>
      <c r="D927" s="2">
        <v>43747</v>
      </c>
      <c r="E927" t="s">
        <v>1974</v>
      </c>
      <c r="F927">
        <v>5</v>
      </c>
      <c r="G927" s="1">
        <v>-11495.5</v>
      </c>
      <c r="H927">
        <v>140.00190000000001</v>
      </c>
      <c r="I927" s="1">
        <v>-1609392.41</v>
      </c>
      <c r="J927" s="1">
        <v>317596.35038000002</v>
      </c>
      <c r="K927" s="1">
        <v>44464108.07</v>
      </c>
    </row>
    <row r="928" spans="3:11" x14ac:dyDescent="0.25">
      <c r="C928" s="2">
        <v>43749</v>
      </c>
      <c r="D928" s="2">
        <v>43748</v>
      </c>
      <c r="E928" t="s">
        <v>1975</v>
      </c>
      <c r="F928">
        <v>5</v>
      </c>
      <c r="G928" s="1">
        <v>-6474</v>
      </c>
      <c r="H928">
        <v>140.00190000000001</v>
      </c>
      <c r="I928" s="1">
        <v>-906372.62</v>
      </c>
      <c r="J928" s="1">
        <v>311122.35038000002</v>
      </c>
      <c r="K928" s="1">
        <v>43557735.450000003</v>
      </c>
    </row>
    <row r="929" spans="3:11" x14ac:dyDescent="0.25">
      <c r="C929" s="2">
        <v>43749</v>
      </c>
      <c r="D929" s="2">
        <v>43749</v>
      </c>
      <c r="E929" t="s">
        <v>1976</v>
      </c>
      <c r="F929">
        <v>1</v>
      </c>
      <c r="G929" s="1">
        <v>-49800</v>
      </c>
      <c r="H929">
        <v>140.00190000000001</v>
      </c>
      <c r="I929" s="1">
        <v>-6972097.0599999996</v>
      </c>
      <c r="J929" s="1">
        <v>261322.35037999999</v>
      </c>
      <c r="K929" s="1">
        <v>36585638.390000001</v>
      </c>
    </row>
    <row r="930" spans="3:11" x14ac:dyDescent="0.25">
      <c r="C930" s="2">
        <v>43749</v>
      </c>
      <c r="D930" s="2">
        <v>43749</v>
      </c>
      <c r="E930" t="s">
        <v>1976</v>
      </c>
      <c r="F930">
        <v>5</v>
      </c>
      <c r="G930" s="1">
        <v>49800</v>
      </c>
      <c r="H930">
        <v>140.00190000000001</v>
      </c>
      <c r="I930" s="1">
        <v>6972097.0599999996</v>
      </c>
      <c r="J930" s="1">
        <v>311122.35038000002</v>
      </c>
      <c r="K930" s="1">
        <v>43557735.450000003</v>
      </c>
    </row>
    <row r="931" spans="3:11" x14ac:dyDescent="0.25">
      <c r="C931" s="2">
        <v>43753</v>
      </c>
      <c r="D931" s="2">
        <v>43753</v>
      </c>
      <c r="E931" t="s">
        <v>462</v>
      </c>
      <c r="F931">
        <v>1</v>
      </c>
      <c r="G931" s="1">
        <v>-39840</v>
      </c>
      <c r="H931">
        <v>140.00190000000001</v>
      </c>
      <c r="I931" s="1">
        <v>-5577677.6500000004</v>
      </c>
      <c r="J931" s="1">
        <v>271282.35038000002</v>
      </c>
      <c r="K931" s="1">
        <v>37980057.799999997</v>
      </c>
    </row>
    <row r="932" spans="3:11" x14ac:dyDescent="0.25">
      <c r="C932" s="2">
        <v>43753</v>
      </c>
      <c r="D932" s="2">
        <v>43753</v>
      </c>
      <c r="E932" t="s">
        <v>462</v>
      </c>
      <c r="F932">
        <v>5</v>
      </c>
      <c r="G932" s="1">
        <v>39840</v>
      </c>
      <c r="H932">
        <v>140.00190000000001</v>
      </c>
      <c r="I932" s="1">
        <v>5577677.6500000004</v>
      </c>
      <c r="J932" s="1">
        <v>311122.35038000002</v>
      </c>
      <c r="K932" s="1">
        <v>43557735.450000003</v>
      </c>
    </row>
    <row r="933" spans="3:11" x14ac:dyDescent="0.25">
      <c r="C933" s="2">
        <v>43754</v>
      </c>
      <c r="D933" s="2">
        <v>43754</v>
      </c>
      <c r="E933" t="s">
        <v>1977</v>
      </c>
      <c r="F933">
        <v>1</v>
      </c>
      <c r="G933" s="1">
        <v>-39840</v>
      </c>
      <c r="H933">
        <v>140.00190000000001</v>
      </c>
      <c r="I933" s="1">
        <v>-5577677.6500000004</v>
      </c>
      <c r="J933" s="1">
        <v>271282.35038000002</v>
      </c>
      <c r="K933" s="1">
        <v>37980057.799999997</v>
      </c>
    </row>
    <row r="934" spans="3:11" x14ac:dyDescent="0.25">
      <c r="C934" s="2">
        <v>43754</v>
      </c>
      <c r="D934" s="2">
        <v>43754</v>
      </c>
      <c r="E934" t="s">
        <v>1977</v>
      </c>
      <c r="F934">
        <v>5</v>
      </c>
      <c r="G934" s="1">
        <v>39840</v>
      </c>
      <c r="H934">
        <v>140.00190000000001</v>
      </c>
      <c r="I934" s="1">
        <v>5577677.6500000004</v>
      </c>
      <c r="J934" s="1">
        <v>311122.35038000002</v>
      </c>
      <c r="K934" s="1">
        <v>43557735.450000003</v>
      </c>
    </row>
    <row r="935" spans="3:11" x14ac:dyDescent="0.25">
      <c r="C935" s="2">
        <v>43756</v>
      </c>
      <c r="D935" s="2">
        <v>43755</v>
      </c>
      <c r="E935" t="s">
        <v>1978</v>
      </c>
      <c r="F935">
        <v>5</v>
      </c>
      <c r="G935" s="1">
        <v>-22285.5</v>
      </c>
      <c r="H935">
        <v>140.00190000000001</v>
      </c>
      <c r="I935" s="1">
        <v>-3120013.44</v>
      </c>
      <c r="J935" s="1">
        <v>288836.85038000002</v>
      </c>
      <c r="K935" s="1">
        <v>40437722.009999998</v>
      </c>
    </row>
    <row r="936" spans="3:11" x14ac:dyDescent="0.25">
      <c r="C936" s="2">
        <v>43759</v>
      </c>
      <c r="D936" s="2">
        <v>43758</v>
      </c>
      <c r="E936" t="s">
        <v>1979</v>
      </c>
      <c r="F936">
        <v>5</v>
      </c>
      <c r="G936" s="1">
        <v>-31477.75</v>
      </c>
      <c r="H936">
        <v>140.00190000000001</v>
      </c>
      <c r="I936" s="1">
        <v>-4406946.3499999996</v>
      </c>
      <c r="J936" s="1">
        <v>257359.10037999999</v>
      </c>
      <c r="K936" s="1">
        <v>36030775.659999996</v>
      </c>
    </row>
    <row r="937" spans="3:11" x14ac:dyDescent="0.25">
      <c r="C937" s="2">
        <v>43760</v>
      </c>
      <c r="D937" s="2">
        <v>43759</v>
      </c>
      <c r="E937" t="s">
        <v>1980</v>
      </c>
      <c r="F937">
        <v>5</v>
      </c>
      <c r="G937" s="1">
        <v>-29838.5</v>
      </c>
      <c r="H937">
        <v>140.00190000000001</v>
      </c>
      <c r="I937" s="1">
        <v>-4177448.16</v>
      </c>
      <c r="J937" s="1">
        <v>227520.60037999999</v>
      </c>
      <c r="K937" s="1">
        <v>31853327.5</v>
      </c>
    </row>
    <row r="938" spans="3:11" x14ac:dyDescent="0.25">
      <c r="C938" s="2">
        <v>43766</v>
      </c>
      <c r="D938" s="2">
        <v>43759</v>
      </c>
      <c r="E938" t="s">
        <v>1981</v>
      </c>
      <c r="F938">
        <v>0</v>
      </c>
      <c r="G938" s="1">
        <v>468120</v>
      </c>
      <c r="H938">
        <v>129.6138</v>
      </c>
      <c r="I938" s="1">
        <v>60674809.590000004</v>
      </c>
      <c r="J938" s="1">
        <v>695640.60037999996</v>
      </c>
      <c r="K938" s="1">
        <v>92528137.090000004</v>
      </c>
    </row>
    <row r="939" spans="3:11" x14ac:dyDescent="0.25">
      <c r="C939" s="2">
        <v>43767</v>
      </c>
      <c r="D939" s="2">
        <v>43759</v>
      </c>
      <c r="E939" t="s">
        <v>1982</v>
      </c>
      <c r="F939">
        <v>0</v>
      </c>
      <c r="G939">
        <v>0</v>
      </c>
      <c r="H939">
        <v>19.134399999999999</v>
      </c>
      <c r="I939" s="1">
        <v>8957174.1300000008</v>
      </c>
      <c r="J939" s="1">
        <v>695640.60037999996</v>
      </c>
      <c r="K939" s="1">
        <v>101485311.22</v>
      </c>
    </row>
    <row r="940" spans="3:11" x14ac:dyDescent="0.25">
      <c r="C940" s="2">
        <v>43767</v>
      </c>
      <c r="D940" s="2">
        <v>43759</v>
      </c>
      <c r="E940" t="s">
        <v>1983</v>
      </c>
      <c r="F940">
        <v>0</v>
      </c>
      <c r="G940" s="1">
        <v>-468120</v>
      </c>
      <c r="H940">
        <v>146.15209999999999</v>
      </c>
      <c r="I940" s="1">
        <v>-68416710.939999998</v>
      </c>
      <c r="J940" s="1">
        <v>227520.60037999999</v>
      </c>
      <c r="K940" s="1">
        <v>33068600.280000001</v>
      </c>
    </row>
    <row r="941" spans="3:11" x14ac:dyDescent="0.25">
      <c r="C941" s="2">
        <v>43767</v>
      </c>
      <c r="D941" s="2">
        <v>43759</v>
      </c>
      <c r="E941" t="s">
        <v>1983</v>
      </c>
      <c r="F941">
        <v>1</v>
      </c>
      <c r="G941" s="1">
        <v>468120</v>
      </c>
      <c r="H941">
        <v>146.15209999999999</v>
      </c>
      <c r="I941" s="1">
        <v>68416710.939999998</v>
      </c>
      <c r="J941" s="1">
        <v>695640.60037999996</v>
      </c>
      <c r="K941" s="1">
        <v>101485311.22</v>
      </c>
    </row>
    <row r="942" spans="3:11" x14ac:dyDescent="0.25">
      <c r="C942" s="2">
        <v>43767</v>
      </c>
      <c r="D942" s="2">
        <v>43759</v>
      </c>
      <c r="E942" t="s">
        <v>1984</v>
      </c>
      <c r="F942">
        <v>0</v>
      </c>
      <c r="G942">
        <v>0</v>
      </c>
      <c r="H942">
        <v>0.1658</v>
      </c>
      <c r="I942" s="1">
        <v>-77635.05</v>
      </c>
      <c r="J942" s="1">
        <v>695640.60037999996</v>
      </c>
      <c r="K942" s="1">
        <v>101407676.17</v>
      </c>
    </row>
    <row r="943" spans="3:11" x14ac:dyDescent="0.25">
      <c r="C943" s="2">
        <v>43761</v>
      </c>
      <c r="D943" s="2">
        <v>43760</v>
      </c>
      <c r="E943" t="s">
        <v>1985</v>
      </c>
      <c r="F943">
        <v>5</v>
      </c>
      <c r="G943" s="1">
        <v>-25022.424999999999</v>
      </c>
      <c r="H943">
        <v>140.00190000000001</v>
      </c>
      <c r="I943" s="1">
        <v>-3503188.27</v>
      </c>
      <c r="J943" s="1">
        <v>670618.17538000003</v>
      </c>
      <c r="K943" s="1">
        <v>97904487.900000006</v>
      </c>
    </row>
    <row r="944" spans="3:11" x14ac:dyDescent="0.25">
      <c r="C944" s="2">
        <v>43761</v>
      </c>
      <c r="D944" s="2">
        <v>43761</v>
      </c>
      <c r="E944" t="s">
        <v>1986</v>
      </c>
      <c r="F944">
        <v>1</v>
      </c>
      <c r="G944" s="1">
        <v>-9960</v>
      </c>
      <c r="H944">
        <v>140.00190000000001</v>
      </c>
      <c r="I944" s="1">
        <v>-1394419.41</v>
      </c>
      <c r="J944" s="1">
        <v>660658.17538000003</v>
      </c>
      <c r="K944" s="1">
        <v>96510068.489999995</v>
      </c>
    </row>
    <row r="945" spans="3:11" x14ac:dyDescent="0.25">
      <c r="C945" s="2">
        <v>43761</v>
      </c>
      <c r="D945" s="2">
        <v>43761</v>
      </c>
      <c r="E945" t="s">
        <v>1986</v>
      </c>
      <c r="F945">
        <v>5</v>
      </c>
      <c r="G945" s="1">
        <v>9960</v>
      </c>
      <c r="H945">
        <v>140.00190000000001</v>
      </c>
      <c r="I945" s="1">
        <v>1394419.41</v>
      </c>
      <c r="J945" s="1">
        <v>670618.17538000003</v>
      </c>
      <c r="K945" s="1">
        <v>97904487.900000006</v>
      </c>
    </row>
    <row r="946" spans="3:11" x14ac:dyDescent="0.25">
      <c r="C946" s="2">
        <v>43766</v>
      </c>
      <c r="D946" s="2">
        <v>43762</v>
      </c>
      <c r="E946" t="s">
        <v>1987</v>
      </c>
      <c r="F946">
        <v>5</v>
      </c>
      <c r="G946" s="1">
        <v>-4897</v>
      </c>
      <c r="H946">
        <v>140.00190000000001</v>
      </c>
      <c r="I946" s="1">
        <v>-685589.54</v>
      </c>
      <c r="J946" s="1">
        <v>665721.17538000003</v>
      </c>
      <c r="K946" s="1">
        <v>97218898.359999999</v>
      </c>
    </row>
    <row r="947" spans="3:11" x14ac:dyDescent="0.25">
      <c r="C947" s="2">
        <v>43781</v>
      </c>
      <c r="D947" s="2">
        <v>43768</v>
      </c>
      <c r="E947" t="s">
        <v>1213</v>
      </c>
      <c r="F947">
        <v>5</v>
      </c>
      <c r="G947" s="1">
        <v>-1173.3800000000001</v>
      </c>
      <c r="H947">
        <v>146.03550000000001</v>
      </c>
      <c r="I947" s="1">
        <v>-171355.09</v>
      </c>
      <c r="J947" s="1">
        <v>664547.79538000003</v>
      </c>
      <c r="K947" s="1">
        <v>97047543.269999996</v>
      </c>
    </row>
    <row r="948" spans="3:11" x14ac:dyDescent="0.25">
      <c r="C948" s="2">
        <v>43771</v>
      </c>
      <c r="D948" s="2">
        <v>43770</v>
      </c>
      <c r="E948" t="s">
        <v>1988</v>
      </c>
      <c r="F948">
        <v>1</v>
      </c>
      <c r="G948" s="1">
        <v>-19920</v>
      </c>
      <c r="H948">
        <v>146.03550000000001</v>
      </c>
      <c r="I948" s="1">
        <v>-2909026.37</v>
      </c>
      <c r="J948" s="1">
        <v>644627.79538000003</v>
      </c>
      <c r="K948" s="1">
        <v>94138516.900000006</v>
      </c>
    </row>
    <row r="949" spans="3:11" x14ac:dyDescent="0.25">
      <c r="C949" s="2">
        <v>43771</v>
      </c>
      <c r="D949" s="2">
        <v>43770</v>
      </c>
      <c r="E949" t="s">
        <v>1988</v>
      </c>
      <c r="F949">
        <v>5</v>
      </c>
      <c r="G949" s="1">
        <v>19920</v>
      </c>
      <c r="H949">
        <v>146.03550000000001</v>
      </c>
      <c r="I949" s="1">
        <v>2909026.37</v>
      </c>
      <c r="J949" s="1">
        <v>664547.79538000003</v>
      </c>
      <c r="K949" s="1">
        <v>97047543.269999996</v>
      </c>
    </row>
    <row r="950" spans="3:11" x14ac:dyDescent="0.25">
      <c r="C950" s="2">
        <v>43774</v>
      </c>
      <c r="D950" s="2">
        <v>43770</v>
      </c>
      <c r="E950" t="s">
        <v>1989</v>
      </c>
      <c r="F950">
        <v>5</v>
      </c>
      <c r="G950" s="1">
        <v>-11895.975</v>
      </c>
      <c r="H950">
        <v>146.03550000000001</v>
      </c>
      <c r="I950" s="1">
        <v>-1737234.19</v>
      </c>
      <c r="J950" s="1">
        <v>652651.82038000005</v>
      </c>
      <c r="K950" s="1">
        <v>95310309.079999998</v>
      </c>
    </row>
    <row r="951" spans="3:11" x14ac:dyDescent="0.25">
      <c r="C951" s="2">
        <v>43774</v>
      </c>
      <c r="D951" s="2">
        <v>43772</v>
      </c>
      <c r="E951" t="s">
        <v>1990</v>
      </c>
      <c r="F951">
        <v>5</v>
      </c>
      <c r="G951" s="1">
        <v>-14940</v>
      </c>
      <c r="H951">
        <v>146.03550000000001</v>
      </c>
      <c r="I951" s="1">
        <v>-2181769.7799999998</v>
      </c>
      <c r="J951" s="1">
        <v>637711.82038000005</v>
      </c>
      <c r="K951" s="1">
        <v>93128539.299999997</v>
      </c>
    </row>
    <row r="952" spans="3:11" x14ac:dyDescent="0.25">
      <c r="C952" s="2">
        <v>43774</v>
      </c>
      <c r="D952" s="2">
        <v>43773</v>
      </c>
      <c r="E952" t="s">
        <v>1991</v>
      </c>
      <c r="F952">
        <v>5</v>
      </c>
      <c r="G952" s="1">
        <v>-13827.8</v>
      </c>
      <c r="H952">
        <v>146.03550000000001</v>
      </c>
      <c r="I952" s="1">
        <v>-2019349.14</v>
      </c>
      <c r="J952" s="1">
        <v>623884.02038</v>
      </c>
      <c r="K952" s="1">
        <v>91109190.159999996</v>
      </c>
    </row>
    <row r="953" spans="3:11" x14ac:dyDescent="0.25">
      <c r="C953" s="2">
        <v>43774</v>
      </c>
      <c r="D953" s="2">
        <v>43774</v>
      </c>
      <c r="E953" t="s">
        <v>1992</v>
      </c>
      <c r="F953">
        <v>1</v>
      </c>
      <c r="G953" s="1">
        <v>-99600</v>
      </c>
      <c r="H953">
        <v>146.03550000000001</v>
      </c>
      <c r="I953" s="1">
        <v>-14545131.859999999</v>
      </c>
      <c r="J953" s="1">
        <v>524284.02038</v>
      </c>
      <c r="K953" s="1">
        <v>76564058.299999997</v>
      </c>
    </row>
    <row r="954" spans="3:11" x14ac:dyDescent="0.25">
      <c r="C954" s="2">
        <v>43774</v>
      </c>
      <c r="D954" s="2">
        <v>43774</v>
      </c>
      <c r="E954" t="s">
        <v>1992</v>
      </c>
      <c r="F954">
        <v>5</v>
      </c>
      <c r="G954" s="1">
        <v>99600</v>
      </c>
      <c r="H954">
        <v>146.03550000000001</v>
      </c>
      <c r="I954" s="1">
        <v>14545131.859999999</v>
      </c>
      <c r="J954" s="1">
        <v>623884.02038</v>
      </c>
      <c r="K954" s="1">
        <v>91109190.159999996</v>
      </c>
    </row>
    <row r="955" spans="3:11" x14ac:dyDescent="0.25">
      <c r="C955" s="2">
        <v>43775</v>
      </c>
      <c r="D955" s="2">
        <v>43774</v>
      </c>
      <c r="E955" t="s">
        <v>1993</v>
      </c>
      <c r="F955">
        <v>5</v>
      </c>
      <c r="G955" s="1">
        <v>-5629.74</v>
      </c>
      <c r="H955">
        <v>146.03550000000001</v>
      </c>
      <c r="I955" s="1">
        <v>-822141.67</v>
      </c>
      <c r="J955" s="1">
        <v>618254.28038000001</v>
      </c>
      <c r="K955" s="1">
        <v>90287048.489999995</v>
      </c>
    </row>
    <row r="956" spans="3:11" x14ac:dyDescent="0.25">
      <c r="C956" s="2">
        <v>43775</v>
      </c>
      <c r="D956" s="2">
        <v>43774</v>
      </c>
      <c r="E956" t="s">
        <v>1994</v>
      </c>
      <c r="F956">
        <v>5</v>
      </c>
      <c r="G956" s="1">
        <v>-2075</v>
      </c>
      <c r="H956">
        <v>146.03550000000001</v>
      </c>
      <c r="I956" s="1">
        <v>-303023.58</v>
      </c>
      <c r="J956" s="1">
        <v>616179.28038000001</v>
      </c>
      <c r="K956" s="1">
        <v>89984024.909999996</v>
      </c>
    </row>
    <row r="957" spans="3:11" x14ac:dyDescent="0.25">
      <c r="C957" s="2">
        <v>43787</v>
      </c>
      <c r="D957" s="2">
        <v>43774</v>
      </c>
      <c r="E957" t="s">
        <v>1995</v>
      </c>
      <c r="F957">
        <v>5</v>
      </c>
      <c r="G957" s="1">
        <v>-6119.1750000000002</v>
      </c>
      <c r="H957">
        <v>146.03550000000001</v>
      </c>
      <c r="I957" s="1">
        <v>-893616.54</v>
      </c>
      <c r="J957" s="1">
        <v>610060.10537999996</v>
      </c>
      <c r="K957" s="1">
        <v>89090408.370000005</v>
      </c>
    </row>
    <row r="958" spans="3:11" x14ac:dyDescent="0.25">
      <c r="C958" s="2">
        <v>43776</v>
      </c>
      <c r="D958" s="2">
        <v>43775</v>
      </c>
      <c r="E958" t="s">
        <v>1996</v>
      </c>
      <c r="F958">
        <v>5</v>
      </c>
      <c r="G958" s="1">
        <v>-2949.2</v>
      </c>
      <c r="H958">
        <v>146.03550000000001</v>
      </c>
      <c r="I958" s="1">
        <v>-430687.78</v>
      </c>
      <c r="J958" s="1">
        <v>607110.90538000001</v>
      </c>
      <c r="K958" s="1">
        <v>88659720.590000004</v>
      </c>
    </row>
    <row r="959" spans="3:11" x14ac:dyDescent="0.25">
      <c r="C959" s="2">
        <v>43776</v>
      </c>
      <c r="D959" s="2">
        <v>43775</v>
      </c>
      <c r="E959" t="s">
        <v>1997</v>
      </c>
      <c r="F959">
        <v>5</v>
      </c>
      <c r="G959" s="1">
        <v>-4908.6000000000004</v>
      </c>
      <c r="H959">
        <v>146.03550000000001</v>
      </c>
      <c r="I959" s="1">
        <v>-716829.66</v>
      </c>
      <c r="J959" s="1">
        <v>602202.30538000003</v>
      </c>
      <c r="K959" s="1">
        <v>87942890.930000007</v>
      </c>
    </row>
    <row r="960" spans="3:11" x14ac:dyDescent="0.25">
      <c r="C960" s="2">
        <v>43776</v>
      </c>
      <c r="D960" s="2">
        <v>43775</v>
      </c>
      <c r="E960" t="s">
        <v>1998</v>
      </c>
      <c r="F960">
        <v>5</v>
      </c>
      <c r="G960" s="1">
        <v>-8619.34</v>
      </c>
      <c r="H960">
        <v>146.03550000000001</v>
      </c>
      <c r="I960" s="1">
        <v>-1258729.29</v>
      </c>
      <c r="J960" s="1">
        <v>593582.96537999995</v>
      </c>
      <c r="K960" s="1">
        <v>86684161.640000001</v>
      </c>
    </row>
    <row r="961" spans="3:11" x14ac:dyDescent="0.25">
      <c r="C961" s="2">
        <v>43776</v>
      </c>
      <c r="D961" s="2">
        <v>43775</v>
      </c>
      <c r="E961" t="s">
        <v>1110</v>
      </c>
      <c r="F961">
        <v>5</v>
      </c>
      <c r="G961" s="1">
        <v>-14705.6</v>
      </c>
      <c r="H961">
        <v>146.03550000000001</v>
      </c>
      <c r="I961" s="1">
        <v>-2147539.0699999998</v>
      </c>
      <c r="J961" s="1">
        <v>578877.36537999997</v>
      </c>
      <c r="K961" s="1">
        <v>84536622.569999993</v>
      </c>
    </row>
    <row r="962" spans="3:11" x14ac:dyDescent="0.25">
      <c r="C962" s="2">
        <v>43777</v>
      </c>
      <c r="D962" s="2">
        <v>43775</v>
      </c>
      <c r="E962" t="s">
        <v>1999</v>
      </c>
      <c r="F962">
        <v>5</v>
      </c>
      <c r="G962" s="1">
        <v>-7586.2</v>
      </c>
      <c r="H962">
        <v>146.03550000000001</v>
      </c>
      <c r="I962" s="1">
        <v>-1107854.21</v>
      </c>
      <c r="J962" s="1">
        <v>571291.16538000002</v>
      </c>
      <c r="K962" s="1">
        <v>83428768.359999999</v>
      </c>
    </row>
    <row r="963" spans="3:11" x14ac:dyDescent="0.25">
      <c r="C963" s="2">
        <v>43777</v>
      </c>
      <c r="D963" s="2">
        <v>43777</v>
      </c>
      <c r="E963" t="s">
        <v>492</v>
      </c>
      <c r="F963">
        <v>1</v>
      </c>
      <c r="G963" s="1">
        <v>-19920</v>
      </c>
      <c r="H963">
        <v>146.03550000000001</v>
      </c>
      <c r="I963" s="1">
        <v>-2909026.37</v>
      </c>
      <c r="J963" s="1">
        <v>551371.16538000002</v>
      </c>
      <c r="K963" s="1">
        <v>80519741.989999995</v>
      </c>
    </row>
    <row r="964" spans="3:11" x14ac:dyDescent="0.25">
      <c r="C964" s="2">
        <v>43777</v>
      </c>
      <c r="D964" s="2">
        <v>43777</v>
      </c>
      <c r="E964" t="s">
        <v>492</v>
      </c>
      <c r="F964">
        <v>5</v>
      </c>
      <c r="G964" s="1">
        <v>19920</v>
      </c>
      <c r="H964">
        <v>146.03550000000001</v>
      </c>
      <c r="I964" s="1">
        <v>2909026.37</v>
      </c>
      <c r="J964" s="1">
        <v>571291.16538000002</v>
      </c>
      <c r="K964" s="1">
        <v>83428768.359999999</v>
      </c>
    </row>
    <row r="965" spans="3:11" x14ac:dyDescent="0.25">
      <c r="C965" s="2">
        <v>43781</v>
      </c>
      <c r="D965" s="2">
        <v>43778</v>
      </c>
      <c r="E965" t="s">
        <v>2000</v>
      </c>
      <c r="F965">
        <v>5</v>
      </c>
      <c r="G965" s="1">
        <v>-57145.5</v>
      </c>
      <c r="H965">
        <v>146.03550000000001</v>
      </c>
      <c r="I965" s="1">
        <v>-8345269.4000000004</v>
      </c>
      <c r="J965" s="1">
        <v>514145.66538000002</v>
      </c>
      <c r="K965" s="1">
        <v>75083498.959999993</v>
      </c>
    </row>
    <row r="966" spans="3:11" x14ac:dyDescent="0.25">
      <c r="C966" s="2">
        <v>43781</v>
      </c>
      <c r="D966" s="2">
        <v>43780</v>
      </c>
      <c r="E966" t="s">
        <v>2001</v>
      </c>
      <c r="F966">
        <v>5</v>
      </c>
      <c r="G966" s="1">
        <v>-22970.25</v>
      </c>
      <c r="H966">
        <v>146.03550000000001</v>
      </c>
      <c r="I966" s="1">
        <v>-3354471.03</v>
      </c>
      <c r="J966" s="1">
        <v>491175.41538000002</v>
      </c>
      <c r="K966" s="1">
        <v>71729027.930000007</v>
      </c>
    </row>
    <row r="967" spans="3:11" x14ac:dyDescent="0.25">
      <c r="C967" s="2">
        <v>43781</v>
      </c>
      <c r="D967" s="2">
        <v>43781</v>
      </c>
      <c r="E967" t="s">
        <v>2002</v>
      </c>
      <c r="F967">
        <v>1</v>
      </c>
      <c r="G967" s="1">
        <v>-59760</v>
      </c>
      <c r="H967">
        <v>146.03550000000001</v>
      </c>
      <c r="I967" s="1">
        <v>-8727079.1099999994</v>
      </c>
      <c r="J967" s="1">
        <v>431415.41538000002</v>
      </c>
      <c r="K967" s="1">
        <v>63001948.82</v>
      </c>
    </row>
    <row r="968" spans="3:11" x14ac:dyDescent="0.25">
      <c r="C968" s="2">
        <v>43781</v>
      </c>
      <c r="D968" s="2">
        <v>43781</v>
      </c>
      <c r="E968" t="s">
        <v>2002</v>
      </c>
      <c r="F968">
        <v>5</v>
      </c>
      <c r="G968" s="1">
        <v>59760</v>
      </c>
      <c r="H968">
        <v>146.03550000000001</v>
      </c>
      <c r="I968" s="1">
        <v>8727079.1099999994</v>
      </c>
      <c r="J968" s="1">
        <v>491175.41538000002</v>
      </c>
      <c r="K968" s="1">
        <v>71729027.930000007</v>
      </c>
    </row>
    <row r="969" spans="3:11" x14ac:dyDescent="0.25">
      <c r="C969" s="2">
        <v>43787</v>
      </c>
      <c r="D969" s="2">
        <v>43781</v>
      </c>
      <c r="E969" t="s">
        <v>2003</v>
      </c>
      <c r="F969">
        <v>0</v>
      </c>
      <c r="G969" s="1">
        <v>946200</v>
      </c>
      <c r="H969">
        <v>126.3792</v>
      </c>
      <c r="I969" s="1">
        <v>119580039.53</v>
      </c>
      <c r="J969" s="1">
        <v>1437375.4153799999</v>
      </c>
      <c r="K969" s="1">
        <v>191309067.46000001</v>
      </c>
    </row>
    <row r="970" spans="3:11" x14ac:dyDescent="0.25">
      <c r="C970" s="2">
        <v>43790</v>
      </c>
      <c r="D970" s="2">
        <v>43781</v>
      </c>
      <c r="E970" t="s">
        <v>2004</v>
      </c>
      <c r="F970">
        <v>0</v>
      </c>
      <c r="G970">
        <v>0</v>
      </c>
      <c r="H970">
        <v>20.412700000000001</v>
      </c>
      <c r="I970" s="1">
        <v>19314481.420000002</v>
      </c>
      <c r="J970" s="1">
        <v>1437375.4153799999</v>
      </c>
      <c r="K970" s="1">
        <v>210623548.88</v>
      </c>
    </row>
    <row r="971" spans="3:11" x14ac:dyDescent="0.25">
      <c r="C971" s="2">
        <v>43791</v>
      </c>
      <c r="D971" s="2">
        <v>43781</v>
      </c>
      <c r="E971" t="s">
        <v>2005</v>
      </c>
      <c r="F971">
        <v>0</v>
      </c>
      <c r="G971" s="1">
        <v>-946200</v>
      </c>
      <c r="H971">
        <v>146.87739999999999</v>
      </c>
      <c r="I971" s="1">
        <v>-138975379.28</v>
      </c>
      <c r="J971" s="1">
        <v>491175.41538000002</v>
      </c>
      <c r="K971" s="1">
        <v>71648169.599999994</v>
      </c>
    </row>
    <row r="972" spans="3:11" x14ac:dyDescent="0.25">
      <c r="C972" s="2">
        <v>43791</v>
      </c>
      <c r="D972" s="2">
        <v>43781</v>
      </c>
      <c r="E972" t="s">
        <v>2005</v>
      </c>
      <c r="F972">
        <v>1</v>
      </c>
      <c r="G972" s="1">
        <v>946200</v>
      </c>
      <c r="H972">
        <v>146.87739999999999</v>
      </c>
      <c r="I972" s="1">
        <v>138975379.28</v>
      </c>
      <c r="J972" s="1">
        <v>1437375.4153799999</v>
      </c>
      <c r="K972" s="1">
        <v>210623548.88</v>
      </c>
    </row>
    <row r="973" spans="3:11" x14ac:dyDescent="0.25">
      <c r="C973" s="2">
        <v>43801</v>
      </c>
      <c r="D973" s="2">
        <v>43781</v>
      </c>
      <c r="E973" t="s">
        <v>2006</v>
      </c>
      <c r="F973">
        <v>0</v>
      </c>
      <c r="G973">
        <v>0</v>
      </c>
      <c r="H973">
        <v>4.4000000000000003E-3</v>
      </c>
      <c r="I973" s="1">
        <v>-4159.01</v>
      </c>
      <c r="J973" s="1">
        <v>1437375.4153799999</v>
      </c>
      <c r="K973" s="1">
        <v>210619389.87</v>
      </c>
    </row>
    <row r="974" spans="3:11" x14ac:dyDescent="0.25">
      <c r="C974" s="2">
        <v>43783</v>
      </c>
      <c r="D974" s="2">
        <v>43782</v>
      </c>
      <c r="E974" t="s">
        <v>2007</v>
      </c>
      <c r="F974">
        <v>5</v>
      </c>
      <c r="G974" s="1">
        <v>-45401</v>
      </c>
      <c r="H974">
        <v>146.03550000000001</v>
      </c>
      <c r="I974" s="1">
        <v>-6630155.9400000004</v>
      </c>
      <c r="J974" s="1">
        <v>1391974.4153799999</v>
      </c>
      <c r="K974" s="1">
        <v>203989233.93000001</v>
      </c>
    </row>
    <row r="975" spans="3:11" x14ac:dyDescent="0.25">
      <c r="C975" s="2">
        <v>43784</v>
      </c>
      <c r="D975" s="2">
        <v>43784</v>
      </c>
      <c r="E975" t="s">
        <v>2008</v>
      </c>
      <c r="F975">
        <v>1</v>
      </c>
      <c r="G975" s="1">
        <v>-39840</v>
      </c>
      <c r="H975">
        <v>146.03550000000001</v>
      </c>
      <c r="I975" s="1">
        <v>-5818052.7400000002</v>
      </c>
      <c r="J975" s="1">
        <v>1352134.4153799999</v>
      </c>
      <c r="K975" s="1">
        <v>198171181.19</v>
      </c>
    </row>
    <row r="976" spans="3:11" x14ac:dyDescent="0.25">
      <c r="C976" s="2">
        <v>43784</v>
      </c>
      <c r="D976" s="2">
        <v>43784</v>
      </c>
      <c r="E976" t="s">
        <v>2008</v>
      </c>
      <c r="F976">
        <v>5</v>
      </c>
      <c r="G976" s="1">
        <v>39840</v>
      </c>
      <c r="H976">
        <v>146.03550000000001</v>
      </c>
      <c r="I976" s="1">
        <v>5818052.7400000002</v>
      </c>
      <c r="J976" s="1">
        <v>1391974.4153799999</v>
      </c>
      <c r="K976" s="1">
        <v>203989233.93000001</v>
      </c>
    </row>
    <row r="977" spans="3:11" x14ac:dyDescent="0.25">
      <c r="C977" s="2">
        <v>43788</v>
      </c>
      <c r="D977" s="2">
        <v>43787</v>
      </c>
      <c r="E977" t="s">
        <v>2009</v>
      </c>
      <c r="F977">
        <v>5</v>
      </c>
      <c r="G977" s="1">
        <v>-18504.849999999999</v>
      </c>
      <c r="H977">
        <v>132.67410000000001</v>
      </c>
      <c r="I977" s="1">
        <v>-2455113.77</v>
      </c>
      <c r="J977" s="1">
        <v>1373469.56538</v>
      </c>
      <c r="K977" s="1">
        <v>201534120.16</v>
      </c>
    </row>
    <row r="978" spans="3:11" x14ac:dyDescent="0.25">
      <c r="C978" s="2">
        <v>43788</v>
      </c>
      <c r="D978" s="2">
        <v>43788</v>
      </c>
      <c r="E978" t="s">
        <v>799</v>
      </c>
      <c r="F978">
        <v>1</v>
      </c>
      <c r="G978" s="1">
        <v>-59760</v>
      </c>
      <c r="H978">
        <v>132.67410000000001</v>
      </c>
      <c r="I978" s="1">
        <v>-7928602.4400000004</v>
      </c>
      <c r="J978" s="1">
        <v>1313709.56538</v>
      </c>
      <c r="K978" s="1">
        <v>193605517.72</v>
      </c>
    </row>
    <row r="979" spans="3:11" x14ac:dyDescent="0.25">
      <c r="C979" s="2">
        <v>43788</v>
      </c>
      <c r="D979" s="2">
        <v>43788</v>
      </c>
      <c r="E979" t="s">
        <v>799</v>
      </c>
      <c r="F979">
        <v>5</v>
      </c>
      <c r="G979" s="1">
        <v>59760</v>
      </c>
      <c r="H979">
        <v>132.67410000000001</v>
      </c>
      <c r="I979" s="1">
        <v>7928602.4400000004</v>
      </c>
      <c r="J979" s="1">
        <v>1373469.56538</v>
      </c>
      <c r="K979" s="1">
        <v>201534120.16</v>
      </c>
    </row>
    <row r="980" spans="3:11" x14ac:dyDescent="0.25">
      <c r="C980" s="2">
        <v>43789</v>
      </c>
      <c r="D980" s="2">
        <v>43788</v>
      </c>
      <c r="E980" t="s">
        <v>2010</v>
      </c>
      <c r="F980">
        <v>5</v>
      </c>
      <c r="G980" s="1">
        <v>-13612</v>
      </c>
      <c r="H980">
        <v>132.67410000000001</v>
      </c>
      <c r="I980" s="1">
        <v>-1805959.45</v>
      </c>
      <c r="J980" s="1">
        <v>1359857.56538</v>
      </c>
      <c r="K980" s="1">
        <v>199728160.71000001</v>
      </c>
    </row>
    <row r="981" spans="3:11" x14ac:dyDescent="0.25">
      <c r="C981" s="2">
        <v>43791</v>
      </c>
      <c r="D981" s="2">
        <v>43790</v>
      </c>
      <c r="E981" t="s">
        <v>2011</v>
      </c>
      <c r="F981">
        <v>1</v>
      </c>
      <c r="G981" s="1">
        <v>-39840</v>
      </c>
      <c r="H981">
        <v>146.87739999999999</v>
      </c>
      <c r="I981" s="1">
        <v>-5851594.9199999999</v>
      </c>
      <c r="J981" s="1">
        <v>1320017.56538</v>
      </c>
      <c r="K981" s="1">
        <v>193876565.78999999</v>
      </c>
    </row>
    <row r="982" spans="3:11" x14ac:dyDescent="0.25">
      <c r="C982" s="2">
        <v>43791</v>
      </c>
      <c r="D982" s="2">
        <v>43790</v>
      </c>
      <c r="E982" t="s">
        <v>2011</v>
      </c>
      <c r="F982">
        <v>5</v>
      </c>
      <c r="G982" s="1">
        <v>39840</v>
      </c>
      <c r="H982">
        <v>146.87739999999999</v>
      </c>
      <c r="I982" s="1">
        <v>5851594.9199999999</v>
      </c>
      <c r="J982" s="1">
        <v>1359857.56538</v>
      </c>
      <c r="K982" s="1">
        <v>199728160.71000001</v>
      </c>
    </row>
    <row r="983" spans="3:11" x14ac:dyDescent="0.25">
      <c r="C983" s="2">
        <v>43796</v>
      </c>
      <c r="D983" s="2">
        <v>43795</v>
      </c>
      <c r="E983" t="s">
        <v>2012</v>
      </c>
      <c r="F983">
        <v>5</v>
      </c>
      <c r="G983" s="1">
        <v>-24462.174999999999</v>
      </c>
      <c r="H983">
        <v>146.87739999999999</v>
      </c>
      <c r="I983" s="1">
        <v>-3592940.23</v>
      </c>
      <c r="J983" s="1">
        <v>1335395.39038</v>
      </c>
      <c r="K983" s="1">
        <v>196135220.47999999</v>
      </c>
    </row>
    <row r="984" spans="3:11" x14ac:dyDescent="0.25">
      <c r="C984" s="2">
        <v>43797</v>
      </c>
      <c r="D984" s="2">
        <v>43796</v>
      </c>
      <c r="E984" t="s">
        <v>2013</v>
      </c>
      <c r="F984">
        <v>5</v>
      </c>
      <c r="G984" s="1">
        <v>-22526.2</v>
      </c>
      <c r="H984">
        <v>146.87739999999999</v>
      </c>
      <c r="I984" s="1">
        <v>-3308589.29</v>
      </c>
      <c r="J984" s="1">
        <v>1312869.19038</v>
      </c>
      <c r="K984" s="1">
        <v>192826631.19</v>
      </c>
    </row>
    <row r="985" spans="3:11" x14ac:dyDescent="0.25">
      <c r="C985" s="2">
        <v>43797</v>
      </c>
      <c r="D985" s="2">
        <v>43797</v>
      </c>
      <c r="E985" t="s">
        <v>2014</v>
      </c>
      <c r="F985">
        <v>1</v>
      </c>
      <c r="G985" s="1">
        <v>-49800</v>
      </c>
      <c r="H985">
        <v>146.87739999999999</v>
      </c>
      <c r="I985" s="1">
        <v>-7314493.6500000004</v>
      </c>
      <c r="J985" s="1">
        <v>1263069.19038</v>
      </c>
      <c r="K985" s="1">
        <v>185512137.53999999</v>
      </c>
    </row>
    <row r="986" spans="3:11" x14ac:dyDescent="0.25">
      <c r="C986" s="2">
        <v>43797</v>
      </c>
      <c r="D986" s="2">
        <v>43797</v>
      </c>
      <c r="E986" t="s">
        <v>2014</v>
      </c>
      <c r="F986">
        <v>5</v>
      </c>
      <c r="G986" s="1">
        <v>49800</v>
      </c>
      <c r="H986">
        <v>146.87739999999999</v>
      </c>
      <c r="I986" s="1">
        <v>7314493.6500000004</v>
      </c>
      <c r="J986" s="1">
        <v>1312869.19038</v>
      </c>
      <c r="K986" s="1">
        <v>192826631.19</v>
      </c>
    </row>
    <row r="987" spans="3:11" x14ac:dyDescent="0.25">
      <c r="C987" s="2">
        <v>43798</v>
      </c>
      <c r="D987" s="2">
        <v>43797</v>
      </c>
      <c r="E987" t="s">
        <v>2015</v>
      </c>
      <c r="F987">
        <v>5</v>
      </c>
      <c r="G987" s="1">
        <v>-17853.3</v>
      </c>
      <c r="H987">
        <v>146.87739999999999</v>
      </c>
      <c r="I987" s="1">
        <v>-2622245.9700000002</v>
      </c>
      <c r="J987" s="1">
        <v>1295015.89038</v>
      </c>
      <c r="K987" s="1">
        <v>190204385.22</v>
      </c>
    </row>
    <row r="988" spans="3:11" x14ac:dyDescent="0.25">
      <c r="C988" s="2">
        <v>43798</v>
      </c>
      <c r="D988" s="2">
        <v>43798</v>
      </c>
      <c r="E988" t="s">
        <v>2016</v>
      </c>
      <c r="F988">
        <v>5</v>
      </c>
      <c r="G988" s="1">
        <v>3638.9050000000002</v>
      </c>
      <c r="H988">
        <v>146.7919</v>
      </c>
      <c r="I988" s="1">
        <v>534161.78</v>
      </c>
      <c r="J988" s="1">
        <v>1298654.79538</v>
      </c>
      <c r="K988" s="1">
        <v>190738547</v>
      </c>
    </row>
    <row r="989" spans="3:11" x14ac:dyDescent="0.25">
      <c r="C989" s="2">
        <v>43799</v>
      </c>
      <c r="D989" s="2">
        <v>43798</v>
      </c>
      <c r="E989" t="s">
        <v>2017</v>
      </c>
      <c r="F989">
        <v>5</v>
      </c>
      <c r="G989" s="1">
        <v>-9960</v>
      </c>
      <c r="H989">
        <v>146.87710000000001</v>
      </c>
      <c r="I989" s="1">
        <v>-1462896.34</v>
      </c>
      <c r="J989" s="1">
        <v>1288694.79538</v>
      </c>
      <c r="K989" s="1">
        <v>189275650.66</v>
      </c>
    </row>
    <row r="990" spans="3:11" x14ac:dyDescent="0.25">
      <c r="C990" s="2">
        <v>43799</v>
      </c>
      <c r="D990" s="2">
        <v>43798</v>
      </c>
      <c r="E990" t="s">
        <v>2018</v>
      </c>
      <c r="F990">
        <v>5</v>
      </c>
      <c r="G990" s="1">
        <v>-14940</v>
      </c>
      <c r="H990">
        <v>146.87710000000001</v>
      </c>
      <c r="I990" s="1">
        <v>-2194344.52</v>
      </c>
      <c r="J990" s="1">
        <v>1273754.79538</v>
      </c>
      <c r="K990" s="1">
        <v>187081306.13999999</v>
      </c>
    </row>
    <row r="991" spans="3:11" x14ac:dyDescent="0.25">
      <c r="C991" s="2">
        <v>43802</v>
      </c>
      <c r="D991" s="2">
        <v>43799</v>
      </c>
      <c r="E991" t="s">
        <v>2019</v>
      </c>
      <c r="F991">
        <v>5</v>
      </c>
      <c r="G991" s="1">
        <v>-7283.25</v>
      </c>
      <c r="H991">
        <v>146.87389999999999</v>
      </c>
      <c r="I991" s="1">
        <v>-1069719.17</v>
      </c>
      <c r="J991" s="1">
        <v>1266471.54538</v>
      </c>
      <c r="K991" s="1">
        <v>186011586.97</v>
      </c>
    </row>
    <row r="992" spans="3:11" x14ac:dyDescent="0.25">
      <c r="C992" s="2">
        <v>43802</v>
      </c>
      <c r="D992" s="2">
        <v>43801</v>
      </c>
      <c r="E992" t="s">
        <v>2020</v>
      </c>
      <c r="F992">
        <v>5</v>
      </c>
      <c r="G992" s="1">
        <v>-5940.7250000000004</v>
      </c>
      <c r="H992">
        <v>146.87389999999999</v>
      </c>
      <c r="I992" s="1">
        <v>-872537.32</v>
      </c>
      <c r="J992" s="1">
        <v>1260530.8203799999</v>
      </c>
      <c r="K992" s="1">
        <v>185139049.65000001</v>
      </c>
    </row>
    <row r="993" spans="3:11" x14ac:dyDescent="0.25">
      <c r="C993" s="2">
        <v>43802</v>
      </c>
      <c r="D993" s="2">
        <v>43801</v>
      </c>
      <c r="E993" t="s">
        <v>2021</v>
      </c>
      <c r="F993">
        <v>5</v>
      </c>
      <c r="G993" s="1">
        <v>-8466</v>
      </c>
      <c r="H993">
        <v>146.87389999999999</v>
      </c>
      <c r="I993" s="1">
        <v>-1243434.25</v>
      </c>
      <c r="J993" s="1">
        <v>1252064.8203799999</v>
      </c>
      <c r="K993" s="1">
        <v>183895615.40000001</v>
      </c>
    </row>
    <row r="994" spans="3:11" x14ac:dyDescent="0.25">
      <c r="C994" s="2">
        <v>43802</v>
      </c>
      <c r="D994" s="2">
        <v>43802</v>
      </c>
      <c r="E994" t="s">
        <v>2022</v>
      </c>
      <c r="F994">
        <v>1</v>
      </c>
      <c r="G994" s="1">
        <v>-59760</v>
      </c>
      <c r="H994">
        <v>146.87389999999999</v>
      </c>
      <c r="I994" s="1">
        <v>-8777182.9399999995</v>
      </c>
      <c r="J994" s="1">
        <v>1192304.8203799999</v>
      </c>
      <c r="K994" s="1">
        <v>175118432.46000001</v>
      </c>
    </row>
    <row r="995" spans="3:11" x14ac:dyDescent="0.25">
      <c r="C995" s="2">
        <v>43802</v>
      </c>
      <c r="D995" s="2">
        <v>43802</v>
      </c>
      <c r="E995" t="s">
        <v>2022</v>
      </c>
      <c r="F995">
        <v>5</v>
      </c>
      <c r="G995" s="1">
        <v>59760</v>
      </c>
      <c r="H995">
        <v>146.87389999999999</v>
      </c>
      <c r="I995" s="1">
        <v>8777182.9399999995</v>
      </c>
      <c r="J995" s="1">
        <v>1252064.8203799999</v>
      </c>
      <c r="K995" s="1">
        <v>183895615.40000001</v>
      </c>
    </row>
    <row r="996" spans="3:11" x14ac:dyDescent="0.25">
      <c r="C996" s="2">
        <v>43804</v>
      </c>
      <c r="D996" s="2">
        <v>43803</v>
      </c>
      <c r="E996" t="s">
        <v>2023</v>
      </c>
      <c r="F996">
        <v>5</v>
      </c>
      <c r="G996" s="1">
        <v>-66352.274999999994</v>
      </c>
      <c r="H996">
        <v>146.87389999999999</v>
      </c>
      <c r="I996" s="1">
        <v>-9745415.9299999997</v>
      </c>
      <c r="J996" s="1">
        <v>1185712.54538</v>
      </c>
      <c r="K996" s="1">
        <v>174150199.47</v>
      </c>
    </row>
    <row r="997" spans="3:11" x14ac:dyDescent="0.25">
      <c r="C997" s="2">
        <v>43804</v>
      </c>
      <c r="D997" s="2">
        <v>43804</v>
      </c>
      <c r="E997" t="s">
        <v>512</v>
      </c>
      <c r="F997">
        <v>1</v>
      </c>
      <c r="G997" s="1">
        <v>-5810</v>
      </c>
      <c r="H997">
        <v>146.87389999999999</v>
      </c>
      <c r="I997" s="1">
        <v>-853337.23</v>
      </c>
      <c r="J997" s="1">
        <v>1179902.54538</v>
      </c>
      <c r="K997" s="1">
        <v>173296862.24000001</v>
      </c>
    </row>
    <row r="998" spans="3:11" x14ac:dyDescent="0.25">
      <c r="C998" s="2">
        <v>43804</v>
      </c>
      <c r="D998" s="2">
        <v>43804</v>
      </c>
      <c r="E998" t="s">
        <v>512</v>
      </c>
      <c r="F998">
        <v>5</v>
      </c>
      <c r="G998" s="1">
        <v>5810</v>
      </c>
      <c r="H998">
        <v>146.87389999999999</v>
      </c>
      <c r="I998" s="1">
        <v>853337.23</v>
      </c>
      <c r="J998" s="1">
        <v>1185712.54538</v>
      </c>
      <c r="K998" s="1">
        <v>174150199.47</v>
      </c>
    </row>
    <row r="999" spans="3:11" x14ac:dyDescent="0.25">
      <c r="C999" s="2">
        <v>43805</v>
      </c>
      <c r="D999" s="2">
        <v>43804</v>
      </c>
      <c r="E999" t="s">
        <v>2024</v>
      </c>
      <c r="F999">
        <v>5</v>
      </c>
      <c r="G999" s="1">
        <v>-20293.5</v>
      </c>
      <c r="H999">
        <v>146.87389999999999</v>
      </c>
      <c r="I999" s="1">
        <v>-2980585.04</v>
      </c>
      <c r="J999" s="1">
        <v>1165419.04538</v>
      </c>
      <c r="K999" s="1">
        <v>171169614.43000001</v>
      </c>
    </row>
    <row r="1000" spans="3:11" x14ac:dyDescent="0.25">
      <c r="C1000" s="2">
        <v>43829</v>
      </c>
      <c r="D1000" s="2">
        <v>43804</v>
      </c>
      <c r="E1000" t="s">
        <v>2025</v>
      </c>
      <c r="F1000">
        <v>1</v>
      </c>
      <c r="G1000" s="1">
        <v>-53950</v>
      </c>
      <c r="H1000">
        <v>146.87389999999999</v>
      </c>
      <c r="I1000" s="1">
        <v>-7923845.71</v>
      </c>
      <c r="J1000" s="1">
        <v>1111469.04538</v>
      </c>
      <c r="K1000" s="1">
        <v>163245768.72</v>
      </c>
    </row>
    <row r="1001" spans="3:11" x14ac:dyDescent="0.25">
      <c r="C1001" s="2">
        <v>43829</v>
      </c>
      <c r="D1001" s="2">
        <v>43804</v>
      </c>
      <c r="E1001" t="s">
        <v>2025</v>
      </c>
      <c r="F1001">
        <v>5</v>
      </c>
      <c r="G1001" s="1">
        <v>53950</v>
      </c>
      <c r="H1001">
        <v>146.87389999999999</v>
      </c>
      <c r="I1001" s="1">
        <v>7923845.71</v>
      </c>
      <c r="J1001" s="1">
        <v>1165419.04538</v>
      </c>
      <c r="K1001" s="1">
        <v>171169614.43000001</v>
      </c>
    </row>
    <row r="1002" spans="3:11" x14ac:dyDescent="0.25">
      <c r="C1002" s="2">
        <v>43805</v>
      </c>
      <c r="D1002" s="2">
        <v>43805</v>
      </c>
      <c r="E1002" t="s">
        <v>2026</v>
      </c>
      <c r="F1002">
        <v>1</v>
      </c>
      <c r="G1002" s="1">
        <v>-19920</v>
      </c>
      <c r="H1002">
        <v>146.87389999999999</v>
      </c>
      <c r="I1002" s="1">
        <v>-2925727.65</v>
      </c>
      <c r="J1002" s="1">
        <v>1145499.04538</v>
      </c>
      <c r="K1002" s="1">
        <v>168243886.78</v>
      </c>
    </row>
    <row r="1003" spans="3:11" x14ac:dyDescent="0.25">
      <c r="C1003" s="2">
        <v>43805</v>
      </c>
      <c r="D1003" s="2">
        <v>43805</v>
      </c>
      <c r="E1003" t="s">
        <v>2026</v>
      </c>
      <c r="F1003">
        <v>5</v>
      </c>
      <c r="G1003" s="1">
        <v>19920</v>
      </c>
      <c r="H1003">
        <v>146.87389999999999</v>
      </c>
      <c r="I1003" s="1">
        <v>2925727.65</v>
      </c>
      <c r="J1003" s="1">
        <v>1165419.04538</v>
      </c>
      <c r="K1003" s="1">
        <v>171169614.43000001</v>
      </c>
    </row>
    <row r="1004" spans="3:11" x14ac:dyDescent="0.25">
      <c r="C1004" s="2">
        <v>43806</v>
      </c>
      <c r="D1004" s="2">
        <v>43805</v>
      </c>
      <c r="E1004" t="s">
        <v>2027</v>
      </c>
      <c r="F1004">
        <v>5</v>
      </c>
      <c r="G1004" s="1">
        <v>-21995</v>
      </c>
      <c r="H1004">
        <v>146.87389999999999</v>
      </c>
      <c r="I1004" s="1">
        <v>-3230490.94</v>
      </c>
      <c r="J1004" s="1">
        <v>1143424.04538</v>
      </c>
      <c r="K1004" s="1">
        <v>167939123.49000001</v>
      </c>
    </row>
    <row r="1005" spans="3:11" x14ac:dyDescent="0.25">
      <c r="C1005" s="2">
        <v>43808</v>
      </c>
      <c r="D1005" s="2">
        <v>43806</v>
      </c>
      <c r="E1005" t="s">
        <v>2028</v>
      </c>
      <c r="F1005">
        <v>5</v>
      </c>
      <c r="G1005" s="1">
        <v>-22742</v>
      </c>
      <c r="H1005">
        <v>146.87389999999999</v>
      </c>
      <c r="I1005" s="1">
        <v>-3340205.73</v>
      </c>
      <c r="J1005" s="1">
        <v>1120682.04538</v>
      </c>
      <c r="K1005" s="1">
        <v>164598917.75999999</v>
      </c>
    </row>
    <row r="1006" spans="3:11" x14ac:dyDescent="0.25">
      <c r="C1006" s="2">
        <v>43810</v>
      </c>
      <c r="D1006" s="2">
        <v>43809</v>
      </c>
      <c r="E1006" t="s">
        <v>2029</v>
      </c>
      <c r="F1006">
        <v>5</v>
      </c>
      <c r="G1006" s="1">
        <v>-30481.75</v>
      </c>
      <c r="H1006">
        <v>146.87389999999999</v>
      </c>
      <c r="I1006" s="1">
        <v>-4476972.82</v>
      </c>
      <c r="J1006" s="1">
        <v>1090200.29538</v>
      </c>
      <c r="K1006" s="1">
        <v>160121944.94</v>
      </c>
    </row>
    <row r="1007" spans="3:11" x14ac:dyDescent="0.25">
      <c r="C1007" s="2">
        <v>43810</v>
      </c>
      <c r="D1007" s="2">
        <v>43809</v>
      </c>
      <c r="E1007" t="s">
        <v>2030</v>
      </c>
      <c r="F1007">
        <v>5</v>
      </c>
      <c r="G1007" s="1">
        <v>-4980</v>
      </c>
      <c r="H1007">
        <v>146.87389999999999</v>
      </c>
      <c r="I1007" s="1">
        <v>-731431.91</v>
      </c>
      <c r="J1007" s="1">
        <v>1085220.29538</v>
      </c>
      <c r="K1007" s="1">
        <v>159390513.03</v>
      </c>
    </row>
    <row r="1008" spans="3:11" x14ac:dyDescent="0.25">
      <c r="C1008" s="2">
        <v>43810</v>
      </c>
      <c r="D1008" s="2">
        <v>43810</v>
      </c>
      <c r="E1008" t="s">
        <v>2031</v>
      </c>
      <c r="F1008">
        <v>1</v>
      </c>
      <c r="G1008" s="1">
        <v>-109560</v>
      </c>
      <c r="H1008">
        <v>146.87389999999999</v>
      </c>
      <c r="I1008" s="1">
        <v>-16091502.050000001</v>
      </c>
      <c r="J1008" s="1">
        <v>975660.29538000003</v>
      </c>
      <c r="K1008" s="1">
        <v>143299010.97999999</v>
      </c>
    </row>
    <row r="1009" spans="3:11" x14ac:dyDescent="0.25">
      <c r="C1009" s="2">
        <v>43810</v>
      </c>
      <c r="D1009" s="2">
        <v>43810</v>
      </c>
      <c r="E1009" t="s">
        <v>2031</v>
      </c>
      <c r="F1009">
        <v>5</v>
      </c>
      <c r="G1009" s="1">
        <v>109560</v>
      </c>
      <c r="H1009">
        <v>146.87389999999999</v>
      </c>
      <c r="I1009" s="1">
        <v>16091502.050000001</v>
      </c>
      <c r="J1009" s="1">
        <v>1085220.29538</v>
      </c>
      <c r="K1009" s="1">
        <v>159390513.03</v>
      </c>
    </row>
    <row r="1010" spans="3:11" x14ac:dyDescent="0.25">
      <c r="C1010" s="2">
        <v>43812</v>
      </c>
      <c r="D1010" s="2">
        <v>43810</v>
      </c>
      <c r="E1010" t="s">
        <v>2032</v>
      </c>
      <c r="F1010">
        <v>5</v>
      </c>
      <c r="G1010" s="1">
        <v>-4826.46</v>
      </c>
      <c r="H1010">
        <v>146.87389999999999</v>
      </c>
      <c r="I1010" s="1">
        <v>-708880.9</v>
      </c>
      <c r="J1010" s="1">
        <v>1080393.8353800001</v>
      </c>
      <c r="K1010" s="1">
        <v>158681632.13</v>
      </c>
    </row>
    <row r="1011" spans="3:11" x14ac:dyDescent="0.25">
      <c r="C1011" s="2">
        <v>43812</v>
      </c>
      <c r="D1011" s="2">
        <v>43811</v>
      </c>
      <c r="E1011" t="s">
        <v>2033</v>
      </c>
      <c r="F1011">
        <v>5</v>
      </c>
      <c r="G1011" s="1">
        <v>-36507.550000000003</v>
      </c>
      <c r="H1011">
        <v>146.87389999999999</v>
      </c>
      <c r="I1011" s="1">
        <v>-5362005.4400000004</v>
      </c>
      <c r="J1011" s="1">
        <v>1043886.28538</v>
      </c>
      <c r="K1011" s="1">
        <v>153319626.69</v>
      </c>
    </row>
    <row r="1012" spans="3:11" x14ac:dyDescent="0.25">
      <c r="C1012" s="2">
        <v>43815</v>
      </c>
      <c r="D1012" s="2">
        <v>43812</v>
      </c>
      <c r="E1012" t="s">
        <v>2034</v>
      </c>
      <c r="F1012">
        <v>5</v>
      </c>
      <c r="G1012" s="1">
        <v>-7221</v>
      </c>
      <c r="H1012">
        <v>146.87389999999999</v>
      </c>
      <c r="I1012" s="1">
        <v>-1060576.27</v>
      </c>
      <c r="J1012" s="1">
        <v>1036665.28538</v>
      </c>
      <c r="K1012" s="1">
        <v>152259050.41999999</v>
      </c>
    </row>
    <row r="1013" spans="3:11" x14ac:dyDescent="0.25">
      <c r="C1013" s="2">
        <v>43815</v>
      </c>
      <c r="D1013" s="2">
        <v>43812</v>
      </c>
      <c r="E1013" t="s">
        <v>2035</v>
      </c>
      <c r="F1013">
        <v>5</v>
      </c>
      <c r="G1013" s="1">
        <v>-7941.0249999999996</v>
      </c>
      <c r="H1013">
        <v>146.87389999999999</v>
      </c>
      <c r="I1013" s="1">
        <v>-1166329.1399999999</v>
      </c>
      <c r="J1013" s="1">
        <v>1028724.26038</v>
      </c>
      <c r="K1013" s="1">
        <v>151092721.28</v>
      </c>
    </row>
    <row r="1014" spans="3:11" x14ac:dyDescent="0.25">
      <c r="C1014" s="2">
        <v>43815</v>
      </c>
      <c r="D1014" s="2">
        <v>43813</v>
      </c>
      <c r="E1014" t="s">
        <v>2036</v>
      </c>
      <c r="F1014">
        <v>5</v>
      </c>
      <c r="G1014" s="1">
        <v>-6915.9750000000004</v>
      </c>
      <c r="H1014">
        <v>146.87389999999999</v>
      </c>
      <c r="I1014" s="1">
        <v>-1015776.07</v>
      </c>
      <c r="J1014" s="1">
        <v>1021808.28538</v>
      </c>
      <c r="K1014" s="1">
        <v>150076945.21000001</v>
      </c>
    </row>
    <row r="1015" spans="3:11" x14ac:dyDescent="0.25">
      <c r="C1015" s="2">
        <v>43816</v>
      </c>
      <c r="D1015" s="2">
        <v>43815</v>
      </c>
      <c r="E1015" t="s">
        <v>2037</v>
      </c>
      <c r="F1015">
        <v>5</v>
      </c>
      <c r="G1015" s="1">
        <v>-7179.5</v>
      </c>
      <c r="H1015">
        <v>146.87389999999999</v>
      </c>
      <c r="I1015" s="1">
        <v>-1054481.01</v>
      </c>
      <c r="J1015" s="1">
        <v>1014628.78538</v>
      </c>
      <c r="K1015" s="1">
        <v>149022464.19999999</v>
      </c>
    </row>
    <row r="1016" spans="3:11" x14ac:dyDescent="0.25">
      <c r="C1016" s="2">
        <v>43816</v>
      </c>
      <c r="D1016" s="2">
        <v>43816</v>
      </c>
      <c r="E1016" t="s">
        <v>2038</v>
      </c>
      <c r="F1016">
        <v>1</v>
      </c>
      <c r="G1016" s="1">
        <v>-59760</v>
      </c>
      <c r="H1016">
        <v>146.87389999999999</v>
      </c>
      <c r="I1016" s="1">
        <v>-8777182.9399999995</v>
      </c>
      <c r="J1016" s="1">
        <v>954868.78538000002</v>
      </c>
      <c r="K1016" s="1">
        <v>140245281.25999999</v>
      </c>
    </row>
    <row r="1017" spans="3:11" x14ac:dyDescent="0.25">
      <c r="C1017" s="2">
        <v>43816</v>
      </c>
      <c r="D1017" s="2">
        <v>43816</v>
      </c>
      <c r="E1017" t="s">
        <v>2038</v>
      </c>
      <c r="F1017">
        <v>5</v>
      </c>
      <c r="G1017" s="1">
        <v>59760</v>
      </c>
      <c r="H1017">
        <v>146.87389999999999</v>
      </c>
      <c r="I1017" s="1">
        <v>8777182.9399999995</v>
      </c>
      <c r="J1017" s="1">
        <v>1014628.78538</v>
      </c>
      <c r="K1017" s="1">
        <v>149022464.19999999</v>
      </c>
    </row>
    <row r="1018" spans="3:11" x14ac:dyDescent="0.25">
      <c r="C1018" s="2">
        <v>43817</v>
      </c>
      <c r="D1018" s="2">
        <v>43816</v>
      </c>
      <c r="E1018" t="s">
        <v>2039</v>
      </c>
      <c r="F1018">
        <v>5</v>
      </c>
      <c r="G1018" s="1">
        <v>-4980</v>
      </c>
      <c r="H1018">
        <v>146.87389999999999</v>
      </c>
      <c r="I1018" s="1">
        <v>-731431.91</v>
      </c>
      <c r="J1018" s="1">
        <v>1009648.78538</v>
      </c>
      <c r="K1018" s="1">
        <v>148291032.28999999</v>
      </c>
    </row>
    <row r="1019" spans="3:11" x14ac:dyDescent="0.25">
      <c r="C1019" s="2">
        <v>43817</v>
      </c>
      <c r="D1019" s="2">
        <v>43816</v>
      </c>
      <c r="E1019" t="s">
        <v>2040</v>
      </c>
      <c r="F1019">
        <v>5</v>
      </c>
      <c r="G1019" s="1">
        <v>-7532.25</v>
      </c>
      <c r="H1019">
        <v>146.87389999999999</v>
      </c>
      <c r="I1019" s="1">
        <v>-1106290.77</v>
      </c>
      <c r="J1019" s="1">
        <v>1002116.53538</v>
      </c>
      <c r="K1019" s="1">
        <v>147184741.52000001</v>
      </c>
    </row>
    <row r="1020" spans="3:11" x14ac:dyDescent="0.25">
      <c r="C1020" s="2">
        <v>43818</v>
      </c>
      <c r="D1020" s="2">
        <v>43817</v>
      </c>
      <c r="E1020" t="s">
        <v>2041</v>
      </c>
      <c r="F1020">
        <v>5</v>
      </c>
      <c r="G1020" s="1">
        <v>-11902.2</v>
      </c>
      <c r="H1020">
        <v>146.87389999999999</v>
      </c>
      <c r="I1020" s="1">
        <v>-1748122.27</v>
      </c>
      <c r="J1020" s="1">
        <v>990214.33537999995</v>
      </c>
      <c r="K1020" s="1">
        <v>145436619.25</v>
      </c>
    </row>
    <row r="1021" spans="3:11" x14ac:dyDescent="0.25">
      <c r="C1021" s="2">
        <v>43818</v>
      </c>
      <c r="D1021" s="2">
        <v>43817</v>
      </c>
      <c r="E1021" t="s">
        <v>2042</v>
      </c>
      <c r="F1021">
        <v>5</v>
      </c>
      <c r="G1021" s="1">
        <v>-18442.599999999999</v>
      </c>
      <c r="H1021">
        <v>146.87389999999999</v>
      </c>
      <c r="I1021" s="1">
        <v>-2708736.18</v>
      </c>
      <c r="J1021" s="1">
        <v>971771.73537999997</v>
      </c>
      <c r="K1021" s="1">
        <v>142727883.06999999</v>
      </c>
    </row>
    <row r="1022" spans="3:11" x14ac:dyDescent="0.25">
      <c r="C1022" s="2">
        <v>43818</v>
      </c>
      <c r="D1022" s="2">
        <v>43818</v>
      </c>
      <c r="E1022" t="s">
        <v>2043</v>
      </c>
      <c r="F1022">
        <v>5</v>
      </c>
      <c r="G1022" s="1">
        <v>-3527.5</v>
      </c>
      <c r="H1022">
        <v>146.87389999999999</v>
      </c>
      <c r="I1022" s="1">
        <v>-518097.6</v>
      </c>
      <c r="J1022" s="1">
        <v>968244.23537999997</v>
      </c>
      <c r="K1022" s="1">
        <v>142209785.47</v>
      </c>
    </row>
    <row r="1023" spans="3:11" x14ac:dyDescent="0.25">
      <c r="C1023" s="2">
        <v>43819</v>
      </c>
      <c r="D1023" s="2">
        <v>43818</v>
      </c>
      <c r="E1023" t="s">
        <v>2044</v>
      </c>
      <c r="F1023">
        <v>5</v>
      </c>
      <c r="G1023" s="1">
        <v>-13280</v>
      </c>
      <c r="H1023">
        <v>146.87389999999999</v>
      </c>
      <c r="I1023" s="1">
        <v>-1950485.1</v>
      </c>
      <c r="J1023" s="1">
        <v>954964.23537999997</v>
      </c>
      <c r="K1023" s="1">
        <v>140259300.37</v>
      </c>
    </row>
    <row r="1024" spans="3:11" x14ac:dyDescent="0.25">
      <c r="C1024" s="2">
        <v>43822</v>
      </c>
      <c r="D1024" s="2">
        <v>43818</v>
      </c>
      <c r="E1024" t="s">
        <v>2045</v>
      </c>
      <c r="F1024">
        <v>5</v>
      </c>
      <c r="G1024" s="1">
        <v>-1639.25</v>
      </c>
      <c r="H1024">
        <v>146.87389999999999</v>
      </c>
      <c r="I1024" s="1">
        <v>-240763</v>
      </c>
      <c r="J1024" s="1">
        <v>953324.98537999997</v>
      </c>
      <c r="K1024" s="1">
        <v>140018537.37</v>
      </c>
    </row>
    <row r="1025" spans="3:11" x14ac:dyDescent="0.25">
      <c r="C1025" s="2">
        <v>43819</v>
      </c>
      <c r="D1025" s="2">
        <v>43819</v>
      </c>
      <c r="E1025" t="s">
        <v>524</v>
      </c>
      <c r="F1025">
        <v>1</v>
      </c>
      <c r="G1025" s="1">
        <v>-49800</v>
      </c>
      <c r="H1025">
        <v>146.87389999999999</v>
      </c>
      <c r="I1025" s="1">
        <v>-7314319.1100000003</v>
      </c>
      <c r="J1025" s="1">
        <v>903524.98537999997</v>
      </c>
      <c r="K1025" s="1">
        <v>132704218.26000001</v>
      </c>
    </row>
    <row r="1026" spans="3:11" x14ac:dyDescent="0.25">
      <c r="C1026" s="2">
        <v>43819</v>
      </c>
      <c r="D1026" s="2">
        <v>43819</v>
      </c>
      <c r="E1026" t="s">
        <v>524</v>
      </c>
      <c r="F1026">
        <v>5</v>
      </c>
      <c r="G1026" s="1">
        <v>49800</v>
      </c>
      <c r="H1026">
        <v>146.87389999999999</v>
      </c>
      <c r="I1026" s="1">
        <v>7314319.1100000003</v>
      </c>
      <c r="J1026" s="1">
        <v>953324.98537999997</v>
      </c>
      <c r="K1026" s="1">
        <v>140018537.37</v>
      </c>
    </row>
    <row r="1027" spans="3:11" x14ac:dyDescent="0.25">
      <c r="C1027" s="2">
        <v>43820</v>
      </c>
      <c r="D1027" s="2">
        <v>43819</v>
      </c>
      <c r="E1027" t="s">
        <v>2046</v>
      </c>
      <c r="F1027">
        <v>5</v>
      </c>
      <c r="G1027" s="1">
        <v>-25794.325000000001</v>
      </c>
      <c r="H1027">
        <v>146.87389999999999</v>
      </c>
      <c r="I1027" s="1">
        <v>-3788512.54</v>
      </c>
      <c r="J1027" s="1">
        <v>927530.66038000002</v>
      </c>
      <c r="K1027" s="1">
        <v>136230024.83000001</v>
      </c>
    </row>
    <row r="1028" spans="3:11" x14ac:dyDescent="0.25">
      <c r="C1028" s="2">
        <v>43822</v>
      </c>
      <c r="D1028" s="2">
        <v>43820</v>
      </c>
      <c r="E1028" t="s">
        <v>2047</v>
      </c>
      <c r="F1028">
        <v>5</v>
      </c>
      <c r="G1028" s="1">
        <v>-26037.1</v>
      </c>
      <c r="H1028">
        <v>146.87389999999999</v>
      </c>
      <c r="I1028" s="1">
        <v>-3824169.84</v>
      </c>
      <c r="J1028" s="1">
        <v>901493.56038000004</v>
      </c>
      <c r="K1028" s="1">
        <v>132405854.98999999</v>
      </c>
    </row>
    <row r="1029" spans="3:11" x14ac:dyDescent="0.25">
      <c r="C1029" s="2">
        <v>43822</v>
      </c>
      <c r="D1029" s="2">
        <v>43821</v>
      </c>
      <c r="E1029" t="s">
        <v>2048</v>
      </c>
      <c r="F1029">
        <v>5</v>
      </c>
      <c r="G1029" s="1">
        <v>-14087.174999999999</v>
      </c>
      <c r="H1029">
        <v>146.87389999999999</v>
      </c>
      <c r="I1029" s="1">
        <v>-2069038.02</v>
      </c>
      <c r="J1029" s="1">
        <v>887406.38537999999</v>
      </c>
      <c r="K1029" s="1">
        <v>130336816.97</v>
      </c>
    </row>
    <row r="1030" spans="3:11" x14ac:dyDescent="0.25">
      <c r="C1030" s="2">
        <v>43823</v>
      </c>
      <c r="D1030" s="2">
        <v>43822</v>
      </c>
      <c r="E1030" t="s">
        <v>2049</v>
      </c>
      <c r="F1030">
        <v>5</v>
      </c>
      <c r="G1030" s="1">
        <v>-11412.5</v>
      </c>
      <c r="H1030">
        <v>146.87389999999999</v>
      </c>
      <c r="I1030" s="1">
        <v>-1676198.13</v>
      </c>
      <c r="J1030" s="1">
        <v>875993.88537999999</v>
      </c>
      <c r="K1030" s="1">
        <v>128660618.84</v>
      </c>
    </row>
    <row r="1031" spans="3:11" x14ac:dyDescent="0.25">
      <c r="C1031" s="2">
        <v>43839</v>
      </c>
      <c r="D1031" s="2">
        <v>43822</v>
      </c>
      <c r="E1031" t="s">
        <v>2050</v>
      </c>
      <c r="F1031">
        <v>5</v>
      </c>
      <c r="G1031" s="1">
        <v>-14916</v>
      </c>
      <c r="H1031">
        <v>146.87389999999999</v>
      </c>
      <c r="I1031" s="1">
        <v>-2190770.7599999998</v>
      </c>
      <c r="J1031" s="1">
        <v>861077.88537999999</v>
      </c>
      <c r="K1031" s="1">
        <v>126469848.08</v>
      </c>
    </row>
    <row r="1032" spans="3:11" x14ac:dyDescent="0.25">
      <c r="C1032" s="2">
        <v>43829</v>
      </c>
      <c r="D1032" s="2">
        <v>43824</v>
      </c>
      <c r="E1032" t="s">
        <v>2051</v>
      </c>
      <c r="F1032">
        <v>5</v>
      </c>
      <c r="G1032" s="1">
        <v>-1531.5</v>
      </c>
      <c r="H1032">
        <v>146.87389999999999</v>
      </c>
      <c r="I1032" s="1">
        <v>-224937.34</v>
      </c>
      <c r="J1032" s="1">
        <v>859546.38537999999</v>
      </c>
      <c r="K1032" s="1">
        <v>126244910.73999999</v>
      </c>
    </row>
    <row r="1033" spans="3:11" x14ac:dyDescent="0.25">
      <c r="C1033" s="2">
        <v>43829</v>
      </c>
      <c r="D1033" s="2">
        <v>43824</v>
      </c>
      <c r="E1033" t="s">
        <v>2052</v>
      </c>
      <c r="F1033">
        <v>5</v>
      </c>
      <c r="G1033" s="1">
        <v>-4482</v>
      </c>
      <c r="H1033">
        <v>146.87389999999999</v>
      </c>
      <c r="I1033" s="1">
        <v>-658288.72</v>
      </c>
      <c r="J1033" s="1">
        <v>855064.38537999999</v>
      </c>
      <c r="K1033" s="1">
        <v>125586622.02</v>
      </c>
    </row>
    <row r="1034" spans="3:11" x14ac:dyDescent="0.25">
      <c r="C1034" s="2">
        <v>43826</v>
      </c>
      <c r="D1034" s="2">
        <v>43826</v>
      </c>
      <c r="E1034" t="s">
        <v>2053</v>
      </c>
      <c r="F1034">
        <v>1</v>
      </c>
      <c r="G1034" s="1">
        <v>-99600</v>
      </c>
      <c r="H1034">
        <v>146.87389999999999</v>
      </c>
      <c r="I1034" s="1">
        <v>-14628638.220000001</v>
      </c>
      <c r="J1034" s="1">
        <v>755464.38537999999</v>
      </c>
      <c r="K1034" s="1">
        <v>110957983.8</v>
      </c>
    </row>
    <row r="1035" spans="3:11" x14ac:dyDescent="0.25">
      <c r="C1035" s="2">
        <v>43826</v>
      </c>
      <c r="D1035" s="2">
        <v>43826</v>
      </c>
      <c r="E1035" t="s">
        <v>2053</v>
      </c>
      <c r="F1035">
        <v>5</v>
      </c>
      <c r="G1035" s="1">
        <v>99600</v>
      </c>
      <c r="H1035">
        <v>146.87389999999999</v>
      </c>
      <c r="I1035" s="1">
        <v>14628638.220000001</v>
      </c>
      <c r="J1035" s="1">
        <v>855064.38537999999</v>
      </c>
      <c r="K1035" s="1">
        <v>125586622.02</v>
      </c>
    </row>
    <row r="1036" spans="3:11" x14ac:dyDescent="0.25">
      <c r="C1036" s="2">
        <v>43829</v>
      </c>
      <c r="D1036" s="2">
        <v>43826</v>
      </c>
      <c r="E1036" t="s">
        <v>2054</v>
      </c>
      <c r="F1036">
        <v>5</v>
      </c>
      <c r="G1036" s="1">
        <v>-25385.55</v>
      </c>
      <c r="H1036">
        <v>146.87389999999999</v>
      </c>
      <c r="I1036" s="1">
        <v>-3728474.17</v>
      </c>
      <c r="J1036" s="1">
        <v>829678.83537999995</v>
      </c>
      <c r="K1036" s="1">
        <v>121858147.84999999</v>
      </c>
    </row>
    <row r="1037" spans="3:11" x14ac:dyDescent="0.25">
      <c r="C1037" s="2">
        <v>43830</v>
      </c>
      <c r="D1037" s="2">
        <v>43829</v>
      </c>
      <c r="E1037" t="s">
        <v>2055</v>
      </c>
      <c r="F1037">
        <v>5</v>
      </c>
      <c r="G1037" s="1">
        <v>-11238.2</v>
      </c>
      <c r="H1037">
        <v>146.87389999999999</v>
      </c>
      <c r="I1037" s="1">
        <v>-1650598.01</v>
      </c>
      <c r="J1037" s="1">
        <v>818440.63537999999</v>
      </c>
      <c r="K1037" s="1">
        <v>120207549.84</v>
      </c>
    </row>
    <row r="1038" spans="3:11" x14ac:dyDescent="0.25">
      <c r="C1038" s="2">
        <v>43832</v>
      </c>
      <c r="D1038" s="2">
        <v>43830</v>
      </c>
      <c r="E1038" t="s">
        <v>2056</v>
      </c>
      <c r="F1038">
        <v>5</v>
      </c>
      <c r="G1038" s="1">
        <v>-3701.8</v>
      </c>
      <c r="H1038">
        <v>146.87389999999999</v>
      </c>
      <c r="I1038" s="1">
        <v>-543697.72</v>
      </c>
      <c r="J1038" s="1">
        <v>814738.83537999995</v>
      </c>
      <c r="K1038" s="1">
        <v>119663852.12</v>
      </c>
    </row>
    <row r="1039" spans="3:11" x14ac:dyDescent="0.25">
      <c r="C1039" s="2">
        <v>43834</v>
      </c>
      <c r="D1039" s="2">
        <v>43832</v>
      </c>
      <c r="E1039" t="s">
        <v>2057</v>
      </c>
      <c r="F1039">
        <v>5</v>
      </c>
      <c r="G1039" s="1">
        <v>-15541.75</v>
      </c>
      <c r="H1039">
        <v>146.87389999999999</v>
      </c>
      <c r="I1039" s="1">
        <v>-2282677.09</v>
      </c>
      <c r="J1039" s="1">
        <v>799197.08537999995</v>
      </c>
      <c r="K1039" s="1">
        <v>117381175.03</v>
      </c>
    </row>
    <row r="1040" spans="3:11" x14ac:dyDescent="0.25">
      <c r="C1040" s="2">
        <v>43833</v>
      </c>
      <c r="D1040" s="2">
        <v>43833</v>
      </c>
      <c r="E1040" t="s">
        <v>731</v>
      </c>
      <c r="F1040">
        <v>1</v>
      </c>
      <c r="G1040" s="1">
        <v>-59760</v>
      </c>
      <c r="H1040">
        <v>146.87389999999999</v>
      </c>
      <c r="I1040" s="1">
        <v>-8777182.9399999995</v>
      </c>
      <c r="J1040" s="1">
        <v>739437.08537999995</v>
      </c>
      <c r="K1040" s="1">
        <v>108603992.09</v>
      </c>
    </row>
    <row r="1041" spans="3:11" x14ac:dyDescent="0.25">
      <c r="C1041" s="2">
        <v>43833</v>
      </c>
      <c r="D1041" s="2">
        <v>43833</v>
      </c>
      <c r="E1041" t="s">
        <v>731</v>
      </c>
      <c r="F1041">
        <v>5</v>
      </c>
      <c r="G1041" s="1">
        <v>59760</v>
      </c>
      <c r="H1041">
        <v>146.87389999999999</v>
      </c>
      <c r="I1041" s="1">
        <v>8777182.9399999995</v>
      </c>
      <c r="J1041" s="1">
        <v>799197.08537999995</v>
      </c>
      <c r="K1041" s="1">
        <v>117381175.03</v>
      </c>
    </row>
    <row r="1042" spans="3:11" x14ac:dyDescent="0.25">
      <c r="C1042" s="2">
        <v>43834</v>
      </c>
      <c r="D1042" s="2">
        <v>43833</v>
      </c>
      <c r="E1042" t="s">
        <v>2058</v>
      </c>
      <c r="F1042">
        <v>5</v>
      </c>
      <c r="G1042" s="1">
        <v>-8225.2999999999993</v>
      </c>
      <c r="H1042">
        <v>146.87389999999999</v>
      </c>
      <c r="I1042" s="1">
        <v>-1208081.71</v>
      </c>
      <c r="J1042" s="1">
        <v>790971.78538000002</v>
      </c>
      <c r="K1042" s="1">
        <v>116173093.31999999</v>
      </c>
    </row>
    <row r="1043" spans="3:11" x14ac:dyDescent="0.25">
      <c r="C1043" s="2">
        <v>43836</v>
      </c>
      <c r="D1043" s="2">
        <v>43835</v>
      </c>
      <c r="E1043" t="s">
        <v>2059</v>
      </c>
      <c r="F1043">
        <v>5</v>
      </c>
      <c r="G1043" s="1">
        <v>-37582.949999999997</v>
      </c>
      <c r="H1043">
        <v>146.87389999999999</v>
      </c>
      <c r="I1043" s="1">
        <v>-5519953.5999999996</v>
      </c>
      <c r="J1043" s="1">
        <v>753388.83537999995</v>
      </c>
      <c r="K1043" s="1">
        <v>110653139.72</v>
      </c>
    </row>
    <row r="1044" spans="3:11" x14ac:dyDescent="0.25">
      <c r="C1044" s="2">
        <v>43837</v>
      </c>
      <c r="D1044" s="2">
        <v>43836</v>
      </c>
      <c r="E1044" t="s">
        <v>2060</v>
      </c>
      <c r="F1044">
        <v>5</v>
      </c>
      <c r="G1044" s="1">
        <v>-27037.25</v>
      </c>
      <c r="H1044">
        <v>146.87389999999999</v>
      </c>
      <c r="I1044" s="1">
        <v>-3971065.75</v>
      </c>
      <c r="J1044" s="1">
        <v>726351.58537999995</v>
      </c>
      <c r="K1044" s="1">
        <v>106682073.97</v>
      </c>
    </row>
    <row r="1045" spans="3:11" x14ac:dyDescent="0.25">
      <c r="C1045" s="2">
        <v>43837</v>
      </c>
      <c r="D1045" s="2">
        <v>43837</v>
      </c>
      <c r="E1045" t="s">
        <v>732</v>
      </c>
      <c r="F1045">
        <v>1</v>
      </c>
      <c r="G1045" s="1">
        <v>-59760</v>
      </c>
      <c r="H1045">
        <v>146.87389999999999</v>
      </c>
      <c r="I1045" s="1">
        <v>-8777182.9399999995</v>
      </c>
      <c r="J1045" s="1">
        <v>666591.58537999995</v>
      </c>
      <c r="K1045" s="1">
        <v>97904891.030000001</v>
      </c>
    </row>
    <row r="1046" spans="3:11" x14ac:dyDescent="0.25">
      <c r="C1046" s="2">
        <v>43837</v>
      </c>
      <c r="D1046" s="2">
        <v>43837</v>
      </c>
      <c r="E1046" t="s">
        <v>732</v>
      </c>
      <c r="F1046">
        <v>5</v>
      </c>
      <c r="G1046" s="1">
        <v>59760</v>
      </c>
      <c r="H1046">
        <v>146.87389999999999</v>
      </c>
      <c r="I1046" s="1">
        <v>8777182.9399999995</v>
      </c>
      <c r="J1046" s="1">
        <v>726351.58537999995</v>
      </c>
      <c r="K1046" s="1">
        <v>106682073.97</v>
      </c>
    </row>
    <row r="1047" spans="3:11" x14ac:dyDescent="0.25">
      <c r="C1047" s="2">
        <v>43838</v>
      </c>
      <c r="D1047" s="2">
        <v>43837</v>
      </c>
      <c r="E1047" t="s">
        <v>2061</v>
      </c>
      <c r="F1047">
        <v>5</v>
      </c>
      <c r="G1047" s="1">
        <v>-10524.4</v>
      </c>
      <c r="H1047">
        <v>146.87389999999999</v>
      </c>
      <c r="I1047" s="1">
        <v>-1545759.44</v>
      </c>
      <c r="J1047" s="1">
        <v>715827.18538000004</v>
      </c>
      <c r="K1047" s="1">
        <v>105136314.53</v>
      </c>
    </row>
    <row r="1048" spans="3:11" x14ac:dyDescent="0.25">
      <c r="C1048" s="2">
        <v>43838</v>
      </c>
      <c r="D1048" s="2">
        <v>43837</v>
      </c>
      <c r="E1048" t="s">
        <v>2062</v>
      </c>
      <c r="F1048">
        <v>5</v>
      </c>
      <c r="G1048" s="1">
        <v>-9379</v>
      </c>
      <c r="H1048">
        <v>146.87389999999999</v>
      </c>
      <c r="I1048" s="1">
        <v>-1377530.1</v>
      </c>
      <c r="J1048" s="1">
        <v>706448.18538000004</v>
      </c>
      <c r="K1048" s="1">
        <v>103758784.43000001</v>
      </c>
    </row>
    <row r="1049" spans="3:11" x14ac:dyDescent="0.25">
      <c r="C1049" s="2">
        <v>43838</v>
      </c>
      <c r="D1049" s="2">
        <v>43837</v>
      </c>
      <c r="E1049" t="s">
        <v>2063</v>
      </c>
      <c r="F1049">
        <v>5</v>
      </c>
      <c r="G1049" s="1">
        <v>-12782</v>
      </c>
      <c r="H1049">
        <v>146.87389999999999</v>
      </c>
      <c r="I1049" s="1">
        <v>-1877341.91</v>
      </c>
      <c r="J1049" s="1">
        <v>693666.18538000004</v>
      </c>
      <c r="K1049" s="1">
        <v>101881442.52</v>
      </c>
    </row>
    <row r="1050" spans="3:11" x14ac:dyDescent="0.25">
      <c r="C1050" s="2">
        <v>43839</v>
      </c>
      <c r="D1050" s="2">
        <v>43838</v>
      </c>
      <c r="E1050" t="s">
        <v>2064</v>
      </c>
      <c r="F1050">
        <v>5</v>
      </c>
      <c r="G1050" s="1">
        <v>-11516.25</v>
      </c>
      <c r="H1050">
        <v>146.87389999999999</v>
      </c>
      <c r="I1050" s="1">
        <v>-1691436.29</v>
      </c>
      <c r="J1050" s="1">
        <v>682149.93538000004</v>
      </c>
      <c r="K1050" s="1">
        <v>100190006.23</v>
      </c>
    </row>
    <row r="1051" spans="3:11" x14ac:dyDescent="0.25">
      <c r="C1051" s="2">
        <v>43839</v>
      </c>
      <c r="D1051" s="2">
        <v>43838</v>
      </c>
      <c r="E1051" t="s">
        <v>2065</v>
      </c>
      <c r="F1051">
        <v>5</v>
      </c>
      <c r="G1051" s="1">
        <v>-10524.4</v>
      </c>
      <c r="H1051">
        <v>146.87389999999999</v>
      </c>
      <c r="I1051" s="1">
        <v>-1545759.44</v>
      </c>
      <c r="J1051" s="1">
        <v>671625.53538000002</v>
      </c>
      <c r="K1051" s="1">
        <v>98644246.790000007</v>
      </c>
    </row>
    <row r="1052" spans="3:11" x14ac:dyDescent="0.25">
      <c r="C1052" s="2">
        <v>43839</v>
      </c>
      <c r="D1052" s="2">
        <v>43839</v>
      </c>
      <c r="E1052" t="s">
        <v>2066</v>
      </c>
      <c r="F1052">
        <v>5</v>
      </c>
      <c r="G1052" s="1">
        <v>-12819.35</v>
      </c>
      <c r="H1052">
        <v>146.87389999999999</v>
      </c>
      <c r="I1052" s="1">
        <v>-1882827.64</v>
      </c>
      <c r="J1052" s="1">
        <v>658806.18538000004</v>
      </c>
      <c r="K1052" s="1">
        <v>96761419.150000006</v>
      </c>
    </row>
    <row r="1053" spans="3:11" x14ac:dyDescent="0.25">
      <c r="C1053" s="2">
        <v>43839</v>
      </c>
      <c r="D1053" s="2">
        <v>43839</v>
      </c>
      <c r="E1053" t="s">
        <v>540</v>
      </c>
      <c r="F1053">
        <v>1</v>
      </c>
      <c r="G1053" s="1">
        <v>-59760</v>
      </c>
      <c r="H1053">
        <v>146.87389999999999</v>
      </c>
      <c r="I1053" s="1">
        <v>-8777182.9399999995</v>
      </c>
      <c r="J1053" s="1">
        <v>599046.18538000004</v>
      </c>
      <c r="K1053" s="1">
        <v>87984236.209999993</v>
      </c>
    </row>
    <row r="1054" spans="3:11" x14ac:dyDescent="0.25">
      <c r="C1054" s="2">
        <v>43839</v>
      </c>
      <c r="D1054" s="2">
        <v>43839</v>
      </c>
      <c r="E1054" t="s">
        <v>540</v>
      </c>
      <c r="F1054">
        <v>5</v>
      </c>
      <c r="G1054" s="1">
        <v>59760</v>
      </c>
      <c r="H1054">
        <v>146.87389999999999</v>
      </c>
      <c r="I1054" s="1">
        <v>8777182.9399999995</v>
      </c>
      <c r="J1054" s="1">
        <v>658806.18538000004</v>
      </c>
      <c r="K1054" s="1">
        <v>96761419.150000006</v>
      </c>
    </row>
    <row r="1055" spans="3:11" x14ac:dyDescent="0.25">
      <c r="C1055" s="2">
        <v>43840</v>
      </c>
      <c r="D1055" s="2">
        <v>43840</v>
      </c>
      <c r="E1055" t="s">
        <v>2067</v>
      </c>
      <c r="F1055">
        <v>5</v>
      </c>
      <c r="G1055" s="1">
        <v>-11786</v>
      </c>
      <c r="H1055">
        <v>146.87389999999999</v>
      </c>
      <c r="I1055" s="1">
        <v>-1731055.52</v>
      </c>
      <c r="J1055" s="1">
        <v>647020.18538000004</v>
      </c>
      <c r="K1055" s="1">
        <v>95030363.629999995</v>
      </c>
    </row>
    <row r="1056" spans="3:11" x14ac:dyDescent="0.25">
      <c r="C1056" s="2">
        <v>43840</v>
      </c>
      <c r="D1056" s="2">
        <v>43840</v>
      </c>
      <c r="E1056" t="s">
        <v>2068</v>
      </c>
      <c r="F1056">
        <v>5</v>
      </c>
      <c r="G1056" s="1">
        <v>-10314.825000000001</v>
      </c>
      <c r="H1056">
        <v>146.87389999999999</v>
      </c>
      <c r="I1056" s="1">
        <v>-1514978.35</v>
      </c>
      <c r="J1056" s="1">
        <v>636705.36037999997</v>
      </c>
      <c r="K1056" s="1">
        <v>93515385.280000001</v>
      </c>
    </row>
    <row r="1057" spans="3:11" x14ac:dyDescent="0.25">
      <c r="C1057" s="2">
        <v>43840</v>
      </c>
      <c r="D1057" s="2">
        <v>43840</v>
      </c>
      <c r="E1057" t="s">
        <v>2069</v>
      </c>
      <c r="F1057">
        <v>5</v>
      </c>
      <c r="G1057" s="1">
        <v>-12738.424999999999</v>
      </c>
      <c r="H1057">
        <v>146.87389999999999</v>
      </c>
      <c r="I1057" s="1">
        <v>-1870941.88</v>
      </c>
      <c r="J1057" s="1">
        <v>623966.93538000004</v>
      </c>
      <c r="K1057" s="1">
        <v>91644443.400000006</v>
      </c>
    </row>
    <row r="1058" spans="3:11" x14ac:dyDescent="0.25">
      <c r="C1058" s="2">
        <v>43840</v>
      </c>
      <c r="D1058" s="2">
        <v>43840</v>
      </c>
      <c r="E1058" t="s">
        <v>2070</v>
      </c>
      <c r="F1058">
        <v>1</v>
      </c>
      <c r="G1058" s="1">
        <v>-49800</v>
      </c>
      <c r="H1058">
        <v>146.87389999999999</v>
      </c>
      <c r="I1058" s="1">
        <v>-7314319.1100000003</v>
      </c>
      <c r="J1058" s="1">
        <v>574166.93538000004</v>
      </c>
      <c r="K1058" s="1">
        <v>84330124.290000007</v>
      </c>
    </row>
    <row r="1059" spans="3:11" x14ac:dyDescent="0.25">
      <c r="C1059" s="2">
        <v>43840</v>
      </c>
      <c r="D1059" s="2">
        <v>43840</v>
      </c>
      <c r="E1059" t="s">
        <v>2070</v>
      </c>
      <c r="F1059">
        <v>5</v>
      </c>
      <c r="G1059" s="1">
        <v>49800</v>
      </c>
      <c r="H1059">
        <v>146.87389999999999</v>
      </c>
      <c r="I1059" s="1">
        <v>7314319.1100000003</v>
      </c>
      <c r="J1059" s="1">
        <v>623966.93538000004</v>
      </c>
      <c r="K1059" s="1">
        <v>91644443.400000006</v>
      </c>
    </row>
    <row r="1060" spans="3:11" x14ac:dyDescent="0.25">
      <c r="C1060" s="2">
        <v>43843</v>
      </c>
      <c r="D1060" s="2">
        <v>43840</v>
      </c>
      <c r="E1060" t="s">
        <v>2071</v>
      </c>
      <c r="F1060">
        <v>5</v>
      </c>
      <c r="G1060" s="1">
        <v>-45504.75</v>
      </c>
      <c r="H1060">
        <v>146.87389999999999</v>
      </c>
      <c r="I1060" s="1">
        <v>-6683459.0899999999</v>
      </c>
      <c r="J1060" s="1">
        <v>578462.18538000004</v>
      </c>
      <c r="K1060" s="1">
        <v>84960984.310000002</v>
      </c>
    </row>
    <row r="1061" spans="3:11" x14ac:dyDescent="0.25">
      <c r="C1061" s="2">
        <v>43843</v>
      </c>
      <c r="D1061" s="2">
        <v>43841</v>
      </c>
      <c r="E1061" t="s">
        <v>2072</v>
      </c>
      <c r="F1061">
        <v>5</v>
      </c>
      <c r="G1061" s="1">
        <v>-30828.275000000001</v>
      </c>
      <c r="H1061">
        <v>146.87389999999999</v>
      </c>
      <c r="I1061" s="1">
        <v>-4527868.29</v>
      </c>
      <c r="J1061" s="1">
        <v>547633.91038000002</v>
      </c>
      <c r="K1061" s="1">
        <v>80433116.019999996</v>
      </c>
    </row>
    <row r="1062" spans="3:11" x14ac:dyDescent="0.25">
      <c r="C1062" s="2">
        <v>43843</v>
      </c>
      <c r="D1062" s="2">
        <v>43843</v>
      </c>
      <c r="E1062" t="s">
        <v>2073</v>
      </c>
      <c r="F1062">
        <v>1</v>
      </c>
      <c r="G1062" s="1">
        <v>-99600</v>
      </c>
      <c r="H1062">
        <v>146.87389999999999</v>
      </c>
      <c r="I1062" s="1">
        <v>-14628638.23</v>
      </c>
      <c r="J1062" s="1">
        <v>448033.91038000002</v>
      </c>
      <c r="K1062" s="1">
        <v>65804477.789999999</v>
      </c>
    </row>
    <row r="1063" spans="3:11" x14ac:dyDescent="0.25">
      <c r="C1063" s="2">
        <v>43843</v>
      </c>
      <c r="D1063" s="2">
        <v>43843</v>
      </c>
      <c r="E1063" t="s">
        <v>2073</v>
      </c>
      <c r="F1063">
        <v>5</v>
      </c>
      <c r="G1063" s="1">
        <v>99600</v>
      </c>
      <c r="H1063">
        <v>146.87389999999999</v>
      </c>
      <c r="I1063" s="1">
        <v>14628638.23</v>
      </c>
      <c r="J1063" s="1">
        <v>547633.91038000002</v>
      </c>
      <c r="K1063" s="1">
        <v>80433116.019999996</v>
      </c>
    </row>
    <row r="1064" spans="3:11" x14ac:dyDescent="0.25">
      <c r="C1064" s="2">
        <v>43844</v>
      </c>
      <c r="D1064" s="2">
        <v>43843</v>
      </c>
      <c r="E1064" t="s">
        <v>2074</v>
      </c>
      <c r="F1064">
        <v>5</v>
      </c>
      <c r="G1064" s="1">
        <v>-17154.025000000001</v>
      </c>
      <c r="H1064">
        <v>146.87389999999999</v>
      </c>
      <c r="I1064" s="1">
        <v>-2519478.17</v>
      </c>
      <c r="J1064" s="1">
        <v>530479.88537999999</v>
      </c>
      <c r="K1064" s="1">
        <v>77913637.849999994</v>
      </c>
    </row>
    <row r="1065" spans="3:11" x14ac:dyDescent="0.25">
      <c r="C1065" s="2">
        <v>43845</v>
      </c>
      <c r="D1065" s="2">
        <v>43844</v>
      </c>
      <c r="E1065" t="s">
        <v>2075</v>
      </c>
      <c r="F1065">
        <v>5</v>
      </c>
      <c r="G1065" s="1">
        <v>-9260.7250000000004</v>
      </c>
      <c r="H1065">
        <v>146.87389999999999</v>
      </c>
      <c r="I1065" s="1">
        <v>-1360158.59</v>
      </c>
      <c r="J1065" s="1">
        <v>521219.16038000002</v>
      </c>
      <c r="K1065" s="1">
        <v>76553479.260000005</v>
      </c>
    </row>
    <row r="1066" spans="3:11" x14ac:dyDescent="0.25">
      <c r="C1066" s="2">
        <v>43845</v>
      </c>
      <c r="D1066" s="2">
        <v>43844</v>
      </c>
      <c r="E1066" t="s">
        <v>2076</v>
      </c>
      <c r="F1066">
        <v>5</v>
      </c>
      <c r="G1066" s="1">
        <v>-10520.25</v>
      </c>
      <c r="H1066">
        <v>146.87389999999999</v>
      </c>
      <c r="I1066" s="1">
        <v>-1545149.91</v>
      </c>
      <c r="J1066" s="1">
        <v>510698.91038000002</v>
      </c>
      <c r="K1066" s="1">
        <v>75008329.349999994</v>
      </c>
    </row>
    <row r="1067" spans="3:11" x14ac:dyDescent="0.25">
      <c r="C1067" s="2">
        <v>43846</v>
      </c>
      <c r="D1067" s="2">
        <v>43845</v>
      </c>
      <c r="E1067" t="s">
        <v>2077</v>
      </c>
      <c r="F1067">
        <v>5</v>
      </c>
      <c r="G1067" s="1">
        <v>-13425.25</v>
      </c>
      <c r="H1067">
        <v>146.87389999999999</v>
      </c>
      <c r="I1067" s="1">
        <v>-1971818.53</v>
      </c>
      <c r="J1067" s="1">
        <v>497273.66038000002</v>
      </c>
      <c r="K1067" s="1">
        <v>73036510.819999993</v>
      </c>
    </row>
    <row r="1068" spans="3:11" x14ac:dyDescent="0.25">
      <c r="C1068" s="2">
        <v>43846</v>
      </c>
      <c r="D1068" s="2">
        <v>43845</v>
      </c>
      <c r="E1068" t="s">
        <v>2078</v>
      </c>
      <c r="F1068">
        <v>5</v>
      </c>
      <c r="G1068" s="1">
        <v>-1888.25</v>
      </c>
      <c r="H1068">
        <v>146.87389999999999</v>
      </c>
      <c r="I1068" s="1">
        <v>-277334.59999999998</v>
      </c>
      <c r="J1068" s="1">
        <v>495385.41038000002</v>
      </c>
      <c r="K1068" s="1">
        <v>72759176.219999999</v>
      </c>
    </row>
    <row r="1069" spans="3:11" x14ac:dyDescent="0.25">
      <c r="C1069" s="2">
        <v>43846</v>
      </c>
      <c r="D1069" s="2">
        <v>43845</v>
      </c>
      <c r="E1069" t="s">
        <v>2079</v>
      </c>
      <c r="F1069">
        <v>5</v>
      </c>
      <c r="G1069" s="1">
        <v>-8059.3</v>
      </c>
      <c r="H1069">
        <v>146.87389999999999</v>
      </c>
      <c r="I1069" s="1">
        <v>-1183700.6399999999</v>
      </c>
      <c r="J1069" s="1">
        <v>487326.11038000003</v>
      </c>
      <c r="K1069" s="1">
        <v>71575475.579999998</v>
      </c>
    </row>
    <row r="1070" spans="3:11" x14ac:dyDescent="0.25">
      <c r="C1070" s="2">
        <v>43847</v>
      </c>
      <c r="D1070" s="2">
        <v>43846</v>
      </c>
      <c r="E1070" t="s">
        <v>2080</v>
      </c>
      <c r="F1070">
        <v>5</v>
      </c>
      <c r="G1070" s="1">
        <v>-23032.5</v>
      </c>
      <c r="H1070">
        <v>146.87389999999999</v>
      </c>
      <c r="I1070" s="1">
        <v>-3382872.59</v>
      </c>
      <c r="J1070" s="1">
        <v>464293.61038000003</v>
      </c>
      <c r="K1070" s="1">
        <v>68192602.989999995</v>
      </c>
    </row>
    <row r="1071" spans="3:11" x14ac:dyDescent="0.25">
      <c r="C1071" s="2">
        <v>43847</v>
      </c>
      <c r="D1071" s="2">
        <v>43846</v>
      </c>
      <c r="E1071" t="s">
        <v>2081</v>
      </c>
      <c r="F1071">
        <v>5</v>
      </c>
      <c r="G1071" s="1">
        <v>-7577.9</v>
      </c>
      <c r="H1071">
        <v>146.87389999999999</v>
      </c>
      <c r="I1071" s="1">
        <v>-1112995.56</v>
      </c>
      <c r="J1071" s="1">
        <v>456715.71038</v>
      </c>
      <c r="K1071" s="1">
        <v>67079607.43</v>
      </c>
    </row>
    <row r="1072" spans="3:11" x14ac:dyDescent="0.25">
      <c r="C1072" s="2">
        <v>43847</v>
      </c>
      <c r="D1072" s="2">
        <v>43847</v>
      </c>
      <c r="E1072" t="s">
        <v>734</v>
      </c>
      <c r="F1072">
        <v>1</v>
      </c>
      <c r="G1072" s="1">
        <v>-19920</v>
      </c>
      <c r="H1072">
        <v>146.87389999999999</v>
      </c>
      <c r="I1072" s="1">
        <v>-2925727.65</v>
      </c>
      <c r="J1072" s="1">
        <v>436795.71038</v>
      </c>
      <c r="K1072" s="1">
        <v>64153879.780000001</v>
      </c>
    </row>
    <row r="1073" spans="3:11" x14ac:dyDescent="0.25">
      <c r="C1073" s="2">
        <v>43847</v>
      </c>
      <c r="D1073" s="2">
        <v>43847</v>
      </c>
      <c r="E1073" t="s">
        <v>734</v>
      </c>
      <c r="F1073">
        <v>5</v>
      </c>
      <c r="G1073" s="1">
        <v>19920</v>
      </c>
      <c r="H1073">
        <v>146.87389999999999</v>
      </c>
      <c r="I1073" s="1">
        <v>2925727.65</v>
      </c>
      <c r="J1073" s="1">
        <v>456715.71038</v>
      </c>
      <c r="K1073" s="1">
        <v>67079607.43</v>
      </c>
    </row>
    <row r="1074" spans="3:11" x14ac:dyDescent="0.25">
      <c r="C1074" s="2">
        <v>43850</v>
      </c>
      <c r="D1074" s="2">
        <v>43847</v>
      </c>
      <c r="E1074" t="s">
        <v>2082</v>
      </c>
      <c r="F1074">
        <v>5</v>
      </c>
      <c r="G1074" s="1">
        <v>-5644</v>
      </c>
      <c r="H1074">
        <v>146.87389999999999</v>
      </c>
      <c r="I1074" s="1">
        <v>-828956.17</v>
      </c>
      <c r="J1074" s="1">
        <v>451071.71038</v>
      </c>
      <c r="K1074" s="1">
        <v>66250651.259999998</v>
      </c>
    </row>
    <row r="1075" spans="3:11" x14ac:dyDescent="0.25">
      <c r="C1075" s="2">
        <v>43850</v>
      </c>
      <c r="D1075" s="2">
        <v>43848</v>
      </c>
      <c r="E1075" t="s">
        <v>2083</v>
      </c>
      <c r="F1075">
        <v>5</v>
      </c>
      <c r="G1075" s="1">
        <v>-47824.6</v>
      </c>
      <c r="H1075">
        <v>146.87389999999999</v>
      </c>
      <c r="I1075" s="1">
        <v>-7024184.46</v>
      </c>
      <c r="J1075" s="1">
        <v>403247.11038000003</v>
      </c>
      <c r="K1075" s="1">
        <v>59226466.799999997</v>
      </c>
    </row>
    <row r="1076" spans="3:11" x14ac:dyDescent="0.25">
      <c r="C1076" s="2">
        <v>43851</v>
      </c>
      <c r="D1076" s="2">
        <v>43848</v>
      </c>
      <c r="E1076" t="s">
        <v>2084</v>
      </c>
      <c r="F1076">
        <v>5</v>
      </c>
      <c r="G1076" s="1">
        <v>-18547.595000000001</v>
      </c>
      <c r="H1076">
        <v>146.87389999999999</v>
      </c>
      <c r="I1076" s="1">
        <v>-2724157.2</v>
      </c>
      <c r="J1076" s="1">
        <v>384699.51538</v>
      </c>
      <c r="K1076" s="1">
        <v>56502309.600000001</v>
      </c>
    </row>
    <row r="1077" spans="3:11" x14ac:dyDescent="0.25">
      <c r="C1077" s="2">
        <v>43850</v>
      </c>
      <c r="D1077" s="2">
        <v>43850</v>
      </c>
      <c r="E1077" t="s">
        <v>2085</v>
      </c>
      <c r="F1077">
        <v>1</v>
      </c>
      <c r="G1077" s="1">
        <v>-99600</v>
      </c>
      <c r="H1077">
        <v>146.87389999999999</v>
      </c>
      <c r="I1077" s="1">
        <v>-14628638.23</v>
      </c>
      <c r="J1077" s="1">
        <v>285099.51538</v>
      </c>
      <c r="K1077" s="1">
        <v>41873671.369999997</v>
      </c>
    </row>
    <row r="1078" spans="3:11" x14ac:dyDescent="0.25">
      <c r="C1078" s="2">
        <v>43850</v>
      </c>
      <c r="D1078" s="2">
        <v>43850</v>
      </c>
      <c r="E1078" t="s">
        <v>2085</v>
      </c>
      <c r="F1078">
        <v>5</v>
      </c>
      <c r="G1078" s="1">
        <v>99600</v>
      </c>
      <c r="H1078">
        <v>146.87389999999999</v>
      </c>
      <c r="I1078" s="1">
        <v>14628638.23</v>
      </c>
      <c r="J1078" s="1">
        <v>384699.51538</v>
      </c>
      <c r="K1078" s="1">
        <v>56502309.600000001</v>
      </c>
    </row>
    <row r="1079" spans="3:11" x14ac:dyDescent="0.25">
      <c r="C1079" s="2">
        <v>43851</v>
      </c>
      <c r="D1079" s="2">
        <v>43850</v>
      </c>
      <c r="E1079" t="s">
        <v>2086</v>
      </c>
      <c r="F1079">
        <v>5</v>
      </c>
      <c r="G1079" s="1">
        <v>-27001.974999999999</v>
      </c>
      <c r="H1079">
        <v>146.87389999999999</v>
      </c>
      <c r="I1079" s="1">
        <v>-3965884.78</v>
      </c>
      <c r="J1079" s="1">
        <v>357697.54038000002</v>
      </c>
      <c r="K1079" s="1">
        <v>52536424.82</v>
      </c>
    </row>
    <row r="1080" spans="3:11" x14ac:dyDescent="0.25">
      <c r="C1080" s="2">
        <v>43852</v>
      </c>
      <c r="D1080" s="2">
        <v>43851</v>
      </c>
      <c r="E1080" t="s">
        <v>2087</v>
      </c>
      <c r="F1080">
        <v>5</v>
      </c>
      <c r="G1080" s="1">
        <v>-5243.5249999999996</v>
      </c>
      <c r="H1080">
        <v>146.87389999999999</v>
      </c>
      <c r="I1080" s="1">
        <v>-770136.85</v>
      </c>
      <c r="J1080" s="1">
        <v>352454.01538</v>
      </c>
      <c r="K1080" s="1">
        <v>51766287.969999999</v>
      </c>
    </row>
    <row r="1081" spans="3:11" x14ac:dyDescent="0.25">
      <c r="C1081" s="2">
        <v>43853</v>
      </c>
      <c r="D1081" s="2">
        <v>43852</v>
      </c>
      <c r="E1081" t="s">
        <v>2088</v>
      </c>
      <c r="F1081">
        <v>5</v>
      </c>
      <c r="G1081" s="1">
        <v>-8495.0499999999993</v>
      </c>
      <c r="H1081">
        <v>146.87389999999999</v>
      </c>
      <c r="I1081" s="1">
        <v>-1247700.94</v>
      </c>
      <c r="J1081" s="1">
        <v>343958.96538000001</v>
      </c>
      <c r="K1081" s="1">
        <v>50518587.030000001</v>
      </c>
    </row>
    <row r="1082" spans="3:11" x14ac:dyDescent="0.25">
      <c r="C1082" s="2">
        <v>43854</v>
      </c>
      <c r="D1082" s="2">
        <v>43853</v>
      </c>
      <c r="E1082" t="s">
        <v>2089</v>
      </c>
      <c r="F1082">
        <v>5</v>
      </c>
      <c r="G1082" s="1">
        <v>-29236.75</v>
      </c>
      <c r="H1082">
        <v>146.87389999999999</v>
      </c>
      <c r="I1082" s="1">
        <v>-4294114.8499999996</v>
      </c>
      <c r="J1082" s="1">
        <v>314722.21538000001</v>
      </c>
      <c r="K1082" s="1">
        <v>46224472.18</v>
      </c>
    </row>
    <row r="1083" spans="3:11" x14ac:dyDescent="0.25">
      <c r="C1083" s="2">
        <v>43854</v>
      </c>
      <c r="D1083" s="2">
        <v>43853</v>
      </c>
      <c r="E1083" t="s">
        <v>2090</v>
      </c>
      <c r="F1083">
        <v>5</v>
      </c>
      <c r="G1083" s="1">
        <v>-7553</v>
      </c>
      <c r="H1083">
        <v>146.87389999999999</v>
      </c>
      <c r="I1083" s="1">
        <v>-1109338.3999999999</v>
      </c>
      <c r="J1083" s="1">
        <v>307169.21538000001</v>
      </c>
      <c r="K1083" s="1">
        <v>45115133.780000001</v>
      </c>
    </row>
    <row r="1084" spans="3:11" x14ac:dyDescent="0.25">
      <c r="C1084" s="2">
        <v>43854</v>
      </c>
      <c r="D1084" s="2">
        <v>43853</v>
      </c>
      <c r="E1084" t="s">
        <v>2091</v>
      </c>
      <c r="F1084">
        <v>5</v>
      </c>
      <c r="G1084" s="1">
        <v>-2564.6999999999998</v>
      </c>
      <c r="H1084">
        <v>146.87389999999999</v>
      </c>
      <c r="I1084" s="1">
        <v>-376687.43</v>
      </c>
      <c r="J1084" s="1">
        <v>304604.51538</v>
      </c>
      <c r="K1084" s="1">
        <v>44738446.350000001</v>
      </c>
    </row>
    <row r="1085" spans="3:11" x14ac:dyDescent="0.25">
      <c r="C1085" s="2">
        <v>43857</v>
      </c>
      <c r="D1085" s="2">
        <v>43855</v>
      </c>
      <c r="E1085" t="s">
        <v>2092</v>
      </c>
      <c r="F1085">
        <v>5</v>
      </c>
      <c r="G1085" s="1">
        <v>-17201.75</v>
      </c>
      <c r="H1085">
        <v>146.87389999999999</v>
      </c>
      <c r="I1085" s="1">
        <v>-2526487.73</v>
      </c>
      <c r="J1085" s="1">
        <v>287402.76538</v>
      </c>
      <c r="K1085" s="1">
        <v>42211958.619999997</v>
      </c>
    </row>
    <row r="1086" spans="3:11" x14ac:dyDescent="0.25">
      <c r="C1086" s="2">
        <v>43857</v>
      </c>
      <c r="D1086" s="2">
        <v>43855</v>
      </c>
      <c r="E1086" t="s">
        <v>2093</v>
      </c>
      <c r="F1086">
        <v>5</v>
      </c>
      <c r="G1086" s="1">
        <v>-4452.95</v>
      </c>
      <c r="H1086">
        <v>146.87389999999999</v>
      </c>
      <c r="I1086" s="1">
        <v>-654022.03</v>
      </c>
      <c r="J1086" s="1">
        <v>282949.81537999999</v>
      </c>
      <c r="K1086" s="1">
        <v>41557936.590000004</v>
      </c>
    </row>
    <row r="1087" spans="3:11" x14ac:dyDescent="0.25">
      <c r="C1087" s="2">
        <v>43857</v>
      </c>
      <c r="D1087" s="2">
        <v>43856</v>
      </c>
      <c r="E1087" t="s">
        <v>2094</v>
      </c>
      <c r="F1087">
        <v>5</v>
      </c>
      <c r="G1087" s="1">
        <v>-4610.6499999999996</v>
      </c>
      <c r="H1087">
        <v>146.87389999999999</v>
      </c>
      <c r="I1087" s="1">
        <v>-677184.04</v>
      </c>
      <c r="J1087" s="1">
        <v>278339.16538000002</v>
      </c>
      <c r="K1087" s="1">
        <v>40880752.549999997</v>
      </c>
    </row>
    <row r="1088" spans="3:11" x14ac:dyDescent="0.25">
      <c r="C1088" s="2">
        <v>43857</v>
      </c>
      <c r="D1088" s="2">
        <v>43856</v>
      </c>
      <c r="E1088" t="s">
        <v>2095</v>
      </c>
      <c r="F1088">
        <v>5</v>
      </c>
      <c r="G1088" s="1">
        <v>-12574.5</v>
      </c>
      <c r="H1088">
        <v>146.87389999999999</v>
      </c>
      <c r="I1088" s="1">
        <v>-1846865.58</v>
      </c>
      <c r="J1088" s="1">
        <v>265764.66538000002</v>
      </c>
      <c r="K1088" s="1">
        <v>39033886.969999999</v>
      </c>
    </row>
    <row r="1089" spans="3:11" x14ac:dyDescent="0.25">
      <c r="C1089" s="2">
        <v>43857</v>
      </c>
      <c r="D1089" s="2">
        <v>43857</v>
      </c>
      <c r="E1089" t="s">
        <v>2096</v>
      </c>
      <c r="F1089">
        <v>1</v>
      </c>
      <c r="G1089" s="1">
        <v>-49800</v>
      </c>
      <c r="H1089">
        <v>146.87389999999999</v>
      </c>
      <c r="I1089" s="1">
        <v>-7314319.1100000003</v>
      </c>
      <c r="J1089" s="1">
        <v>215964.66537999999</v>
      </c>
      <c r="K1089" s="1">
        <v>31719567.859999999</v>
      </c>
    </row>
    <row r="1090" spans="3:11" x14ac:dyDescent="0.25">
      <c r="C1090" s="2">
        <v>43857</v>
      </c>
      <c r="D1090" s="2">
        <v>43857</v>
      </c>
      <c r="E1090" t="s">
        <v>2096</v>
      </c>
      <c r="F1090">
        <v>5</v>
      </c>
      <c r="G1090" s="1">
        <v>49800</v>
      </c>
      <c r="H1090">
        <v>146.87389999999999</v>
      </c>
      <c r="I1090" s="1">
        <v>7314319.1100000003</v>
      </c>
      <c r="J1090" s="1">
        <v>265764.66538000002</v>
      </c>
      <c r="K1090" s="1">
        <v>39033886.969999999</v>
      </c>
    </row>
    <row r="1091" spans="3:11" x14ac:dyDescent="0.25">
      <c r="C1091" s="2">
        <v>43858</v>
      </c>
      <c r="D1091" s="2">
        <v>43857</v>
      </c>
      <c r="E1091" t="s">
        <v>2097</v>
      </c>
      <c r="F1091">
        <v>5</v>
      </c>
      <c r="G1091" s="1">
        <v>-12346.25</v>
      </c>
      <c r="H1091">
        <v>146.87389999999999</v>
      </c>
      <c r="I1091" s="1">
        <v>-1813341.61</v>
      </c>
      <c r="J1091" s="1">
        <v>253418.41537999999</v>
      </c>
      <c r="K1091" s="1">
        <v>37220545.359999999</v>
      </c>
    </row>
    <row r="1092" spans="3:11" x14ac:dyDescent="0.25">
      <c r="C1092" s="2">
        <v>43858</v>
      </c>
      <c r="D1092" s="2">
        <v>43858</v>
      </c>
      <c r="E1092" t="s">
        <v>2098</v>
      </c>
      <c r="F1092">
        <v>1</v>
      </c>
      <c r="G1092" s="1">
        <v>-19920</v>
      </c>
      <c r="H1092">
        <v>146.87389999999999</v>
      </c>
      <c r="I1092" s="1">
        <v>-2925727.64</v>
      </c>
      <c r="J1092" s="1">
        <v>233498.41537999999</v>
      </c>
      <c r="K1092" s="1">
        <v>34294817.719999999</v>
      </c>
    </row>
    <row r="1093" spans="3:11" x14ac:dyDescent="0.25">
      <c r="C1093" s="2">
        <v>43858</v>
      </c>
      <c r="D1093" s="2">
        <v>43858</v>
      </c>
      <c r="E1093" t="s">
        <v>2098</v>
      </c>
      <c r="F1093">
        <v>5</v>
      </c>
      <c r="G1093" s="1">
        <v>19920</v>
      </c>
      <c r="H1093">
        <v>146.87389999999999</v>
      </c>
      <c r="I1093" s="1">
        <v>2925727.64</v>
      </c>
      <c r="J1093" s="1">
        <v>253418.41537999999</v>
      </c>
      <c r="K1093" s="1">
        <v>37220545.359999999</v>
      </c>
    </row>
    <row r="1094" spans="3:11" x14ac:dyDescent="0.25">
      <c r="C1094" s="2">
        <v>43859</v>
      </c>
      <c r="D1094" s="2">
        <v>43858</v>
      </c>
      <c r="E1094" t="s">
        <v>2099</v>
      </c>
      <c r="F1094">
        <v>5</v>
      </c>
      <c r="G1094" s="1">
        <v>-12865</v>
      </c>
      <c r="H1094">
        <v>146.87389999999999</v>
      </c>
      <c r="I1094" s="1">
        <v>-1889532.44</v>
      </c>
      <c r="J1094" s="1">
        <v>240553.41537999999</v>
      </c>
      <c r="K1094" s="1">
        <v>35331012.920000002</v>
      </c>
    </row>
    <row r="1095" spans="3:11" x14ac:dyDescent="0.25">
      <c r="C1095" s="2">
        <v>43859</v>
      </c>
      <c r="D1095" s="2">
        <v>43858</v>
      </c>
      <c r="E1095" t="s">
        <v>2100</v>
      </c>
      <c r="F1095">
        <v>5</v>
      </c>
      <c r="G1095" s="1">
        <v>-11018.25</v>
      </c>
      <c r="H1095">
        <v>146.87389999999999</v>
      </c>
      <c r="I1095" s="1">
        <v>-1618293.1</v>
      </c>
      <c r="J1095" s="1">
        <v>229535.16537999999</v>
      </c>
      <c r="K1095" s="1">
        <v>33712719.82</v>
      </c>
    </row>
    <row r="1096" spans="3:11" x14ac:dyDescent="0.25">
      <c r="C1096" s="2">
        <v>43860</v>
      </c>
      <c r="D1096" s="2">
        <v>43858</v>
      </c>
      <c r="E1096" t="s">
        <v>2101</v>
      </c>
      <c r="F1096">
        <v>5</v>
      </c>
      <c r="G1096" s="1">
        <v>-26707.325000000001</v>
      </c>
      <c r="H1096">
        <v>146.87389999999999</v>
      </c>
      <c r="I1096" s="1">
        <v>-3922608.39</v>
      </c>
      <c r="J1096" s="1">
        <v>202827.84038000001</v>
      </c>
      <c r="K1096" s="1">
        <v>29790111.43</v>
      </c>
    </row>
    <row r="1097" spans="3:11" x14ac:dyDescent="0.25">
      <c r="C1097" s="2">
        <v>43859</v>
      </c>
      <c r="D1097" s="2">
        <v>43859</v>
      </c>
      <c r="E1097" t="s">
        <v>2102</v>
      </c>
      <c r="F1097">
        <v>1</v>
      </c>
      <c r="G1097" s="1">
        <v>-79680</v>
      </c>
      <c r="H1097">
        <v>146.87389999999999</v>
      </c>
      <c r="I1097" s="1">
        <v>-11702910.58</v>
      </c>
      <c r="J1097" s="1">
        <v>123147.84037999999</v>
      </c>
      <c r="K1097" s="1">
        <v>18087200.850000001</v>
      </c>
    </row>
    <row r="1098" spans="3:11" x14ac:dyDescent="0.25">
      <c r="C1098" s="2">
        <v>43859</v>
      </c>
      <c r="D1098" s="2">
        <v>43859</v>
      </c>
      <c r="E1098" t="s">
        <v>2102</v>
      </c>
      <c r="F1098">
        <v>5</v>
      </c>
      <c r="G1098" s="1">
        <v>79680</v>
      </c>
      <c r="H1098">
        <v>146.87389999999999</v>
      </c>
      <c r="I1098" s="1">
        <v>11702910.58</v>
      </c>
      <c r="J1098" s="1">
        <v>202827.84038000001</v>
      </c>
      <c r="K1098" s="1">
        <v>29790111.43</v>
      </c>
    </row>
    <row r="1099" spans="3:11" x14ac:dyDescent="0.25">
      <c r="C1099" s="2">
        <v>43860</v>
      </c>
      <c r="D1099" s="2">
        <v>43859</v>
      </c>
      <c r="E1099" t="s">
        <v>2103</v>
      </c>
      <c r="F1099">
        <v>5</v>
      </c>
      <c r="G1099" s="1">
        <v>-3444.5</v>
      </c>
      <c r="H1099">
        <v>146.87389999999999</v>
      </c>
      <c r="I1099" s="1">
        <v>-505907.07</v>
      </c>
      <c r="J1099" s="1">
        <v>199383.34038000001</v>
      </c>
      <c r="K1099" s="1">
        <v>29284204.359999999</v>
      </c>
    </row>
    <row r="1100" spans="3:11" x14ac:dyDescent="0.25">
      <c r="C1100" s="2">
        <v>43860</v>
      </c>
      <c r="D1100" s="2">
        <v>43859</v>
      </c>
      <c r="E1100" t="s">
        <v>2104</v>
      </c>
      <c r="F1100">
        <v>5</v>
      </c>
      <c r="G1100" s="1">
        <v>-11555.674999999999</v>
      </c>
      <c r="H1100">
        <v>146.87389999999999</v>
      </c>
      <c r="I1100" s="1">
        <v>-1697226.8</v>
      </c>
      <c r="J1100" s="1">
        <v>187827.66537999999</v>
      </c>
      <c r="K1100" s="1">
        <v>27586977.559999999</v>
      </c>
    </row>
    <row r="1101" spans="3:11" x14ac:dyDescent="0.25">
      <c r="C1101" s="2">
        <v>43860</v>
      </c>
      <c r="D1101" s="2">
        <v>43859</v>
      </c>
      <c r="E1101" t="s">
        <v>2105</v>
      </c>
      <c r="F1101">
        <v>5</v>
      </c>
      <c r="G1101" s="1">
        <v>-10395.75</v>
      </c>
      <c r="H1101">
        <v>146.87389999999999</v>
      </c>
      <c r="I1101" s="1">
        <v>-1526864.11</v>
      </c>
      <c r="J1101" s="1">
        <v>177431.91537999999</v>
      </c>
      <c r="K1101" s="1">
        <v>26060113.449999999</v>
      </c>
    </row>
    <row r="1102" spans="3:11" x14ac:dyDescent="0.25">
      <c r="C1102" s="2">
        <v>43860</v>
      </c>
      <c r="D1102" s="2">
        <v>43859</v>
      </c>
      <c r="E1102" t="s">
        <v>2106</v>
      </c>
      <c r="F1102">
        <v>5</v>
      </c>
      <c r="G1102" s="1">
        <v>-6880.7</v>
      </c>
      <c r="H1102">
        <v>146.87389999999999</v>
      </c>
      <c r="I1102" s="1">
        <v>-1010595.09</v>
      </c>
      <c r="J1102" s="1">
        <v>170551.21538000001</v>
      </c>
      <c r="K1102" s="1">
        <v>25049518.359999999</v>
      </c>
    </row>
    <row r="1103" spans="3:11" x14ac:dyDescent="0.25">
      <c r="C1103" s="2">
        <v>43860</v>
      </c>
      <c r="D1103" s="2">
        <v>43859</v>
      </c>
      <c r="E1103" t="s">
        <v>2107</v>
      </c>
      <c r="F1103">
        <v>5</v>
      </c>
      <c r="G1103">
        <v>-680.6</v>
      </c>
      <c r="H1103">
        <v>146.87389999999999</v>
      </c>
      <c r="I1103" s="1">
        <v>-99962.36</v>
      </c>
      <c r="J1103" s="1">
        <v>169870.61538</v>
      </c>
      <c r="K1103" s="1">
        <v>24949556</v>
      </c>
    </row>
    <row r="1104" spans="3:11" x14ac:dyDescent="0.25">
      <c r="C1104" s="2">
        <v>43860</v>
      </c>
      <c r="D1104" s="2">
        <v>43859</v>
      </c>
      <c r="E1104" t="s">
        <v>2108</v>
      </c>
      <c r="F1104">
        <v>5</v>
      </c>
      <c r="G1104" s="1">
        <v>-6942.95</v>
      </c>
      <c r="H1104">
        <v>146.87389999999999</v>
      </c>
      <c r="I1104" s="1">
        <v>-1019737.99</v>
      </c>
      <c r="J1104" s="1">
        <v>162927.66537999999</v>
      </c>
      <c r="K1104" s="1">
        <v>23929818.010000002</v>
      </c>
    </row>
    <row r="1105" spans="3:11" x14ac:dyDescent="0.25">
      <c r="C1105" s="2">
        <v>43861</v>
      </c>
      <c r="D1105" s="2">
        <v>43860</v>
      </c>
      <c r="E1105" t="s">
        <v>736</v>
      </c>
      <c r="F1105">
        <v>1</v>
      </c>
      <c r="G1105" s="1">
        <v>-19920</v>
      </c>
      <c r="H1105">
        <v>146.87389999999999</v>
      </c>
      <c r="I1105" s="1">
        <v>-2925727.65</v>
      </c>
      <c r="J1105" s="1">
        <v>143007.66537999999</v>
      </c>
      <c r="K1105" s="1">
        <v>21004090.359999999</v>
      </c>
    </row>
    <row r="1106" spans="3:11" x14ac:dyDescent="0.25">
      <c r="C1106" s="2">
        <v>43861</v>
      </c>
      <c r="D1106" s="2">
        <v>43860</v>
      </c>
      <c r="E1106" t="s">
        <v>736</v>
      </c>
      <c r="F1106">
        <v>5</v>
      </c>
      <c r="G1106" s="1">
        <v>19920</v>
      </c>
      <c r="H1106">
        <v>146.87389999999999</v>
      </c>
      <c r="I1106" s="1">
        <v>2925727.65</v>
      </c>
      <c r="J1106" s="1">
        <v>162927.66537999999</v>
      </c>
      <c r="K1106" s="1">
        <v>23929818.010000002</v>
      </c>
    </row>
    <row r="1107" spans="3:11" x14ac:dyDescent="0.25">
      <c r="C1107" s="2">
        <v>43861</v>
      </c>
      <c r="D1107" s="2">
        <v>43860</v>
      </c>
      <c r="E1107" t="s">
        <v>2109</v>
      </c>
      <c r="F1107">
        <v>5</v>
      </c>
      <c r="G1107" s="1">
        <v>-8320.75</v>
      </c>
      <c r="H1107">
        <v>146.87389999999999</v>
      </c>
      <c r="I1107" s="1">
        <v>-1222100.82</v>
      </c>
      <c r="J1107" s="1">
        <v>154606.91537999999</v>
      </c>
      <c r="K1107" s="1">
        <v>22707717.190000001</v>
      </c>
    </row>
    <row r="1108" spans="3:11" x14ac:dyDescent="0.25">
      <c r="C1108" s="2">
        <v>43861</v>
      </c>
      <c r="D1108" s="2">
        <v>43860</v>
      </c>
      <c r="E1108" t="s">
        <v>2110</v>
      </c>
      <c r="F1108">
        <v>5</v>
      </c>
      <c r="G1108" s="1">
        <v>-13072.5</v>
      </c>
      <c r="H1108">
        <v>146.87389999999999</v>
      </c>
      <c r="I1108" s="1">
        <v>-1920008.77</v>
      </c>
      <c r="J1108" s="1">
        <v>141534.41537999999</v>
      </c>
      <c r="K1108" s="1">
        <v>20787708.420000002</v>
      </c>
    </row>
    <row r="1109" spans="3:11" x14ac:dyDescent="0.25">
      <c r="C1109" s="2">
        <v>43861</v>
      </c>
      <c r="D1109" s="2">
        <v>43861</v>
      </c>
      <c r="E1109" t="s">
        <v>2111</v>
      </c>
      <c r="F1109">
        <v>1</v>
      </c>
      <c r="G1109" s="1">
        <v>-29880</v>
      </c>
      <c r="H1109">
        <v>146.87389999999999</v>
      </c>
      <c r="I1109" s="1">
        <v>-4388591.47</v>
      </c>
      <c r="J1109" s="1">
        <v>111654.41538000001</v>
      </c>
      <c r="K1109" s="1">
        <v>16399116.949999999</v>
      </c>
    </row>
    <row r="1110" spans="3:11" x14ac:dyDescent="0.25">
      <c r="C1110" s="2">
        <v>43861</v>
      </c>
      <c r="D1110" s="2">
        <v>43861</v>
      </c>
      <c r="E1110" t="s">
        <v>2111</v>
      </c>
      <c r="F1110">
        <v>5</v>
      </c>
      <c r="G1110" s="1">
        <v>29880</v>
      </c>
      <c r="H1110">
        <v>146.87389999999999</v>
      </c>
      <c r="I1110" s="1">
        <v>4388591.47</v>
      </c>
      <c r="J1110" s="1">
        <v>141534.41537999999</v>
      </c>
      <c r="K1110" s="1">
        <v>20787708.420000002</v>
      </c>
    </row>
    <row r="1111" spans="3:11" x14ac:dyDescent="0.25">
      <c r="C1111" s="2">
        <v>43864</v>
      </c>
      <c r="D1111" s="2">
        <v>43861</v>
      </c>
      <c r="E1111" t="s">
        <v>2112</v>
      </c>
      <c r="F1111">
        <v>1</v>
      </c>
      <c r="G1111" s="1">
        <v>-59760</v>
      </c>
      <c r="H1111">
        <v>146.87389999999999</v>
      </c>
      <c r="I1111" s="1">
        <v>-8777182.9299999997</v>
      </c>
      <c r="J1111" s="1">
        <v>81774.415380000006</v>
      </c>
      <c r="K1111" s="1">
        <v>12010525.49</v>
      </c>
    </row>
    <row r="1112" spans="3:11" x14ac:dyDescent="0.25">
      <c r="C1112" s="2">
        <v>43864</v>
      </c>
      <c r="D1112" s="2">
        <v>43861</v>
      </c>
      <c r="E1112" t="s">
        <v>2112</v>
      </c>
      <c r="F1112">
        <v>5</v>
      </c>
      <c r="G1112" s="1">
        <v>59760</v>
      </c>
      <c r="H1112">
        <v>146.87389999999999</v>
      </c>
      <c r="I1112" s="1">
        <v>8777182.9299999997</v>
      </c>
      <c r="J1112" s="1">
        <v>141534.41537999999</v>
      </c>
      <c r="K1112" s="1">
        <v>20787708.420000002</v>
      </c>
    </row>
    <row r="1113" spans="3:11" x14ac:dyDescent="0.25">
      <c r="C1113" s="2">
        <v>43864</v>
      </c>
      <c r="D1113" s="2">
        <v>43861</v>
      </c>
      <c r="E1113" t="s">
        <v>2113</v>
      </c>
      <c r="F1113">
        <v>5</v>
      </c>
      <c r="G1113" s="1">
        <v>-3423.75</v>
      </c>
      <c r="H1113">
        <v>146.87389999999999</v>
      </c>
      <c r="I1113" s="1">
        <v>-502859.44</v>
      </c>
      <c r="J1113" s="1">
        <v>138110.66537999999</v>
      </c>
      <c r="K1113" s="1">
        <v>20284848.98</v>
      </c>
    </row>
    <row r="1114" spans="3:11" x14ac:dyDescent="0.25">
      <c r="C1114" s="2">
        <v>43864</v>
      </c>
      <c r="D1114" s="2">
        <v>43861</v>
      </c>
      <c r="E1114" t="s">
        <v>2114</v>
      </c>
      <c r="F1114">
        <v>5</v>
      </c>
      <c r="G1114" s="1">
        <v>-5000.75</v>
      </c>
      <c r="H1114">
        <v>146.87389999999999</v>
      </c>
      <c r="I1114" s="1">
        <v>-734479.54</v>
      </c>
      <c r="J1114" s="1">
        <v>133109.91537999999</v>
      </c>
      <c r="K1114" s="1">
        <v>19550369.440000001</v>
      </c>
    </row>
    <row r="1115" spans="3:11" x14ac:dyDescent="0.25">
      <c r="C1115" s="2">
        <v>43864</v>
      </c>
      <c r="D1115" s="2">
        <v>43861</v>
      </c>
      <c r="E1115" t="s">
        <v>2115</v>
      </c>
      <c r="F1115">
        <v>5</v>
      </c>
      <c r="G1115" s="1">
        <v>-14940</v>
      </c>
      <c r="H1115">
        <v>146.87389999999999</v>
      </c>
      <c r="I1115" s="1">
        <v>-2194295.73</v>
      </c>
      <c r="J1115" s="1">
        <v>118169.91538000001</v>
      </c>
      <c r="K1115" s="1">
        <v>17356073.710000001</v>
      </c>
    </row>
    <row r="1116" spans="3:11" x14ac:dyDescent="0.25">
      <c r="C1116" s="2">
        <v>43864</v>
      </c>
      <c r="D1116" s="2">
        <v>43862</v>
      </c>
      <c r="E1116" t="s">
        <v>2116</v>
      </c>
      <c r="F1116">
        <v>5</v>
      </c>
      <c r="G1116" s="1">
        <v>-5478</v>
      </c>
      <c r="H1116">
        <v>146.87389999999999</v>
      </c>
      <c r="I1116" s="1">
        <v>-804575.1</v>
      </c>
      <c r="J1116" s="1">
        <v>112691.91538000001</v>
      </c>
      <c r="K1116" s="1">
        <v>16551498.609999999</v>
      </c>
    </row>
    <row r="1117" spans="3:11" x14ac:dyDescent="0.25">
      <c r="C1117" s="2">
        <v>43864</v>
      </c>
      <c r="D1117" s="2">
        <v>43862</v>
      </c>
      <c r="E1117" t="s">
        <v>2117</v>
      </c>
      <c r="F1117">
        <v>5</v>
      </c>
      <c r="G1117" s="1">
        <v>-13356.775</v>
      </c>
      <c r="H1117">
        <v>146.87389999999999</v>
      </c>
      <c r="I1117" s="1">
        <v>-1961761.34</v>
      </c>
      <c r="J1117" s="1">
        <v>99335.140379999997</v>
      </c>
      <c r="K1117" s="1">
        <v>14589737.27</v>
      </c>
    </row>
    <row r="1118" spans="3:11" x14ac:dyDescent="0.25">
      <c r="C1118" s="2">
        <v>43864</v>
      </c>
      <c r="D1118" s="2">
        <v>43863</v>
      </c>
      <c r="E1118" t="s">
        <v>2118</v>
      </c>
      <c r="F1118">
        <v>5</v>
      </c>
      <c r="G1118" s="1">
        <v>-7351.7250000000004</v>
      </c>
      <c r="H1118">
        <v>146.87389999999999</v>
      </c>
      <c r="I1118" s="1">
        <v>-1079776.3600000001</v>
      </c>
      <c r="J1118" s="1">
        <v>91983.415380000006</v>
      </c>
      <c r="K1118" s="1">
        <v>13509960.91</v>
      </c>
    </row>
    <row r="1119" spans="3:11" x14ac:dyDescent="0.25">
      <c r="C1119" s="2">
        <v>43865</v>
      </c>
      <c r="D1119" s="2">
        <v>43864</v>
      </c>
      <c r="E1119" t="s">
        <v>2119</v>
      </c>
      <c r="F1119">
        <v>5</v>
      </c>
      <c r="G1119" s="1">
        <v>-26809</v>
      </c>
      <c r="H1119">
        <v>146.87389999999999</v>
      </c>
      <c r="I1119" s="1">
        <v>-3937541.79</v>
      </c>
      <c r="J1119" s="1">
        <v>65174.415379999999</v>
      </c>
      <c r="K1119" s="1">
        <v>9572419.1199999992</v>
      </c>
    </row>
    <row r="1120" spans="3:11" x14ac:dyDescent="0.25">
      <c r="C1120" s="2">
        <v>43865</v>
      </c>
      <c r="D1120" s="2">
        <v>43864</v>
      </c>
      <c r="E1120" t="s">
        <v>2120</v>
      </c>
      <c r="F1120">
        <v>5</v>
      </c>
      <c r="G1120" s="1">
        <v>-13238.5</v>
      </c>
      <c r="H1120">
        <v>146.87389999999999</v>
      </c>
      <c r="I1120" s="1">
        <v>-1944389.83</v>
      </c>
      <c r="J1120" s="1">
        <v>51935.915379999999</v>
      </c>
      <c r="K1120" s="1">
        <v>7628029.29</v>
      </c>
    </row>
    <row r="1121" spans="3:11" x14ac:dyDescent="0.25">
      <c r="C1121" s="2">
        <v>43865</v>
      </c>
      <c r="D1121" s="2">
        <v>43864</v>
      </c>
      <c r="E1121" t="s">
        <v>2121</v>
      </c>
      <c r="F1121">
        <v>5</v>
      </c>
      <c r="G1121" s="1">
        <v>-15355</v>
      </c>
      <c r="H1121">
        <v>146.87389999999999</v>
      </c>
      <c r="I1121" s="1">
        <v>-2255248.39</v>
      </c>
      <c r="J1121" s="1">
        <v>36580.915379999999</v>
      </c>
      <c r="K1121" s="1">
        <v>5372780.9000000004</v>
      </c>
    </row>
    <row r="1122" spans="3:11" x14ac:dyDescent="0.25">
      <c r="C1122" s="2">
        <v>43866</v>
      </c>
      <c r="D1122" s="2">
        <v>43865</v>
      </c>
      <c r="E1122" t="s">
        <v>2122</v>
      </c>
      <c r="F1122">
        <v>5</v>
      </c>
      <c r="G1122" s="1">
        <v>-9960</v>
      </c>
      <c r="H1122">
        <v>146.87389999999999</v>
      </c>
      <c r="I1122" s="1">
        <v>-1462863.82</v>
      </c>
      <c r="J1122" s="1">
        <v>26620.915379999999</v>
      </c>
      <c r="K1122" s="1">
        <v>3909917.08</v>
      </c>
    </row>
    <row r="1123" spans="3:11" x14ac:dyDescent="0.25">
      <c r="C1123" s="2">
        <v>43871</v>
      </c>
      <c r="D1123" s="2">
        <v>43868</v>
      </c>
      <c r="E1123" t="s">
        <v>2123</v>
      </c>
      <c r="F1123">
        <v>5</v>
      </c>
      <c r="G1123" s="1">
        <v>-2220.25</v>
      </c>
      <c r="H1123">
        <v>146.87389999999999</v>
      </c>
      <c r="I1123" s="1">
        <v>-326096.73</v>
      </c>
      <c r="J1123" s="1">
        <v>24400.665379999999</v>
      </c>
      <c r="K1123" s="1">
        <v>3583820.35</v>
      </c>
    </row>
    <row r="1124" spans="3:11" x14ac:dyDescent="0.25">
      <c r="C1124" s="2">
        <v>43871</v>
      </c>
      <c r="D1124" s="2">
        <v>43868</v>
      </c>
      <c r="E1124" t="s">
        <v>2124</v>
      </c>
      <c r="F1124">
        <v>5</v>
      </c>
      <c r="G1124" s="1">
        <v>-7055</v>
      </c>
      <c r="H1124">
        <v>146.87389999999999</v>
      </c>
      <c r="I1124" s="1">
        <v>-1036195.21</v>
      </c>
      <c r="J1124" s="1">
        <v>17345.665379999999</v>
      </c>
      <c r="K1124" s="1">
        <v>2547625.14</v>
      </c>
    </row>
    <row r="1125" spans="3:11" x14ac:dyDescent="0.25">
      <c r="C1125" s="2">
        <v>43871</v>
      </c>
      <c r="D1125" s="2">
        <v>43868</v>
      </c>
      <c r="E1125" t="s">
        <v>2125</v>
      </c>
      <c r="F1125">
        <v>5</v>
      </c>
      <c r="G1125">
        <v>-830</v>
      </c>
      <c r="H1125">
        <v>146.87389999999999</v>
      </c>
      <c r="I1125" s="1">
        <v>-121905.32</v>
      </c>
      <c r="J1125" s="1">
        <v>16515.665379999999</v>
      </c>
      <c r="K1125" s="1">
        <v>2425719.8199999998</v>
      </c>
    </row>
    <row r="1126" spans="3:11" x14ac:dyDescent="0.25">
      <c r="C1126" s="2">
        <v>43871</v>
      </c>
      <c r="D1126" s="2">
        <v>43868</v>
      </c>
      <c r="E1126" t="s">
        <v>2126</v>
      </c>
      <c r="F1126">
        <v>5</v>
      </c>
      <c r="G1126" s="1">
        <v>-13798.75</v>
      </c>
      <c r="H1126">
        <v>146.87389999999999</v>
      </c>
      <c r="I1126" s="1">
        <v>-2026675.92</v>
      </c>
      <c r="J1126" s="1">
        <v>2716.9153799999999</v>
      </c>
      <c r="K1126" s="1">
        <v>399043.9</v>
      </c>
    </row>
    <row r="1127" spans="3:11" x14ac:dyDescent="0.25">
      <c r="C1127" s="2">
        <v>43885</v>
      </c>
      <c r="D1127" s="2">
        <v>43880</v>
      </c>
      <c r="E1127" t="s">
        <v>2127</v>
      </c>
      <c r="F1127">
        <v>0</v>
      </c>
      <c r="G1127" s="1">
        <v>945702</v>
      </c>
      <c r="H1127">
        <v>117.7646</v>
      </c>
      <c r="I1127" s="1">
        <v>111370195.58</v>
      </c>
      <c r="J1127" s="1">
        <v>948418.91538000002</v>
      </c>
      <c r="K1127" s="1">
        <v>111769239.48</v>
      </c>
    </row>
    <row r="1128" spans="3:11" x14ac:dyDescent="0.25">
      <c r="C1128" s="2">
        <v>43885</v>
      </c>
      <c r="D1128" s="2">
        <v>43880</v>
      </c>
      <c r="E1128" t="s">
        <v>2128</v>
      </c>
      <c r="F1128">
        <v>0</v>
      </c>
      <c r="G1128">
        <v>0</v>
      </c>
      <c r="H1128">
        <v>17.787299999999998</v>
      </c>
      <c r="I1128" s="1">
        <v>16821458.57</v>
      </c>
      <c r="J1128" s="1">
        <v>948418.91538000002</v>
      </c>
      <c r="K1128" s="1">
        <v>128590698.05</v>
      </c>
    </row>
    <row r="1129" spans="3:11" x14ac:dyDescent="0.25">
      <c r="C1129" s="2">
        <v>43885</v>
      </c>
      <c r="D1129" s="2">
        <v>43880</v>
      </c>
      <c r="E1129" t="s">
        <v>2129</v>
      </c>
      <c r="F1129">
        <v>0</v>
      </c>
      <c r="G1129" s="1">
        <v>-945702</v>
      </c>
      <c r="H1129">
        <v>135.58430000000001</v>
      </c>
      <c r="I1129" s="1">
        <v>-128222327.03</v>
      </c>
      <c r="J1129" s="1">
        <v>2716.9153799999999</v>
      </c>
      <c r="K1129" s="1">
        <v>368371.02</v>
      </c>
    </row>
    <row r="1130" spans="3:11" x14ac:dyDescent="0.25">
      <c r="C1130" s="2">
        <v>43885</v>
      </c>
      <c r="D1130" s="2">
        <v>43880</v>
      </c>
      <c r="E1130" t="s">
        <v>2129</v>
      </c>
      <c r="F1130">
        <v>1</v>
      </c>
      <c r="G1130" s="1">
        <v>945702</v>
      </c>
      <c r="H1130">
        <v>135.58430000000001</v>
      </c>
      <c r="I1130" s="1">
        <v>128222327.03</v>
      </c>
      <c r="J1130" s="1">
        <v>948418.91538000002</v>
      </c>
      <c r="K1130" s="1">
        <v>128590698.05</v>
      </c>
    </row>
    <row r="1131" spans="3:11" x14ac:dyDescent="0.25">
      <c r="C1131" s="2">
        <v>43900</v>
      </c>
      <c r="D1131" s="2">
        <v>43888</v>
      </c>
      <c r="E1131" t="s">
        <v>2130</v>
      </c>
      <c r="F1131">
        <v>5</v>
      </c>
      <c r="G1131" s="1">
        <v>1084.48</v>
      </c>
      <c r="H1131">
        <v>135.55189999999999</v>
      </c>
      <c r="I1131" s="1">
        <v>147003.32</v>
      </c>
      <c r="J1131" s="1">
        <v>949503.39538</v>
      </c>
      <c r="K1131" s="1">
        <v>128737701.37</v>
      </c>
    </row>
    <row r="1132" spans="3:11" x14ac:dyDescent="0.25">
      <c r="C1132" s="2">
        <v>43903</v>
      </c>
      <c r="D1132" s="2">
        <v>43902</v>
      </c>
      <c r="E1132" t="s">
        <v>604</v>
      </c>
      <c r="F1132">
        <v>1</v>
      </c>
      <c r="G1132" s="1">
        <v>-89640</v>
      </c>
      <c r="H1132">
        <v>135.58420000000001</v>
      </c>
      <c r="I1132" s="1">
        <v>-12153771.76</v>
      </c>
      <c r="J1132" s="1">
        <v>859863.39538</v>
      </c>
      <c r="K1132" s="1">
        <v>116583929.61</v>
      </c>
    </row>
    <row r="1133" spans="3:11" x14ac:dyDescent="0.25">
      <c r="C1133" s="2">
        <v>43903</v>
      </c>
      <c r="D1133" s="2">
        <v>43902</v>
      </c>
      <c r="E1133" t="s">
        <v>604</v>
      </c>
      <c r="F1133">
        <v>5</v>
      </c>
      <c r="G1133" s="1">
        <v>89640</v>
      </c>
      <c r="H1133">
        <v>135.58420000000001</v>
      </c>
      <c r="I1133" s="1">
        <v>12153771.76</v>
      </c>
      <c r="J1133" s="1">
        <v>949503.39538</v>
      </c>
      <c r="K1133" s="1">
        <v>128737701.37</v>
      </c>
    </row>
    <row r="1134" spans="3:11" x14ac:dyDescent="0.25">
      <c r="C1134" s="2">
        <v>43909</v>
      </c>
      <c r="D1134" s="2">
        <v>43909</v>
      </c>
      <c r="E1134" t="s">
        <v>2131</v>
      </c>
      <c r="F1134">
        <v>1</v>
      </c>
      <c r="G1134" s="1">
        <v>-9960</v>
      </c>
      <c r="H1134">
        <v>135.58420000000001</v>
      </c>
      <c r="I1134" s="1">
        <v>-1350419.08</v>
      </c>
      <c r="J1134" s="1">
        <v>939543.39538</v>
      </c>
      <c r="K1134" s="1">
        <v>127387282.29000001</v>
      </c>
    </row>
    <row r="1135" spans="3:11" x14ac:dyDescent="0.25">
      <c r="C1135" s="2">
        <v>43909</v>
      </c>
      <c r="D1135" s="2">
        <v>43909</v>
      </c>
      <c r="E1135" t="s">
        <v>2131</v>
      </c>
      <c r="F1135">
        <v>99</v>
      </c>
      <c r="G1135" s="1">
        <v>9960</v>
      </c>
      <c r="H1135">
        <v>135.58420000000001</v>
      </c>
      <c r="I1135" s="1">
        <v>1350419.08</v>
      </c>
      <c r="J1135" s="1">
        <v>949503.39538</v>
      </c>
      <c r="K1135" s="1">
        <v>128737701.37</v>
      </c>
    </row>
    <row r="1136" spans="3:11" x14ac:dyDescent="0.25">
      <c r="C1136" s="2">
        <v>43909</v>
      </c>
      <c r="D1136" s="2">
        <v>43909</v>
      </c>
      <c r="E1136" t="s">
        <v>605</v>
      </c>
      <c r="F1136">
        <v>5</v>
      </c>
      <c r="G1136" s="1">
        <v>-93441.395380000002</v>
      </c>
      <c r="H1136">
        <v>135.58420000000001</v>
      </c>
      <c r="I1136" s="1">
        <v>-12669181.08</v>
      </c>
      <c r="J1136" s="1">
        <v>856062</v>
      </c>
      <c r="K1136" s="1">
        <v>116068520.29000001</v>
      </c>
    </row>
    <row r="1137" spans="3:11" x14ac:dyDescent="0.25">
      <c r="C1137" s="2">
        <v>43923</v>
      </c>
      <c r="D1137" s="2">
        <v>43923</v>
      </c>
      <c r="E1137" t="s">
        <v>2132</v>
      </c>
      <c r="F1137">
        <v>1</v>
      </c>
      <c r="G1137" s="1">
        <v>-4980</v>
      </c>
      <c r="H1137">
        <v>135.58420000000001</v>
      </c>
      <c r="I1137" s="1">
        <v>-675209.54</v>
      </c>
      <c r="J1137" s="1">
        <v>851082</v>
      </c>
      <c r="K1137" s="1">
        <v>115393310.75</v>
      </c>
    </row>
    <row r="1138" spans="3:11" x14ac:dyDescent="0.25">
      <c r="C1138" s="2">
        <v>43923</v>
      </c>
      <c r="D1138" s="2">
        <v>43923</v>
      </c>
      <c r="E1138" t="s">
        <v>2132</v>
      </c>
      <c r="F1138">
        <v>99</v>
      </c>
      <c r="G1138" s="1">
        <v>4980</v>
      </c>
      <c r="H1138">
        <v>135.58420000000001</v>
      </c>
      <c r="I1138" s="1">
        <v>675209.54</v>
      </c>
      <c r="J1138" s="1">
        <v>856062</v>
      </c>
      <c r="K1138" s="1">
        <v>116068520.29000001</v>
      </c>
    </row>
    <row r="1139" spans="3:11" x14ac:dyDescent="0.25">
      <c r="C1139" s="2">
        <v>43927</v>
      </c>
      <c r="D1139" s="2">
        <v>43927</v>
      </c>
      <c r="E1139" t="s">
        <v>2133</v>
      </c>
      <c r="F1139">
        <v>1</v>
      </c>
      <c r="G1139" s="1">
        <v>-4980</v>
      </c>
      <c r="H1139">
        <v>135.58420000000001</v>
      </c>
      <c r="I1139" s="1">
        <v>-675209.54</v>
      </c>
      <c r="J1139" s="1">
        <v>851082</v>
      </c>
      <c r="K1139" s="1">
        <v>115393310.75</v>
      </c>
    </row>
    <row r="1140" spans="3:11" x14ac:dyDescent="0.25">
      <c r="C1140" s="2">
        <v>43927</v>
      </c>
      <c r="D1140" s="2">
        <v>43927</v>
      </c>
      <c r="E1140" t="s">
        <v>2133</v>
      </c>
      <c r="F1140">
        <v>7</v>
      </c>
      <c r="G1140" s="1">
        <v>4980</v>
      </c>
      <c r="H1140">
        <v>135.58420000000001</v>
      </c>
      <c r="I1140" s="1">
        <v>675209.54</v>
      </c>
      <c r="J1140" s="1">
        <v>856062</v>
      </c>
      <c r="K1140" s="1">
        <v>116068520.29000001</v>
      </c>
    </row>
    <row r="1141" spans="3:11" x14ac:dyDescent="0.25">
      <c r="C1141" s="2">
        <v>43942</v>
      </c>
      <c r="D1141" s="2">
        <v>43931</v>
      </c>
      <c r="E1141" t="s">
        <v>2134</v>
      </c>
      <c r="F1141">
        <v>99</v>
      </c>
      <c r="G1141" s="1">
        <v>-74700</v>
      </c>
      <c r="H1141">
        <v>135.58420000000001</v>
      </c>
      <c r="I1141" s="1">
        <v>-10128143.130000001</v>
      </c>
      <c r="J1141" s="1">
        <v>781362</v>
      </c>
      <c r="K1141" s="1">
        <v>105940377.16</v>
      </c>
    </row>
    <row r="1142" spans="3:11" x14ac:dyDescent="0.25">
      <c r="C1142" s="2">
        <v>43942</v>
      </c>
      <c r="D1142" s="2">
        <v>43931</v>
      </c>
      <c r="E1142" t="s">
        <v>2134</v>
      </c>
      <c r="F1142">
        <v>101</v>
      </c>
      <c r="G1142" s="1">
        <v>74700</v>
      </c>
      <c r="H1142">
        <v>135.58420000000001</v>
      </c>
      <c r="I1142" s="1">
        <v>10128143.130000001</v>
      </c>
      <c r="J1142" s="1">
        <v>856062</v>
      </c>
      <c r="K1142" s="1">
        <v>116068520.29000001</v>
      </c>
    </row>
    <row r="1143" spans="3:11" x14ac:dyDescent="0.25">
      <c r="C1143" s="2">
        <v>43937</v>
      </c>
      <c r="D1143" s="2">
        <v>43936</v>
      </c>
      <c r="E1143" t="s">
        <v>2135</v>
      </c>
      <c r="F1143">
        <v>1</v>
      </c>
      <c r="G1143" s="1">
        <v>-34860</v>
      </c>
      <c r="H1143">
        <v>135.58420000000001</v>
      </c>
      <c r="I1143" s="1">
        <v>-4726466.79</v>
      </c>
      <c r="J1143" s="1">
        <v>821202</v>
      </c>
      <c r="K1143" s="1">
        <v>111342053.5</v>
      </c>
    </row>
    <row r="1144" spans="3:11" x14ac:dyDescent="0.25">
      <c r="C1144" s="2">
        <v>43937</v>
      </c>
      <c r="D1144" s="2">
        <v>43936</v>
      </c>
      <c r="E1144" t="s">
        <v>2135</v>
      </c>
      <c r="F1144">
        <v>99</v>
      </c>
      <c r="G1144" s="1">
        <v>34860</v>
      </c>
      <c r="H1144">
        <v>135.58420000000001</v>
      </c>
      <c r="I1144" s="1">
        <v>4726466.79</v>
      </c>
      <c r="J1144" s="1">
        <v>856062</v>
      </c>
      <c r="K1144" s="1">
        <v>116068520.29000001</v>
      </c>
    </row>
    <row r="1145" spans="3:11" x14ac:dyDescent="0.25">
      <c r="C1145" s="2">
        <v>43938</v>
      </c>
      <c r="D1145" s="2">
        <v>43937</v>
      </c>
      <c r="E1145" t="s">
        <v>2136</v>
      </c>
      <c r="F1145">
        <v>1</v>
      </c>
      <c r="G1145" s="1">
        <v>-24900</v>
      </c>
      <c r="H1145">
        <v>135.58420000000001</v>
      </c>
      <c r="I1145" s="1">
        <v>-3376047.71</v>
      </c>
      <c r="J1145" s="1">
        <v>831162</v>
      </c>
      <c r="K1145" s="1">
        <v>112692472.58</v>
      </c>
    </row>
    <row r="1146" spans="3:11" x14ac:dyDescent="0.25">
      <c r="C1146" s="2">
        <v>43938</v>
      </c>
      <c r="D1146" s="2">
        <v>43937</v>
      </c>
      <c r="E1146" t="s">
        <v>2136</v>
      </c>
      <c r="F1146">
        <v>99</v>
      </c>
      <c r="G1146" s="1">
        <v>24900</v>
      </c>
      <c r="H1146">
        <v>135.58420000000001</v>
      </c>
      <c r="I1146" s="1">
        <v>3376047.71</v>
      </c>
      <c r="J1146" s="1">
        <v>856062</v>
      </c>
      <c r="K1146" s="1">
        <v>116068520.29000001</v>
      </c>
    </row>
    <row r="1147" spans="3:11" x14ac:dyDescent="0.25">
      <c r="C1147" s="2">
        <v>43942</v>
      </c>
      <c r="D1147" s="2">
        <v>43939</v>
      </c>
      <c r="E1147" t="s">
        <v>2137</v>
      </c>
      <c r="F1147">
        <v>101</v>
      </c>
      <c r="G1147" s="1">
        <v>-55568.5</v>
      </c>
      <c r="H1147">
        <v>135.58420000000001</v>
      </c>
      <c r="I1147" s="1">
        <v>-7534213.1399999997</v>
      </c>
      <c r="J1147" s="1">
        <v>800493.5</v>
      </c>
      <c r="K1147" s="1">
        <v>108534307.15000001</v>
      </c>
    </row>
    <row r="1148" spans="3:11" x14ac:dyDescent="0.25">
      <c r="C1148" s="2">
        <v>43950</v>
      </c>
      <c r="D1148" s="2">
        <v>43941</v>
      </c>
      <c r="E1148" t="s">
        <v>2138</v>
      </c>
      <c r="F1148">
        <v>101</v>
      </c>
      <c r="G1148" s="1">
        <v>-9960</v>
      </c>
      <c r="H1148">
        <v>135.58420000000001</v>
      </c>
      <c r="I1148" s="1">
        <v>-1350419.08</v>
      </c>
      <c r="J1148" s="1">
        <v>790533.5</v>
      </c>
      <c r="K1148" s="1">
        <v>107183888.06999999</v>
      </c>
    </row>
    <row r="1149" spans="3:11" x14ac:dyDescent="0.25">
      <c r="C1149" s="2">
        <v>43950</v>
      </c>
      <c r="D1149" s="2">
        <v>43941</v>
      </c>
      <c r="E1149" t="s">
        <v>2138</v>
      </c>
      <c r="F1149">
        <v>7</v>
      </c>
      <c r="G1149" s="1">
        <v>9960</v>
      </c>
      <c r="H1149">
        <v>135.58420000000001</v>
      </c>
      <c r="I1149" s="1">
        <v>1350419.08</v>
      </c>
      <c r="J1149" s="1">
        <v>800493.5</v>
      </c>
      <c r="K1149" s="1">
        <v>108534307.15000001</v>
      </c>
    </row>
    <row r="1150" spans="3:11" x14ac:dyDescent="0.25">
      <c r="C1150" s="2">
        <v>43950</v>
      </c>
      <c r="D1150" s="2">
        <v>43950</v>
      </c>
      <c r="E1150" t="s">
        <v>2139</v>
      </c>
      <c r="F1150">
        <v>7</v>
      </c>
      <c r="G1150" s="1">
        <v>-9960</v>
      </c>
      <c r="H1150">
        <v>135.58420000000001</v>
      </c>
      <c r="I1150" s="1">
        <v>-1350419.08</v>
      </c>
      <c r="J1150" s="1">
        <v>790533.5</v>
      </c>
      <c r="K1150" s="1">
        <v>107183888.06999999</v>
      </c>
    </row>
    <row r="1151" spans="3:11" x14ac:dyDescent="0.25">
      <c r="C1151" s="2">
        <v>43950</v>
      </c>
      <c r="D1151" s="2">
        <v>43950</v>
      </c>
      <c r="E1151" t="s">
        <v>2139</v>
      </c>
      <c r="F1151">
        <v>1</v>
      </c>
      <c r="G1151" s="1">
        <v>9960</v>
      </c>
      <c r="H1151">
        <v>135.58420000000001</v>
      </c>
      <c r="I1151" s="1">
        <v>1350419.08</v>
      </c>
      <c r="J1151" s="1">
        <v>800493.5</v>
      </c>
      <c r="K1151" s="1">
        <v>108534307.15000001</v>
      </c>
    </row>
    <row r="1152" spans="3:11" x14ac:dyDescent="0.25">
      <c r="C1152" s="2">
        <v>43951</v>
      </c>
      <c r="D1152" s="2">
        <v>43951</v>
      </c>
      <c r="E1152" t="s">
        <v>2140</v>
      </c>
      <c r="F1152">
        <v>1</v>
      </c>
      <c r="G1152" s="1">
        <v>-4980</v>
      </c>
      <c r="H1152">
        <v>135.58420000000001</v>
      </c>
      <c r="I1152" s="1">
        <v>-675209.54</v>
      </c>
      <c r="J1152" s="1">
        <v>795513.5</v>
      </c>
      <c r="K1152" s="1">
        <v>107859097.61</v>
      </c>
    </row>
    <row r="1153" spans="3:11" x14ac:dyDescent="0.25">
      <c r="C1153" s="2">
        <v>43951</v>
      </c>
      <c r="D1153" s="2">
        <v>43951</v>
      </c>
      <c r="E1153" t="s">
        <v>2140</v>
      </c>
      <c r="F1153">
        <v>101</v>
      </c>
      <c r="G1153" s="1">
        <v>4980</v>
      </c>
      <c r="H1153">
        <v>135.58420000000001</v>
      </c>
      <c r="I1153" s="1">
        <v>675209.54</v>
      </c>
      <c r="J1153" s="1">
        <v>800493.5</v>
      </c>
      <c r="K1153" s="1">
        <v>108534307.15000001</v>
      </c>
    </row>
    <row r="1154" spans="3:11" x14ac:dyDescent="0.25">
      <c r="C1154" s="2">
        <v>43951</v>
      </c>
      <c r="D1154" s="2">
        <v>43951</v>
      </c>
      <c r="E1154" t="s">
        <v>2141</v>
      </c>
      <c r="F1154">
        <v>1</v>
      </c>
      <c r="G1154" s="1">
        <v>-84660</v>
      </c>
      <c r="H1154">
        <v>135.58420000000001</v>
      </c>
      <c r="I1154" s="1">
        <v>-11478562.220000001</v>
      </c>
      <c r="J1154" s="1">
        <v>715833.5</v>
      </c>
      <c r="K1154" s="1">
        <v>97055744.930000007</v>
      </c>
    </row>
    <row r="1155" spans="3:11" x14ac:dyDescent="0.25">
      <c r="C1155" s="2">
        <v>43951</v>
      </c>
      <c r="D1155" s="2">
        <v>43951</v>
      </c>
      <c r="E1155" t="s">
        <v>2141</v>
      </c>
      <c r="F1155">
        <v>101</v>
      </c>
      <c r="G1155" s="1">
        <v>84660</v>
      </c>
      <c r="H1155">
        <v>135.58420000000001</v>
      </c>
      <c r="I1155" s="1">
        <v>11478562.220000001</v>
      </c>
      <c r="J1155" s="1">
        <v>800493.5</v>
      </c>
      <c r="K1155" s="1">
        <v>108534307.15000001</v>
      </c>
    </row>
    <row r="1156" spans="3:11" x14ac:dyDescent="0.25">
      <c r="C1156" s="2">
        <v>43955</v>
      </c>
      <c r="D1156" s="2">
        <v>43951</v>
      </c>
      <c r="E1156" t="s">
        <v>2142</v>
      </c>
      <c r="F1156">
        <v>0</v>
      </c>
      <c r="G1156" s="1">
        <v>931260</v>
      </c>
      <c r="H1156">
        <v>139.9811</v>
      </c>
      <c r="I1156" s="1">
        <v>130358817.42</v>
      </c>
      <c r="J1156" s="1">
        <v>1731753.5</v>
      </c>
      <c r="K1156" s="1">
        <v>238893124.56999999</v>
      </c>
    </row>
    <row r="1157" spans="3:11" x14ac:dyDescent="0.25">
      <c r="C1157" s="2">
        <v>43955</v>
      </c>
      <c r="D1157" s="2">
        <v>43951</v>
      </c>
      <c r="E1157" t="s">
        <v>2143</v>
      </c>
      <c r="F1157">
        <v>0</v>
      </c>
      <c r="G1157" s="1">
        <v>931260</v>
      </c>
      <c r="H1157">
        <v>140.05590000000001</v>
      </c>
      <c r="I1157" s="1">
        <v>130428494.3</v>
      </c>
      <c r="J1157" s="1">
        <v>2663013.5</v>
      </c>
      <c r="K1157" s="1">
        <v>369321618.87</v>
      </c>
    </row>
    <row r="1158" spans="3:11" x14ac:dyDescent="0.25">
      <c r="C1158" s="2">
        <v>43956</v>
      </c>
      <c r="D1158" s="2">
        <v>43951</v>
      </c>
      <c r="E1158" t="s">
        <v>2144</v>
      </c>
      <c r="F1158">
        <v>0</v>
      </c>
      <c r="G1158" s="1">
        <v>-931260</v>
      </c>
      <c r="H1158">
        <v>139.9811</v>
      </c>
      <c r="I1158" s="1">
        <v>-130358817.42</v>
      </c>
      <c r="J1158" s="1">
        <v>1731753.5</v>
      </c>
      <c r="K1158" s="1">
        <v>238962801.44999999</v>
      </c>
    </row>
    <row r="1159" spans="3:11" x14ac:dyDescent="0.25">
      <c r="C1159" s="2">
        <v>43957</v>
      </c>
      <c r="D1159" s="2">
        <v>43951</v>
      </c>
      <c r="E1159" t="s">
        <v>2145</v>
      </c>
      <c r="F1159">
        <v>0</v>
      </c>
      <c r="G1159">
        <v>0</v>
      </c>
      <c r="H1159">
        <v>20.5398</v>
      </c>
      <c r="I1159" s="1">
        <v>19127929</v>
      </c>
      <c r="J1159" s="1">
        <v>1731753.5</v>
      </c>
      <c r="K1159" s="1">
        <v>258090730.44999999</v>
      </c>
    </row>
    <row r="1160" spans="3:11" x14ac:dyDescent="0.25">
      <c r="C1160" s="2">
        <v>43957</v>
      </c>
      <c r="D1160" s="2">
        <v>43951</v>
      </c>
      <c r="E1160" t="s">
        <v>2146</v>
      </c>
      <c r="F1160">
        <v>0</v>
      </c>
      <c r="G1160">
        <v>0</v>
      </c>
      <c r="H1160">
        <v>0.55510000000000004</v>
      </c>
      <c r="I1160" s="1">
        <v>-516918.67</v>
      </c>
      <c r="J1160" s="1">
        <v>1731753.5</v>
      </c>
      <c r="K1160" s="1">
        <v>257573811.78</v>
      </c>
    </row>
    <row r="1161" spans="3:11" x14ac:dyDescent="0.25">
      <c r="C1161" s="2">
        <v>43957</v>
      </c>
      <c r="D1161" s="2">
        <v>43951</v>
      </c>
      <c r="E1161" t="s">
        <v>2147</v>
      </c>
      <c r="F1161">
        <v>0</v>
      </c>
      <c r="G1161" s="1">
        <v>-931260</v>
      </c>
      <c r="H1161">
        <v>148.73580000000001</v>
      </c>
      <c r="I1161" s="1">
        <v>-138511738.50999999</v>
      </c>
      <c r="J1161" s="1">
        <v>800493.5</v>
      </c>
      <c r="K1161" s="1">
        <v>119062073.27</v>
      </c>
    </row>
    <row r="1162" spans="3:11" x14ac:dyDescent="0.25">
      <c r="C1162" s="2">
        <v>43957</v>
      </c>
      <c r="D1162" s="2">
        <v>43951</v>
      </c>
      <c r="E1162" t="s">
        <v>2147</v>
      </c>
      <c r="F1162">
        <v>1</v>
      </c>
      <c r="G1162" s="1">
        <v>931260</v>
      </c>
      <c r="H1162">
        <v>148.73580000000001</v>
      </c>
      <c r="I1162" s="1">
        <v>138511738.50999999</v>
      </c>
      <c r="J1162" s="1">
        <v>1731753.5</v>
      </c>
      <c r="K1162" s="1">
        <v>257573811.78</v>
      </c>
    </row>
    <row r="1163" spans="3:11" x14ac:dyDescent="0.25">
      <c r="C1163" s="2">
        <v>43959</v>
      </c>
      <c r="D1163" s="2">
        <v>43952</v>
      </c>
      <c r="E1163" t="s">
        <v>2148</v>
      </c>
      <c r="F1163">
        <v>101</v>
      </c>
      <c r="G1163" s="1">
        <v>-9960</v>
      </c>
      <c r="H1163">
        <v>148.73580000000001</v>
      </c>
      <c r="I1163" s="1">
        <v>-1481408.97</v>
      </c>
      <c r="J1163" s="1">
        <v>1721793.5</v>
      </c>
      <c r="K1163" s="1">
        <v>256092402.81</v>
      </c>
    </row>
    <row r="1164" spans="3:11" x14ac:dyDescent="0.25">
      <c r="C1164" s="2">
        <v>43959</v>
      </c>
      <c r="D1164" s="2">
        <v>43953</v>
      </c>
      <c r="E1164" t="s">
        <v>2149</v>
      </c>
      <c r="F1164">
        <v>101</v>
      </c>
      <c r="G1164" s="1">
        <v>-19920</v>
      </c>
      <c r="H1164">
        <v>148.73580000000001</v>
      </c>
      <c r="I1164" s="1">
        <v>-2962817.94</v>
      </c>
      <c r="J1164" s="1">
        <v>1701873.5</v>
      </c>
      <c r="K1164" s="1">
        <v>253129584.87</v>
      </c>
    </row>
    <row r="1165" spans="3:11" x14ac:dyDescent="0.25">
      <c r="C1165" s="2">
        <v>43959</v>
      </c>
      <c r="D1165" s="2">
        <v>43954</v>
      </c>
      <c r="E1165" t="s">
        <v>2150</v>
      </c>
      <c r="F1165">
        <v>101</v>
      </c>
      <c r="G1165">
        <v>-705.5</v>
      </c>
      <c r="H1165">
        <v>148.73580000000001</v>
      </c>
      <c r="I1165" s="1">
        <v>-104933.14</v>
      </c>
      <c r="J1165" s="1">
        <v>1701168</v>
      </c>
      <c r="K1165" s="1">
        <v>253024651.72999999</v>
      </c>
    </row>
    <row r="1166" spans="3:11" x14ac:dyDescent="0.25">
      <c r="C1166" s="2">
        <v>43959</v>
      </c>
      <c r="D1166" s="2">
        <v>43955</v>
      </c>
      <c r="E1166" t="s">
        <v>2151</v>
      </c>
      <c r="F1166">
        <v>101</v>
      </c>
      <c r="G1166" s="1">
        <v>-7304</v>
      </c>
      <c r="H1166">
        <v>148.73580000000001</v>
      </c>
      <c r="I1166" s="1">
        <v>-1086366.58</v>
      </c>
      <c r="J1166" s="1">
        <v>1693864</v>
      </c>
      <c r="K1166" s="1">
        <v>251938285.15000001</v>
      </c>
    </row>
    <row r="1167" spans="3:11" x14ac:dyDescent="0.25">
      <c r="C1167" s="2">
        <v>43959</v>
      </c>
      <c r="D1167" s="2">
        <v>43956</v>
      </c>
      <c r="E1167" t="s">
        <v>2152</v>
      </c>
      <c r="F1167">
        <v>101</v>
      </c>
      <c r="G1167" s="1">
        <v>-1950.5</v>
      </c>
      <c r="H1167">
        <v>148.73580000000001</v>
      </c>
      <c r="I1167" s="1">
        <v>-290109.26</v>
      </c>
      <c r="J1167" s="1">
        <v>1691913.5</v>
      </c>
      <c r="K1167" s="1">
        <v>251648175.88999999</v>
      </c>
    </row>
    <row r="1168" spans="3:11" x14ac:dyDescent="0.25">
      <c r="C1168" s="2">
        <v>43958</v>
      </c>
      <c r="D1168" s="2">
        <v>43958</v>
      </c>
      <c r="E1168" t="s">
        <v>2153</v>
      </c>
      <c r="F1168">
        <v>1</v>
      </c>
      <c r="G1168" s="1">
        <v>-124500</v>
      </c>
      <c r="H1168">
        <v>148.73580000000001</v>
      </c>
      <c r="I1168" s="1">
        <v>-18517612.100000001</v>
      </c>
      <c r="J1168" s="1">
        <v>1567413.5</v>
      </c>
      <c r="K1168" s="1">
        <v>233130563.78999999</v>
      </c>
    </row>
    <row r="1169" spans="3:11" x14ac:dyDescent="0.25">
      <c r="C1169" s="2">
        <v>43958</v>
      </c>
      <c r="D1169" s="2">
        <v>43958</v>
      </c>
      <c r="E1169" t="s">
        <v>2153</v>
      </c>
      <c r="F1169">
        <v>101</v>
      </c>
      <c r="G1169" s="1">
        <v>124500</v>
      </c>
      <c r="H1169">
        <v>148.73580000000001</v>
      </c>
      <c r="I1169" s="1">
        <v>18517612.100000001</v>
      </c>
      <c r="J1169" s="1">
        <v>1691913.5</v>
      </c>
      <c r="K1169" s="1">
        <v>251648175.88999999</v>
      </c>
    </row>
    <row r="1170" spans="3:11" x14ac:dyDescent="0.25">
      <c r="C1170" s="2">
        <v>43964</v>
      </c>
      <c r="D1170" s="2">
        <v>43959</v>
      </c>
      <c r="E1170" t="s">
        <v>2154</v>
      </c>
      <c r="F1170">
        <v>101</v>
      </c>
      <c r="G1170" s="1">
        <v>-123711.5</v>
      </c>
      <c r="H1170">
        <v>148.73580000000001</v>
      </c>
      <c r="I1170" s="1">
        <v>-18400333.890000001</v>
      </c>
      <c r="J1170" s="1">
        <v>1568202</v>
      </c>
      <c r="K1170" s="1">
        <v>233247842</v>
      </c>
    </row>
    <row r="1171" spans="3:11" x14ac:dyDescent="0.25">
      <c r="C1171" s="2">
        <v>43965</v>
      </c>
      <c r="D1171" s="2">
        <v>43965</v>
      </c>
      <c r="E1171" t="s">
        <v>2155</v>
      </c>
      <c r="F1171">
        <v>1</v>
      </c>
      <c r="G1171" s="1">
        <v>-129480</v>
      </c>
      <c r="H1171">
        <v>148.73580000000001</v>
      </c>
      <c r="I1171" s="1">
        <v>-19258316.579999998</v>
      </c>
      <c r="J1171" s="1">
        <v>1438722</v>
      </c>
      <c r="K1171" s="1">
        <v>213989525.41999999</v>
      </c>
    </row>
    <row r="1172" spans="3:11" x14ac:dyDescent="0.25">
      <c r="C1172" s="2">
        <v>43965</v>
      </c>
      <c r="D1172" s="2">
        <v>43965</v>
      </c>
      <c r="E1172" t="s">
        <v>2155</v>
      </c>
      <c r="F1172">
        <v>101</v>
      </c>
      <c r="G1172" s="1">
        <v>129480</v>
      </c>
      <c r="H1172">
        <v>148.73580000000001</v>
      </c>
      <c r="I1172" s="1">
        <v>19258316.579999998</v>
      </c>
      <c r="J1172" s="1">
        <v>1568202</v>
      </c>
      <c r="K1172" s="1">
        <v>233247842</v>
      </c>
    </row>
    <row r="1173" spans="3:11" x14ac:dyDescent="0.25">
      <c r="C1173" s="2">
        <v>43965</v>
      </c>
      <c r="D1173" s="2">
        <v>43965</v>
      </c>
      <c r="E1173" t="s">
        <v>2156</v>
      </c>
      <c r="F1173">
        <v>1</v>
      </c>
      <c r="G1173" s="1">
        <v>-14940</v>
      </c>
      <c r="H1173">
        <v>148.73580000000001</v>
      </c>
      <c r="I1173" s="1">
        <v>-2222113.4500000002</v>
      </c>
      <c r="J1173" s="1">
        <v>1553262</v>
      </c>
      <c r="K1173" s="1">
        <v>231025728.55000001</v>
      </c>
    </row>
    <row r="1174" spans="3:11" x14ac:dyDescent="0.25">
      <c r="C1174" s="2">
        <v>43965</v>
      </c>
      <c r="D1174" s="2">
        <v>43965</v>
      </c>
      <c r="E1174" t="s">
        <v>2156</v>
      </c>
      <c r="F1174">
        <v>2</v>
      </c>
      <c r="G1174" s="1">
        <v>14940</v>
      </c>
      <c r="H1174">
        <v>148.73580000000001</v>
      </c>
      <c r="I1174" s="1">
        <v>2222113.4500000002</v>
      </c>
      <c r="J1174" s="1">
        <v>1568202</v>
      </c>
      <c r="K1174" s="1">
        <v>233247842</v>
      </c>
    </row>
    <row r="1175" spans="3:11" x14ac:dyDescent="0.25">
      <c r="C1175" s="2">
        <v>43965</v>
      </c>
      <c r="D1175" s="2">
        <v>43965</v>
      </c>
      <c r="E1175" t="s">
        <v>2157</v>
      </c>
      <c r="F1175">
        <v>1</v>
      </c>
      <c r="G1175" s="1">
        <v>-4980</v>
      </c>
      <c r="H1175">
        <v>148.73580000000001</v>
      </c>
      <c r="I1175" s="1">
        <v>-740704.48</v>
      </c>
      <c r="J1175" s="1">
        <v>1563222</v>
      </c>
      <c r="K1175" s="1">
        <v>232507137.52000001</v>
      </c>
    </row>
    <row r="1176" spans="3:11" x14ac:dyDescent="0.25">
      <c r="C1176" s="2">
        <v>43965</v>
      </c>
      <c r="D1176" s="2">
        <v>43965</v>
      </c>
      <c r="E1176" t="s">
        <v>2157</v>
      </c>
      <c r="F1176">
        <v>7</v>
      </c>
      <c r="G1176" s="1">
        <v>4980</v>
      </c>
      <c r="H1176">
        <v>148.73580000000001</v>
      </c>
      <c r="I1176" s="1">
        <v>740704.48</v>
      </c>
      <c r="J1176" s="1">
        <v>1568202</v>
      </c>
      <c r="K1176" s="1">
        <v>233247842</v>
      </c>
    </row>
    <row r="1177" spans="3:11" x14ac:dyDescent="0.25">
      <c r="C1177" s="2">
        <v>43970</v>
      </c>
      <c r="D1177" s="2">
        <v>43965</v>
      </c>
      <c r="E1177" t="s">
        <v>2158</v>
      </c>
      <c r="F1177">
        <v>101</v>
      </c>
      <c r="G1177" s="1">
        <v>-14940</v>
      </c>
      <c r="H1177">
        <v>148.73580000000001</v>
      </c>
      <c r="I1177" s="1">
        <v>-2222113.4500000002</v>
      </c>
      <c r="J1177" s="1">
        <v>1553262</v>
      </c>
      <c r="K1177" s="1">
        <v>231025728.55000001</v>
      </c>
    </row>
    <row r="1178" spans="3:11" x14ac:dyDescent="0.25">
      <c r="C1178" s="2">
        <v>43970</v>
      </c>
      <c r="D1178" s="2">
        <v>43966</v>
      </c>
      <c r="E1178" t="s">
        <v>2159</v>
      </c>
      <c r="F1178">
        <v>101</v>
      </c>
      <c r="G1178" s="1">
        <v>-19920</v>
      </c>
      <c r="H1178">
        <v>148.73580000000001</v>
      </c>
      <c r="I1178" s="1">
        <v>-2962817.94</v>
      </c>
      <c r="J1178" s="1">
        <v>1533342</v>
      </c>
      <c r="K1178" s="1">
        <v>228062910.61000001</v>
      </c>
    </row>
    <row r="1179" spans="3:11" x14ac:dyDescent="0.25">
      <c r="C1179" s="2">
        <v>43970</v>
      </c>
      <c r="D1179" s="2">
        <v>43967</v>
      </c>
      <c r="E1179" t="s">
        <v>2160</v>
      </c>
      <c r="F1179">
        <v>101</v>
      </c>
      <c r="G1179" s="1">
        <v>-14940</v>
      </c>
      <c r="H1179">
        <v>148.73580000000001</v>
      </c>
      <c r="I1179" s="1">
        <v>-2222113.4500000002</v>
      </c>
      <c r="J1179" s="1">
        <v>1518402</v>
      </c>
      <c r="K1179" s="1">
        <v>225840797.16</v>
      </c>
    </row>
    <row r="1180" spans="3:11" x14ac:dyDescent="0.25">
      <c r="C1180" s="2">
        <v>43969</v>
      </c>
      <c r="D1180" s="2">
        <v>43969</v>
      </c>
      <c r="E1180" t="s">
        <v>2161</v>
      </c>
      <c r="F1180">
        <v>2</v>
      </c>
      <c r="G1180" s="1">
        <v>-10790</v>
      </c>
      <c r="H1180">
        <v>148.73580000000001</v>
      </c>
      <c r="I1180" s="1">
        <v>-1604859.72</v>
      </c>
      <c r="J1180" s="1">
        <v>1507612</v>
      </c>
      <c r="K1180" s="1">
        <v>224235937.44</v>
      </c>
    </row>
    <row r="1181" spans="3:11" x14ac:dyDescent="0.25">
      <c r="C1181" s="2">
        <v>43972</v>
      </c>
      <c r="D1181" s="2">
        <v>43969</v>
      </c>
      <c r="E1181" t="s">
        <v>2162</v>
      </c>
      <c r="F1181">
        <v>0</v>
      </c>
      <c r="G1181" s="1">
        <v>941220</v>
      </c>
      <c r="H1181">
        <v>136.77760000000001</v>
      </c>
      <c r="I1181" s="1">
        <v>128737796.33</v>
      </c>
      <c r="J1181" s="1">
        <v>2448832</v>
      </c>
      <c r="K1181" s="1">
        <v>352973733.76999998</v>
      </c>
    </row>
    <row r="1182" spans="3:11" x14ac:dyDescent="0.25">
      <c r="C1182" s="2">
        <v>43978</v>
      </c>
      <c r="D1182" s="2">
        <v>43969</v>
      </c>
      <c r="E1182" t="s">
        <v>2163</v>
      </c>
      <c r="F1182">
        <v>0</v>
      </c>
      <c r="G1182">
        <v>0</v>
      </c>
      <c r="H1182">
        <v>20.266500000000001</v>
      </c>
      <c r="I1182" s="1">
        <v>19075256.399999999</v>
      </c>
      <c r="J1182" s="1">
        <v>2448832</v>
      </c>
      <c r="K1182" s="1">
        <v>372048990.17000002</v>
      </c>
    </row>
    <row r="1183" spans="3:11" x14ac:dyDescent="0.25">
      <c r="C1183" s="2">
        <v>43978</v>
      </c>
      <c r="D1183" s="2">
        <v>43969</v>
      </c>
      <c r="E1183" t="s">
        <v>2164</v>
      </c>
      <c r="F1183">
        <v>0</v>
      </c>
      <c r="G1183" s="1">
        <v>-941220</v>
      </c>
      <c r="H1183">
        <v>151.99299999999999</v>
      </c>
      <c r="I1183" s="1">
        <v>-143058892.99000001</v>
      </c>
      <c r="J1183" s="1">
        <v>1507612</v>
      </c>
      <c r="K1183" s="1">
        <v>228990097.18000001</v>
      </c>
    </row>
    <row r="1184" spans="3:11" x14ac:dyDescent="0.25">
      <c r="C1184" s="2">
        <v>43978</v>
      </c>
      <c r="D1184" s="2">
        <v>43969</v>
      </c>
      <c r="E1184" t="s">
        <v>2164</v>
      </c>
      <c r="F1184">
        <v>1</v>
      </c>
      <c r="G1184" s="1">
        <v>941220</v>
      </c>
      <c r="H1184">
        <v>151.99299999999999</v>
      </c>
      <c r="I1184" s="1">
        <v>143058892.99000001</v>
      </c>
      <c r="J1184" s="1">
        <v>2448832</v>
      </c>
      <c r="K1184" s="1">
        <v>372048990.17000002</v>
      </c>
    </row>
    <row r="1185" spans="3:11" x14ac:dyDescent="0.25">
      <c r="C1185" s="2">
        <v>43973</v>
      </c>
      <c r="D1185" s="2">
        <v>43971</v>
      </c>
      <c r="E1185" t="s">
        <v>2165</v>
      </c>
      <c r="F1185">
        <v>101</v>
      </c>
      <c r="G1185" s="1">
        <v>-6640</v>
      </c>
      <c r="H1185">
        <v>144.1396</v>
      </c>
      <c r="I1185" s="1">
        <v>-957087.13</v>
      </c>
      <c r="J1185" s="1">
        <v>2442192</v>
      </c>
      <c r="K1185" s="1">
        <v>371091903.04000002</v>
      </c>
    </row>
    <row r="1186" spans="3:11" x14ac:dyDescent="0.25">
      <c r="C1186" s="2">
        <v>43973</v>
      </c>
      <c r="D1186" s="2">
        <v>43973</v>
      </c>
      <c r="E1186" t="s">
        <v>2166</v>
      </c>
      <c r="F1186">
        <v>101</v>
      </c>
      <c r="G1186" s="1">
        <v>-13280</v>
      </c>
      <c r="H1186">
        <v>144.1396</v>
      </c>
      <c r="I1186" s="1">
        <v>-1914174.26</v>
      </c>
      <c r="J1186" s="1">
        <v>2428912</v>
      </c>
      <c r="K1186" s="1">
        <v>369177728.77999997</v>
      </c>
    </row>
    <row r="1187" spans="3:11" x14ac:dyDescent="0.25">
      <c r="C1187" s="2">
        <v>43978</v>
      </c>
      <c r="D1187" s="2">
        <v>43978</v>
      </c>
      <c r="E1187" t="s">
        <v>2167</v>
      </c>
      <c r="F1187">
        <v>2</v>
      </c>
      <c r="G1187" s="1">
        <v>-4150</v>
      </c>
      <c r="H1187">
        <v>151.99299999999999</v>
      </c>
      <c r="I1187" s="1">
        <v>-630771.13</v>
      </c>
      <c r="J1187" s="1">
        <v>2424762</v>
      </c>
      <c r="K1187" s="1">
        <v>368546957.64999998</v>
      </c>
    </row>
    <row r="1188" spans="3:11" x14ac:dyDescent="0.25">
      <c r="C1188" s="2">
        <v>43978</v>
      </c>
      <c r="D1188" s="2">
        <v>43978</v>
      </c>
      <c r="E1188" t="s">
        <v>2167</v>
      </c>
      <c r="F1188">
        <v>1</v>
      </c>
      <c r="G1188" s="1">
        <v>4150</v>
      </c>
      <c r="H1188">
        <v>151.99299999999999</v>
      </c>
      <c r="I1188" s="1">
        <v>630771.13</v>
      </c>
      <c r="J1188" s="1">
        <v>2428912</v>
      </c>
      <c r="K1188" s="1">
        <v>369177728.77999997</v>
      </c>
    </row>
    <row r="1189" spans="3:11" x14ac:dyDescent="0.25">
      <c r="C1189" s="2">
        <v>43980</v>
      </c>
      <c r="D1189" s="2">
        <v>43979</v>
      </c>
      <c r="E1189" t="s">
        <v>2168</v>
      </c>
      <c r="F1189">
        <v>7</v>
      </c>
      <c r="G1189" s="1">
        <v>-8006.5950000000003</v>
      </c>
      <c r="H1189">
        <v>151.99299999999999</v>
      </c>
      <c r="I1189" s="1">
        <v>-1216946.75</v>
      </c>
      <c r="J1189" s="1">
        <v>2420905.4049999998</v>
      </c>
      <c r="K1189" s="1">
        <v>367960782.02999997</v>
      </c>
    </row>
    <row r="1190" spans="3:11" x14ac:dyDescent="0.25">
      <c r="C1190" s="2">
        <v>43987</v>
      </c>
      <c r="D1190" s="2">
        <v>43980</v>
      </c>
      <c r="E1190" t="s">
        <v>2169</v>
      </c>
      <c r="F1190">
        <v>101</v>
      </c>
      <c r="G1190" s="1">
        <v>-9960</v>
      </c>
      <c r="H1190">
        <v>151.99299999999999</v>
      </c>
      <c r="I1190" s="1">
        <v>-1513850.72</v>
      </c>
      <c r="J1190" s="1">
        <v>2410945.4049999998</v>
      </c>
      <c r="K1190" s="1">
        <v>366446931.31</v>
      </c>
    </row>
    <row r="1191" spans="3:11" x14ac:dyDescent="0.25">
      <c r="C1191" s="2">
        <v>43987</v>
      </c>
      <c r="D1191" s="2">
        <v>43980</v>
      </c>
      <c r="E1191" t="s">
        <v>2169</v>
      </c>
      <c r="F1191">
        <v>1</v>
      </c>
      <c r="G1191" s="1">
        <v>9960</v>
      </c>
      <c r="H1191">
        <v>151.99299999999999</v>
      </c>
      <c r="I1191" s="1">
        <v>1513850.72</v>
      </c>
      <c r="J1191" s="1">
        <v>2420905.4049999998</v>
      </c>
      <c r="K1191" s="1">
        <v>367960782.02999997</v>
      </c>
    </row>
    <row r="1192" spans="3:11" x14ac:dyDescent="0.25">
      <c r="C1192" s="2">
        <v>43990</v>
      </c>
      <c r="D1192" s="2">
        <v>43980</v>
      </c>
      <c r="E1192" t="s">
        <v>2170</v>
      </c>
      <c r="F1192">
        <v>101</v>
      </c>
      <c r="G1192" s="1">
        <v>-109560</v>
      </c>
      <c r="H1192">
        <v>151.99299999999999</v>
      </c>
      <c r="I1192" s="1">
        <v>-16652357.91</v>
      </c>
      <c r="J1192" s="1">
        <v>2311345.4049999998</v>
      </c>
      <c r="K1192" s="1">
        <v>351308424.12</v>
      </c>
    </row>
    <row r="1193" spans="3:11" x14ac:dyDescent="0.25">
      <c r="C1193" s="2">
        <v>43990</v>
      </c>
      <c r="D1193" s="2">
        <v>43980</v>
      </c>
      <c r="E1193" t="s">
        <v>2170</v>
      </c>
      <c r="F1193">
        <v>1</v>
      </c>
      <c r="G1193" s="1">
        <v>109560</v>
      </c>
      <c r="H1193">
        <v>151.99299999999999</v>
      </c>
      <c r="I1193" s="1">
        <v>16652357.91</v>
      </c>
      <c r="J1193" s="1">
        <v>2420905.4049999998</v>
      </c>
      <c r="K1193" s="1">
        <v>367960782.02999997</v>
      </c>
    </row>
    <row r="1194" spans="3:11" x14ac:dyDescent="0.25">
      <c r="C1194" s="2">
        <v>43984</v>
      </c>
      <c r="D1194" s="2">
        <v>43984</v>
      </c>
      <c r="E1194" t="s">
        <v>2171</v>
      </c>
      <c r="F1194">
        <v>1</v>
      </c>
      <c r="G1194" s="1">
        <v>-9960</v>
      </c>
      <c r="H1194">
        <v>151.99299999999999</v>
      </c>
      <c r="I1194" s="1">
        <v>-1513850.72</v>
      </c>
      <c r="J1194" s="1">
        <v>2410945.4049999998</v>
      </c>
      <c r="K1194" s="1">
        <v>366446931.31</v>
      </c>
    </row>
    <row r="1195" spans="3:11" x14ac:dyDescent="0.25">
      <c r="C1195" s="2">
        <v>43984</v>
      </c>
      <c r="D1195" s="2">
        <v>43984</v>
      </c>
      <c r="E1195" t="s">
        <v>2171</v>
      </c>
      <c r="F1195">
        <v>2</v>
      </c>
      <c r="G1195" s="1">
        <v>9960</v>
      </c>
      <c r="H1195">
        <v>151.99299999999999</v>
      </c>
      <c r="I1195" s="1">
        <v>1513850.72</v>
      </c>
      <c r="J1195" s="1">
        <v>2420905.4049999998</v>
      </c>
      <c r="K1195" s="1">
        <v>367960782.02999997</v>
      </c>
    </row>
    <row r="1196" spans="3:11" x14ac:dyDescent="0.25">
      <c r="C1196" s="2">
        <v>43986</v>
      </c>
      <c r="D1196" s="2">
        <v>43986</v>
      </c>
      <c r="E1196" t="s">
        <v>2172</v>
      </c>
      <c r="F1196">
        <v>2</v>
      </c>
      <c r="G1196" s="1">
        <v>-9960</v>
      </c>
      <c r="H1196">
        <v>151.99299999999999</v>
      </c>
      <c r="I1196" s="1">
        <v>-1513850.72</v>
      </c>
      <c r="J1196" s="1">
        <v>2410945.4049999998</v>
      </c>
      <c r="K1196" s="1">
        <v>366446931.31</v>
      </c>
    </row>
    <row r="1197" spans="3:11" x14ac:dyDescent="0.25">
      <c r="C1197" s="2">
        <v>44001</v>
      </c>
      <c r="D1197" s="2">
        <v>44000</v>
      </c>
      <c r="E1197" t="s">
        <v>2173</v>
      </c>
      <c r="F1197">
        <v>1</v>
      </c>
      <c r="G1197" s="1">
        <v>-9130</v>
      </c>
      <c r="H1197">
        <v>151.99299999999999</v>
      </c>
      <c r="I1197" s="1">
        <v>-1387696.49</v>
      </c>
      <c r="J1197" s="1">
        <v>2401815.4049999998</v>
      </c>
      <c r="K1197" s="1">
        <v>365059234.81999999</v>
      </c>
    </row>
    <row r="1198" spans="3:11" x14ac:dyDescent="0.25">
      <c r="C1198" s="2">
        <v>44001</v>
      </c>
      <c r="D1198" s="2">
        <v>44000</v>
      </c>
      <c r="E1198" t="s">
        <v>2173</v>
      </c>
      <c r="F1198">
        <v>2</v>
      </c>
      <c r="G1198" s="1">
        <v>9130</v>
      </c>
      <c r="H1198">
        <v>151.99299999999999</v>
      </c>
      <c r="I1198" s="1">
        <v>1387696.49</v>
      </c>
      <c r="J1198" s="1">
        <v>2410945.4049999998</v>
      </c>
      <c r="K1198" s="1">
        <v>366446931.31</v>
      </c>
    </row>
    <row r="1199" spans="3:11" x14ac:dyDescent="0.25">
      <c r="C1199" s="2">
        <v>44006</v>
      </c>
      <c r="D1199" s="2">
        <v>44006</v>
      </c>
      <c r="E1199" t="s">
        <v>2174</v>
      </c>
      <c r="F1199">
        <v>2</v>
      </c>
      <c r="G1199" s="1">
        <v>-9130</v>
      </c>
      <c r="H1199">
        <v>151.99299999999999</v>
      </c>
      <c r="I1199" s="1">
        <v>-1387696.49</v>
      </c>
      <c r="J1199" s="1">
        <v>2401815.4049999998</v>
      </c>
      <c r="K1199" s="1">
        <v>365059234.81999999</v>
      </c>
    </row>
    <row r="1200" spans="3:11" x14ac:dyDescent="0.25">
      <c r="C1200" s="2">
        <v>44016</v>
      </c>
      <c r="D1200" s="2">
        <v>44008</v>
      </c>
      <c r="E1200" t="s">
        <v>2175</v>
      </c>
      <c r="F1200">
        <v>0</v>
      </c>
      <c r="G1200" s="1">
        <v>806760</v>
      </c>
      <c r="H1200">
        <v>134.07400000000001</v>
      </c>
      <c r="I1200" s="1">
        <v>108165559.76000001</v>
      </c>
      <c r="J1200" s="1">
        <v>3208575.4049999998</v>
      </c>
      <c r="K1200" s="1">
        <v>473224794.57999998</v>
      </c>
    </row>
    <row r="1201" spans="3:11" x14ac:dyDescent="0.25">
      <c r="C1201" s="2">
        <v>44016</v>
      </c>
      <c r="D1201" s="2">
        <v>44008</v>
      </c>
      <c r="E1201" t="s">
        <v>2176</v>
      </c>
      <c r="F1201">
        <v>0</v>
      </c>
      <c r="G1201">
        <v>0</v>
      </c>
      <c r="H1201">
        <v>21.067399999999999</v>
      </c>
      <c r="I1201" s="1">
        <v>16996300.850000001</v>
      </c>
      <c r="J1201" s="1">
        <v>3208575.4049999998</v>
      </c>
      <c r="K1201" s="1">
        <v>490221095.43000001</v>
      </c>
    </row>
    <row r="1202" spans="3:11" x14ac:dyDescent="0.25">
      <c r="C1202" s="2">
        <v>44016</v>
      </c>
      <c r="D1202" s="2">
        <v>44008</v>
      </c>
      <c r="E1202" t="s">
        <v>2177</v>
      </c>
      <c r="F1202">
        <v>0</v>
      </c>
      <c r="G1202" s="1">
        <v>-806760</v>
      </c>
      <c r="H1202">
        <v>152.78469999999999</v>
      </c>
      <c r="I1202" s="1">
        <v>-123260550.56</v>
      </c>
      <c r="J1202" s="1">
        <v>2401815.4049999998</v>
      </c>
      <c r="K1202" s="1">
        <v>366960544.87</v>
      </c>
    </row>
    <row r="1203" spans="3:11" x14ac:dyDescent="0.25">
      <c r="C1203" s="2">
        <v>44016</v>
      </c>
      <c r="D1203" s="2">
        <v>44008</v>
      </c>
      <c r="E1203" t="s">
        <v>2177</v>
      </c>
      <c r="F1203">
        <v>1</v>
      </c>
      <c r="G1203" s="1">
        <v>806760</v>
      </c>
      <c r="H1203">
        <v>152.78469999999999</v>
      </c>
      <c r="I1203" s="1">
        <v>123260550.56</v>
      </c>
      <c r="J1203" s="1">
        <v>3208575.4049999998</v>
      </c>
      <c r="K1203" s="1">
        <v>490221095.43000001</v>
      </c>
    </row>
    <row r="1204" spans="3:11" x14ac:dyDescent="0.25">
      <c r="C1204" s="2">
        <v>44016</v>
      </c>
      <c r="D1204" s="2">
        <v>44011</v>
      </c>
      <c r="E1204" t="s">
        <v>2178</v>
      </c>
      <c r="F1204">
        <v>7</v>
      </c>
      <c r="G1204">
        <v>-863.21</v>
      </c>
      <c r="H1204">
        <v>152.78469999999999</v>
      </c>
      <c r="I1204" s="1">
        <v>-131885.24</v>
      </c>
      <c r="J1204" s="1">
        <v>3207712.1949999998</v>
      </c>
      <c r="K1204" s="1">
        <v>490089210.19</v>
      </c>
    </row>
    <row r="1205" spans="3:11" x14ac:dyDescent="0.25">
      <c r="C1205" s="2">
        <v>44040</v>
      </c>
      <c r="D1205" s="2">
        <v>44040</v>
      </c>
      <c r="E1205" t="s">
        <v>2179</v>
      </c>
      <c r="F1205">
        <v>1</v>
      </c>
      <c r="G1205" s="1">
        <v>-19920</v>
      </c>
      <c r="H1205">
        <v>152.78469999999999</v>
      </c>
      <c r="I1205" s="1">
        <v>-3043470.38</v>
      </c>
      <c r="J1205" s="1">
        <v>3187792.1949999998</v>
      </c>
      <c r="K1205" s="1">
        <v>487045739.81</v>
      </c>
    </row>
    <row r="1206" spans="3:11" x14ac:dyDescent="0.25">
      <c r="C1206" s="2">
        <v>44040</v>
      </c>
      <c r="D1206" s="2">
        <v>44040</v>
      </c>
      <c r="E1206" t="s">
        <v>2179</v>
      </c>
      <c r="F1206">
        <v>67</v>
      </c>
      <c r="G1206" s="1">
        <v>19920</v>
      </c>
      <c r="H1206">
        <v>152.78469999999999</v>
      </c>
      <c r="I1206" s="1">
        <v>3043470.38</v>
      </c>
      <c r="J1206" s="1">
        <v>3207712.1949999998</v>
      </c>
      <c r="K1206" s="1">
        <v>490089210.19</v>
      </c>
    </row>
    <row r="1207" spans="3:11" x14ac:dyDescent="0.25">
      <c r="C1207" s="2">
        <v>44046</v>
      </c>
      <c r="D1207" s="2">
        <v>44046</v>
      </c>
      <c r="E1207" t="s">
        <v>2180</v>
      </c>
      <c r="F1207">
        <v>1</v>
      </c>
      <c r="G1207" s="1">
        <v>-9960</v>
      </c>
      <c r="H1207">
        <v>152.78469999999999</v>
      </c>
      <c r="I1207" s="1">
        <v>-1521735.19</v>
      </c>
      <c r="J1207" s="1">
        <v>3197752.1949999998</v>
      </c>
      <c r="K1207" s="1">
        <v>488567475</v>
      </c>
    </row>
    <row r="1208" spans="3:11" x14ac:dyDescent="0.25">
      <c r="C1208" s="2">
        <v>44046</v>
      </c>
      <c r="D1208" s="2">
        <v>44046</v>
      </c>
      <c r="E1208" t="s">
        <v>2180</v>
      </c>
      <c r="F1208">
        <v>67</v>
      </c>
      <c r="G1208" s="1">
        <v>9960</v>
      </c>
      <c r="H1208">
        <v>152.78469999999999</v>
      </c>
      <c r="I1208" s="1">
        <v>1521735.19</v>
      </c>
      <c r="J1208" s="1">
        <v>3207712.1949999998</v>
      </c>
      <c r="K1208" s="1">
        <v>490089210.19</v>
      </c>
    </row>
    <row r="1209" spans="3:11" x14ac:dyDescent="0.25">
      <c r="C1209" s="2">
        <v>44049</v>
      </c>
      <c r="D1209" s="2">
        <v>44048</v>
      </c>
      <c r="E1209" t="s">
        <v>2181</v>
      </c>
      <c r="F1209">
        <v>7</v>
      </c>
      <c r="G1209" s="1">
        <v>-1090.1949999999999</v>
      </c>
      <c r="H1209">
        <v>152.78469999999999</v>
      </c>
      <c r="I1209" s="1">
        <v>-166565.07</v>
      </c>
      <c r="J1209" s="1">
        <v>3206622</v>
      </c>
      <c r="K1209" s="1">
        <v>489922645.12</v>
      </c>
    </row>
    <row r="1210" spans="3:11" x14ac:dyDescent="0.25">
      <c r="C1210" s="2">
        <v>44049</v>
      </c>
      <c r="D1210" s="2">
        <v>44048</v>
      </c>
      <c r="E1210" t="s">
        <v>2181</v>
      </c>
      <c r="F1210">
        <v>2</v>
      </c>
      <c r="G1210" s="1">
        <v>1090.1949999999999</v>
      </c>
      <c r="H1210">
        <v>152.78469999999999</v>
      </c>
      <c r="I1210" s="1">
        <v>166565.07</v>
      </c>
      <c r="J1210" s="1">
        <v>3207712.1949999998</v>
      </c>
      <c r="K1210" s="1">
        <v>490089210.19</v>
      </c>
    </row>
    <row r="1211" spans="3:11" x14ac:dyDescent="0.25">
      <c r="C1211" s="2">
        <v>44053</v>
      </c>
      <c r="D1211" s="2">
        <v>44053</v>
      </c>
      <c r="E1211" t="s">
        <v>2182</v>
      </c>
      <c r="F1211">
        <v>1</v>
      </c>
      <c r="G1211" s="1">
        <v>-9960</v>
      </c>
      <c r="H1211">
        <v>152.78469999999999</v>
      </c>
      <c r="I1211" s="1">
        <v>-1521735.19</v>
      </c>
      <c r="J1211" s="1">
        <v>3197752.1949999998</v>
      </c>
      <c r="K1211" s="1">
        <v>488567475</v>
      </c>
    </row>
    <row r="1212" spans="3:11" x14ac:dyDescent="0.25">
      <c r="C1212" s="2">
        <v>44053</v>
      </c>
      <c r="D1212" s="2">
        <v>44053</v>
      </c>
      <c r="E1212" t="s">
        <v>2182</v>
      </c>
      <c r="F1212">
        <v>67</v>
      </c>
      <c r="G1212" s="1">
        <v>9960</v>
      </c>
      <c r="H1212">
        <v>152.78469999999999</v>
      </c>
      <c r="I1212" s="1">
        <v>1521735.19</v>
      </c>
      <c r="J1212" s="1">
        <v>3207712.1949999998</v>
      </c>
      <c r="K1212" s="1">
        <v>490089210.19</v>
      </c>
    </row>
    <row r="1213" spans="3:11" x14ac:dyDescent="0.25">
      <c r="C1213" s="2">
        <v>44067</v>
      </c>
      <c r="D1213" s="2">
        <v>44063</v>
      </c>
      <c r="E1213" t="s">
        <v>2183</v>
      </c>
      <c r="F1213">
        <v>67</v>
      </c>
      <c r="G1213" s="1">
        <v>-34860</v>
      </c>
      <c r="H1213">
        <v>152.78469999999999</v>
      </c>
      <c r="I1213" s="1">
        <v>-5326073.17</v>
      </c>
      <c r="J1213" s="1">
        <v>3172852.1949999998</v>
      </c>
      <c r="K1213" s="1">
        <v>484763137.01999998</v>
      </c>
    </row>
    <row r="1214" spans="3:11" x14ac:dyDescent="0.25">
      <c r="C1214" s="2">
        <v>44067</v>
      </c>
      <c r="D1214" s="2">
        <v>44067</v>
      </c>
      <c r="E1214" t="s">
        <v>2184</v>
      </c>
      <c r="F1214">
        <v>1</v>
      </c>
      <c r="G1214" s="1">
        <v>-19920</v>
      </c>
      <c r="H1214">
        <v>152.78469999999999</v>
      </c>
      <c r="I1214" s="1">
        <v>-3043470.38</v>
      </c>
      <c r="J1214" s="1">
        <v>3152932.1949999998</v>
      </c>
      <c r="K1214" s="1">
        <v>481719666.63999999</v>
      </c>
    </row>
    <row r="1215" spans="3:11" x14ac:dyDescent="0.25">
      <c r="C1215" s="2">
        <v>44067</v>
      </c>
      <c r="D1215" s="2">
        <v>44067</v>
      </c>
      <c r="E1215" t="s">
        <v>2184</v>
      </c>
      <c r="F1215">
        <v>67</v>
      </c>
      <c r="G1215" s="1">
        <v>19920</v>
      </c>
      <c r="H1215">
        <v>152.78469999999999</v>
      </c>
      <c r="I1215" s="1">
        <v>3043470.38</v>
      </c>
      <c r="J1215" s="1">
        <v>3172852.1949999998</v>
      </c>
      <c r="K1215" s="1">
        <v>484763137.01999998</v>
      </c>
    </row>
    <row r="1216" spans="3:11" x14ac:dyDescent="0.25">
      <c r="C1216" s="2">
        <v>44069</v>
      </c>
      <c r="D1216" s="2">
        <v>44069</v>
      </c>
      <c r="E1216" t="s">
        <v>2185</v>
      </c>
      <c r="F1216">
        <v>1</v>
      </c>
      <c r="G1216" s="1">
        <v>-4980</v>
      </c>
      <c r="H1216">
        <v>152.78469999999999</v>
      </c>
      <c r="I1216" s="1">
        <v>-760867.6</v>
      </c>
      <c r="J1216" s="1">
        <v>3167872.1949999998</v>
      </c>
      <c r="K1216" s="1">
        <v>484002269.42000002</v>
      </c>
    </row>
    <row r="1217" spans="3:11" x14ac:dyDescent="0.25">
      <c r="C1217" s="2">
        <v>44069</v>
      </c>
      <c r="D1217" s="2">
        <v>44069</v>
      </c>
      <c r="E1217" t="s">
        <v>2185</v>
      </c>
      <c r="F1217">
        <v>2</v>
      </c>
      <c r="G1217" s="1">
        <v>4980</v>
      </c>
      <c r="H1217">
        <v>152.78469999999999</v>
      </c>
      <c r="I1217" s="1">
        <v>760867.6</v>
      </c>
      <c r="J1217" s="1">
        <v>3172852.1949999998</v>
      </c>
      <c r="K1217" s="1">
        <v>484763137.01999998</v>
      </c>
    </row>
    <row r="1218" spans="3:11" x14ac:dyDescent="0.25">
      <c r="C1218" s="2">
        <v>44074</v>
      </c>
      <c r="D1218" s="2">
        <v>44070</v>
      </c>
      <c r="E1218" t="s">
        <v>2186</v>
      </c>
      <c r="F1218">
        <v>2</v>
      </c>
      <c r="G1218" s="1">
        <v>-4985.8500000000004</v>
      </c>
      <c r="H1218">
        <v>152.78469999999999</v>
      </c>
      <c r="I1218" s="1">
        <v>-761761.39</v>
      </c>
      <c r="J1218" s="1">
        <v>3167866.3450000002</v>
      </c>
      <c r="K1218" s="1">
        <v>484001375.63</v>
      </c>
    </row>
    <row r="1219" spans="3:11" x14ac:dyDescent="0.25">
      <c r="C1219" s="2">
        <v>44076</v>
      </c>
      <c r="D1219" s="2">
        <v>44076</v>
      </c>
      <c r="E1219" t="s">
        <v>2187</v>
      </c>
      <c r="F1219">
        <v>1</v>
      </c>
      <c r="G1219" s="1">
        <v>-49800</v>
      </c>
      <c r="H1219">
        <v>152.78469999999999</v>
      </c>
      <c r="I1219" s="1">
        <v>-7608675.96</v>
      </c>
      <c r="J1219" s="1">
        <v>3118066.3450000002</v>
      </c>
      <c r="K1219" s="1">
        <v>476392699.67000002</v>
      </c>
    </row>
    <row r="1220" spans="3:11" x14ac:dyDescent="0.25">
      <c r="C1220" s="2">
        <v>44076</v>
      </c>
      <c r="D1220" s="2">
        <v>44076</v>
      </c>
      <c r="E1220" t="s">
        <v>2187</v>
      </c>
      <c r="F1220">
        <v>67</v>
      </c>
      <c r="G1220" s="1">
        <v>49800</v>
      </c>
      <c r="H1220">
        <v>152.78469999999999</v>
      </c>
      <c r="I1220" s="1">
        <v>7608675.96</v>
      </c>
      <c r="J1220" s="1">
        <v>3167866.3450000002</v>
      </c>
      <c r="K1220" s="1">
        <v>484001375.63</v>
      </c>
    </row>
    <row r="1221" spans="3:11" x14ac:dyDescent="0.25">
      <c r="C1221" s="2">
        <v>44081</v>
      </c>
      <c r="D1221" s="2">
        <v>44081</v>
      </c>
      <c r="E1221" t="s">
        <v>2188</v>
      </c>
      <c r="F1221">
        <v>1</v>
      </c>
      <c r="G1221" s="1">
        <v>-4980</v>
      </c>
      <c r="H1221">
        <v>152.78469999999999</v>
      </c>
      <c r="I1221" s="1">
        <v>-760867.6</v>
      </c>
      <c r="J1221" s="1">
        <v>3162886.3450000002</v>
      </c>
      <c r="K1221" s="1">
        <v>483240508.02999997</v>
      </c>
    </row>
    <row r="1222" spans="3:11" x14ac:dyDescent="0.25">
      <c r="C1222" s="2">
        <v>44081</v>
      </c>
      <c r="D1222" s="2">
        <v>44081</v>
      </c>
      <c r="E1222" t="s">
        <v>2188</v>
      </c>
      <c r="F1222">
        <v>2</v>
      </c>
      <c r="G1222" s="1">
        <v>4980</v>
      </c>
      <c r="H1222">
        <v>152.78469999999999</v>
      </c>
      <c r="I1222" s="1">
        <v>760867.6</v>
      </c>
      <c r="J1222" s="1">
        <v>3167866.3450000002</v>
      </c>
      <c r="K1222" s="1">
        <v>484001375.63</v>
      </c>
    </row>
    <row r="1223" spans="3:11" x14ac:dyDescent="0.25">
      <c r="C1223" s="2">
        <v>44083</v>
      </c>
      <c r="D1223" s="2">
        <v>44083</v>
      </c>
      <c r="E1223" t="s">
        <v>2189</v>
      </c>
      <c r="F1223">
        <v>1</v>
      </c>
      <c r="G1223" s="1">
        <v>-24900</v>
      </c>
      <c r="H1223">
        <v>152.78469999999999</v>
      </c>
      <c r="I1223" s="1">
        <v>-3804337.98</v>
      </c>
      <c r="J1223" s="1">
        <v>3142966.3450000002</v>
      </c>
      <c r="K1223" s="1">
        <v>480197037.64999998</v>
      </c>
    </row>
    <row r="1224" spans="3:11" x14ac:dyDescent="0.25">
      <c r="C1224" s="2">
        <v>44083</v>
      </c>
      <c r="D1224" s="2">
        <v>44083</v>
      </c>
      <c r="E1224" t="s">
        <v>2189</v>
      </c>
      <c r="F1224">
        <v>67</v>
      </c>
      <c r="G1224" s="1">
        <v>24900</v>
      </c>
      <c r="H1224">
        <v>152.78469999999999</v>
      </c>
      <c r="I1224" s="1">
        <v>3804337.98</v>
      </c>
      <c r="J1224" s="1">
        <v>3167866.3450000002</v>
      </c>
      <c r="K1224" s="1">
        <v>484001375.63</v>
      </c>
    </row>
    <row r="1225" spans="3:11" x14ac:dyDescent="0.25">
      <c r="C1225" s="2">
        <v>44083</v>
      </c>
      <c r="D1225" s="2">
        <v>44083</v>
      </c>
      <c r="E1225" t="s">
        <v>2190</v>
      </c>
      <c r="F1225">
        <v>1</v>
      </c>
      <c r="G1225" s="1">
        <v>-19920</v>
      </c>
      <c r="H1225">
        <v>152.78469999999999</v>
      </c>
      <c r="I1225" s="1">
        <v>-3043470.38</v>
      </c>
      <c r="J1225" s="1">
        <v>3147946.3450000002</v>
      </c>
      <c r="K1225" s="1">
        <v>480957905.25</v>
      </c>
    </row>
    <row r="1226" spans="3:11" x14ac:dyDescent="0.25">
      <c r="C1226" s="2">
        <v>44083</v>
      </c>
      <c r="D1226" s="2">
        <v>44083</v>
      </c>
      <c r="E1226" t="s">
        <v>2190</v>
      </c>
      <c r="F1226">
        <v>2</v>
      </c>
      <c r="G1226" s="1">
        <v>19920</v>
      </c>
      <c r="H1226">
        <v>152.78469999999999</v>
      </c>
      <c r="I1226" s="1">
        <v>3043470.38</v>
      </c>
      <c r="J1226" s="1">
        <v>3167866.3450000002</v>
      </c>
      <c r="K1226" s="1">
        <v>484001375.63</v>
      </c>
    </row>
    <row r="1227" spans="3:11" x14ac:dyDescent="0.25">
      <c r="C1227" s="2">
        <v>44084</v>
      </c>
      <c r="D1227" s="2">
        <v>44084</v>
      </c>
      <c r="E1227" t="s">
        <v>2191</v>
      </c>
      <c r="F1227">
        <v>2</v>
      </c>
      <c r="G1227" s="1">
        <v>-9690</v>
      </c>
      <c r="H1227">
        <v>152.78469999999999</v>
      </c>
      <c r="I1227" s="1">
        <v>-1480483.33</v>
      </c>
      <c r="J1227" s="1">
        <v>3158176.3450000002</v>
      </c>
      <c r="K1227" s="1">
        <v>482520892.30000001</v>
      </c>
    </row>
    <row r="1228" spans="3:11" x14ac:dyDescent="0.25">
      <c r="C1228" s="2">
        <v>44085</v>
      </c>
      <c r="D1228" s="2">
        <v>44085</v>
      </c>
      <c r="E1228" t="s">
        <v>2192</v>
      </c>
      <c r="F1228">
        <v>2</v>
      </c>
      <c r="G1228" s="1">
        <v>-14110</v>
      </c>
      <c r="H1228">
        <v>152.78469999999999</v>
      </c>
      <c r="I1228" s="1">
        <v>-2155791.52</v>
      </c>
      <c r="J1228" s="1">
        <v>3144066.3450000002</v>
      </c>
      <c r="K1228" s="1">
        <v>480365100.77999997</v>
      </c>
    </row>
    <row r="1229" spans="3:11" x14ac:dyDescent="0.25">
      <c r="C1229" s="2">
        <v>44089</v>
      </c>
      <c r="D1229" s="2">
        <v>44089</v>
      </c>
      <c r="E1229" t="s">
        <v>2193</v>
      </c>
      <c r="F1229">
        <v>2</v>
      </c>
      <c r="G1229">
        <v>-842.45</v>
      </c>
      <c r="H1229">
        <v>152.78469999999999</v>
      </c>
      <c r="I1229" s="1">
        <v>-128713.44</v>
      </c>
      <c r="J1229" s="1">
        <v>3143223.895</v>
      </c>
      <c r="K1229" s="1">
        <v>480236387.33999997</v>
      </c>
    </row>
    <row r="1230" spans="3:11" x14ac:dyDescent="0.25">
      <c r="C1230" s="2">
        <v>44098</v>
      </c>
      <c r="D1230" s="2">
        <v>44089</v>
      </c>
      <c r="E1230" t="s">
        <v>2194</v>
      </c>
      <c r="F1230">
        <v>67</v>
      </c>
      <c r="G1230" s="1">
        <v>-6640</v>
      </c>
      <c r="H1230">
        <v>152.78469999999999</v>
      </c>
      <c r="I1230" s="1">
        <v>-1014490.13</v>
      </c>
      <c r="J1230" s="1">
        <v>3136583.895</v>
      </c>
      <c r="K1230" s="1">
        <v>479221897.20999998</v>
      </c>
    </row>
    <row r="1231" spans="3:11" x14ac:dyDescent="0.25">
      <c r="C1231" s="2">
        <v>44098</v>
      </c>
      <c r="D1231" s="2">
        <v>44089</v>
      </c>
      <c r="E1231" t="s">
        <v>2194</v>
      </c>
      <c r="F1231">
        <v>1</v>
      </c>
      <c r="G1231" s="1">
        <v>6640</v>
      </c>
      <c r="H1231">
        <v>152.78469999999999</v>
      </c>
      <c r="I1231" s="1">
        <v>1014490.13</v>
      </c>
      <c r="J1231" s="1">
        <v>3143223.895</v>
      </c>
      <c r="K1231" s="1">
        <v>480236387.33999997</v>
      </c>
    </row>
    <row r="1232" spans="3:11" x14ac:dyDescent="0.25">
      <c r="C1232" s="2">
        <v>44091</v>
      </c>
      <c r="D1232" s="2">
        <v>44090</v>
      </c>
      <c r="E1232" t="s">
        <v>2195</v>
      </c>
      <c r="F1232">
        <v>67</v>
      </c>
      <c r="G1232" s="1">
        <v>-13280</v>
      </c>
      <c r="H1232">
        <v>152.78469999999999</v>
      </c>
      <c r="I1232" s="1">
        <v>-2028980.26</v>
      </c>
      <c r="J1232" s="1">
        <v>3129943.895</v>
      </c>
      <c r="K1232" s="1">
        <v>478207407.07999998</v>
      </c>
    </row>
    <row r="1233" spans="3:11" x14ac:dyDescent="0.25">
      <c r="C1233" s="2">
        <v>44091</v>
      </c>
      <c r="D1233" s="2">
        <v>44091</v>
      </c>
      <c r="E1233" t="s">
        <v>2196</v>
      </c>
      <c r="F1233">
        <v>1</v>
      </c>
      <c r="G1233" s="1">
        <v>-4980</v>
      </c>
      <c r="H1233">
        <v>152.78469999999999</v>
      </c>
      <c r="I1233" s="1">
        <v>-760867.6</v>
      </c>
      <c r="J1233" s="1">
        <v>3124963.895</v>
      </c>
      <c r="K1233" s="1">
        <v>477446539.48000002</v>
      </c>
    </row>
    <row r="1234" spans="3:11" x14ac:dyDescent="0.25">
      <c r="C1234" s="2">
        <v>44091</v>
      </c>
      <c r="D1234" s="2">
        <v>44091</v>
      </c>
      <c r="E1234" t="s">
        <v>2196</v>
      </c>
      <c r="F1234">
        <v>2</v>
      </c>
      <c r="G1234" s="1">
        <v>4980</v>
      </c>
      <c r="H1234">
        <v>152.78469999999999</v>
      </c>
      <c r="I1234" s="1">
        <v>760867.6</v>
      </c>
      <c r="J1234" s="1">
        <v>3129943.895</v>
      </c>
      <c r="K1234" s="1">
        <v>478207407.07999998</v>
      </c>
    </row>
    <row r="1235" spans="3:11" x14ac:dyDescent="0.25">
      <c r="C1235" s="2">
        <v>44096</v>
      </c>
      <c r="D1235" s="2">
        <v>44095</v>
      </c>
      <c r="E1235" t="s">
        <v>2197</v>
      </c>
      <c r="F1235">
        <v>2</v>
      </c>
      <c r="G1235" s="1">
        <v>-4150</v>
      </c>
      <c r="H1235">
        <v>152.78469999999999</v>
      </c>
      <c r="I1235" s="1">
        <v>-634056.32999999996</v>
      </c>
      <c r="J1235" s="1">
        <v>3125793.895</v>
      </c>
      <c r="K1235" s="1">
        <v>477573350.75</v>
      </c>
    </row>
    <row r="1236" spans="3:11" x14ac:dyDescent="0.25">
      <c r="C1236" s="2">
        <v>44096</v>
      </c>
      <c r="D1236" s="2">
        <v>44095</v>
      </c>
      <c r="E1236" t="s">
        <v>2197</v>
      </c>
      <c r="F1236">
        <v>1</v>
      </c>
      <c r="G1236" s="1">
        <v>4150</v>
      </c>
      <c r="H1236">
        <v>152.78469999999999</v>
      </c>
      <c r="I1236" s="1">
        <v>634056.32999999996</v>
      </c>
      <c r="J1236" s="1">
        <v>3129943.895</v>
      </c>
      <c r="K1236" s="1">
        <v>478207407.07999998</v>
      </c>
    </row>
    <row r="1237" spans="3:11" x14ac:dyDescent="0.25">
      <c r="C1237" s="2">
        <v>44096</v>
      </c>
      <c r="D1237" s="2">
        <v>44095</v>
      </c>
      <c r="E1237" t="s">
        <v>2198</v>
      </c>
      <c r="F1237">
        <v>2</v>
      </c>
      <c r="G1237">
        <v>-840</v>
      </c>
      <c r="H1237">
        <v>152.78469999999999</v>
      </c>
      <c r="I1237" s="1">
        <v>-128339.11</v>
      </c>
      <c r="J1237" s="1">
        <v>3129103.895</v>
      </c>
      <c r="K1237" s="1">
        <v>478079067.97000003</v>
      </c>
    </row>
    <row r="1238" spans="3:11" x14ac:dyDescent="0.25">
      <c r="C1238" s="2">
        <v>44098</v>
      </c>
      <c r="D1238" s="2">
        <v>44098</v>
      </c>
      <c r="E1238" t="s">
        <v>2199</v>
      </c>
      <c r="F1238">
        <v>1</v>
      </c>
      <c r="G1238" s="1">
        <v>-6640</v>
      </c>
      <c r="H1238">
        <v>152.78469999999999</v>
      </c>
      <c r="I1238" s="1">
        <v>-1014490.13</v>
      </c>
      <c r="J1238" s="1">
        <v>3122463.895</v>
      </c>
      <c r="K1238" s="1">
        <v>477064577.83999997</v>
      </c>
    </row>
    <row r="1239" spans="3:11" x14ac:dyDescent="0.25">
      <c r="C1239" s="2">
        <v>44098</v>
      </c>
      <c r="D1239" s="2">
        <v>44098</v>
      </c>
      <c r="E1239" t="s">
        <v>2199</v>
      </c>
      <c r="F1239">
        <v>67</v>
      </c>
      <c r="G1239" s="1">
        <v>6640</v>
      </c>
      <c r="H1239">
        <v>152.78469999999999</v>
      </c>
      <c r="I1239" s="1">
        <v>1014490.13</v>
      </c>
      <c r="J1239" s="1">
        <v>3129103.895</v>
      </c>
      <c r="K1239" s="1">
        <v>478079067.97000003</v>
      </c>
    </row>
    <row r="1240" spans="3:11" x14ac:dyDescent="0.25">
      <c r="C1240" s="2">
        <v>44102</v>
      </c>
      <c r="D1240" s="2">
        <v>44102</v>
      </c>
      <c r="E1240" t="s">
        <v>2200</v>
      </c>
      <c r="F1240">
        <v>67</v>
      </c>
      <c r="G1240" s="1">
        <v>-44820</v>
      </c>
      <c r="H1240">
        <v>152.78469999999999</v>
      </c>
      <c r="I1240" s="1">
        <v>-6847808.3600000003</v>
      </c>
      <c r="J1240" s="1">
        <v>3084283.895</v>
      </c>
      <c r="K1240" s="1">
        <v>471231259.61000001</v>
      </c>
    </row>
    <row r="1241" spans="3:11" x14ac:dyDescent="0.25">
      <c r="C1241" s="2">
        <v>44102</v>
      </c>
      <c r="D1241" s="2">
        <v>44102</v>
      </c>
      <c r="E1241" t="s">
        <v>2201</v>
      </c>
      <c r="F1241">
        <v>1</v>
      </c>
      <c r="G1241" s="1">
        <v>-109560</v>
      </c>
      <c r="H1241">
        <v>152.78469999999999</v>
      </c>
      <c r="I1241" s="1">
        <v>-16739087.109999999</v>
      </c>
      <c r="J1241" s="1">
        <v>2974723.895</v>
      </c>
      <c r="K1241" s="1">
        <v>454492172.5</v>
      </c>
    </row>
    <row r="1242" spans="3:11" x14ac:dyDescent="0.25">
      <c r="C1242" s="2">
        <v>44102</v>
      </c>
      <c r="D1242" s="2">
        <v>44102</v>
      </c>
      <c r="E1242" t="s">
        <v>2201</v>
      </c>
      <c r="F1242">
        <v>67</v>
      </c>
      <c r="G1242" s="1">
        <v>109560</v>
      </c>
      <c r="H1242">
        <v>152.78469999999999</v>
      </c>
      <c r="I1242" s="1">
        <v>16739087.109999999</v>
      </c>
      <c r="J1242" s="1">
        <v>3084283.895</v>
      </c>
      <c r="K1242" s="1">
        <v>471231259.61000001</v>
      </c>
    </row>
    <row r="1243" spans="3:11" x14ac:dyDescent="0.25">
      <c r="C1243" s="2">
        <v>44111</v>
      </c>
      <c r="D1243" s="2">
        <v>44103</v>
      </c>
      <c r="E1243" t="s">
        <v>2202</v>
      </c>
      <c r="F1243">
        <v>2</v>
      </c>
      <c r="G1243">
        <v>-241.69</v>
      </c>
      <c r="H1243">
        <v>152.78460000000001</v>
      </c>
      <c r="I1243" s="1">
        <v>-36926.519999999997</v>
      </c>
      <c r="J1243" s="1">
        <v>3084042.2050000001</v>
      </c>
      <c r="K1243" s="1">
        <v>471194333.08999997</v>
      </c>
    </row>
    <row r="1244" spans="3:11" x14ac:dyDescent="0.25">
      <c r="C1244" s="2">
        <v>44106</v>
      </c>
      <c r="D1244" s="2">
        <v>44106</v>
      </c>
      <c r="E1244" t="s">
        <v>2203</v>
      </c>
      <c r="F1244">
        <v>1</v>
      </c>
      <c r="G1244" s="1">
        <v>-19920</v>
      </c>
      <c r="H1244">
        <v>152.78469999999999</v>
      </c>
      <c r="I1244" s="1">
        <v>-3043470.38</v>
      </c>
      <c r="J1244" s="1">
        <v>3064122.2050000001</v>
      </c>
      <c r="K1244" s="1">
        <v>468150862.70999998</v>
      </c>
    </row>
    <row r="1245" spans="3:11" x14ac:dyDescent="0.25">
      <c r="C1245" s="2">
        <v>44106</v>
      </c>
      <c r="D1245" s="2">
        <v>44106</v>
      </c>
      <c r="E1245" t="s">
        <v>2203</v>
      </c>
      <c r="F1245">
        <v>2</v>
      </c>
      <c r="G1245" s="1">
        <v>19920</v>
      </c>
      <c r="H1245">
        <v>152.78469999999999</v>
      </c>
      <c r="I1245" s="1">
        <v>3043470.38</v>
      </c>
      <c r="J1245" s="1">
        <v>3084042.2050000001</v>
      </c>
      <c r="K1245" s="1">
        <v>471194333.08999997</v>
      </c>
    </row>
    <row r="1246" spans="3:11" x14ac:dyDescent="0.25">
      <c r="C1246" s="2">
        <v>44110</v>
      </c>
      <c r="D1246" s="2">
        <v>44107</v>
      </c>
      <c r="E1246" t="s">
        <v>2204</v>
      </c>
      <c r="F1246">
        <v>2</v>
      </c>
      <c r="G1246" s="1">
        <v>-17070.195</v>
      </c>
      <c r="H1246">
        <v>152.78469999999999</v>
      </c>
      <c r="I1246" s="1">
        <v>-2608063.9</v>
      </c>
      <c r="J1246" s="1">
        <v>3066972.01</v>
      </c>
      <c r="K1246" s="1">
        <v>468586269.19</v>
      </c>
    </row>
    <row r="1247" spans="3:11" x14ac:dyDescent="0.25">
      <c r="C1247" s="2">
        <v>44111</v>
      </c>
      <c r="D1247" s="2">
        <v>44111</v>
      </c>
      <c r="E1247" t="s">
        <v>2205</v>
      </c>
      <c r="F1247">
        <v>2</v>
      </c>
      <c r="G1247" s="1">
        <v>-3940.01</v>
      </c>
      <c r="H1247">
        <v>152.78469999999999</v>
      </c>
      <c r="I1247" s="1">
        <v>-601973.07999999996</v>
      </c>
      <c r="J1247" s="1">
        <v>3063032</v>
      </c>
      <c r="K1247" s="1">
        <v>467984296.11000001</v>
      </c>
    </row>
    <row r="1248" spans="3:11" x14ac:dyDescent="0.25">
      <c r="C1248" s="2">
        <v>44123</v>
      </c>
      <c r="D1248" s="2">
        <v>44123</v>
      </c>
      <c r="E1248" t="s">
        <v>2206</v>
      </c>
      <c r="F1248">
        <v>1</v>
      </c>
      <c r="G1248" s="1">
        <v>-14940</v>
      </c>
      <c r="H1248">
        <v>152.78469999999999</v>
      </c>
      <c r="I1248" s="1">
        <v>-2282602.79</v>
      </c>
      <c r="J1248" s="1">
        <v>3048092</v>
      </c>
      <c r="K1248" s="1">
        <v>465701693.31999999</v>
      </c>
    </row>
    <row r="1249" spans="3:11" x14ac:dyDescent="0.25">
      <c r="C1249" s="2">
        <v>44123</v>
      </c>
      <c r="D1249" s="2">
        <v>44123</v>
      </c>
      <c r="E1249" t="s">
        <v>2206</v>
      </c>
      <c r="F1249">
        <v>67</v>
      </c>
      <c r="G1249" s="1">
        <v>14940</v>
      </c>
      <c r="H1249">
        <v>152.78469999999999</v>
      </c>
      <c r="I1249" s="1">
        <v>2282602.79</v>
      </c>
      <c r="J1249" s="1">
        <v>3063032</v>
      </c>
      <c r="K1249" s="1">
        <v>467984296.11000001</v>
      </c>
    </row>
    <row r="1250" spans="3:11" x14ac:dyDescent="0.25">
      <c r="C1250" s="2">
        <v>44123</v>
      </c>
      <c r="D1250" s="2">
        <v>44123</v>
      </c>
      <c r="E1250" t="s">
        <v>2207</v>
      </c>
      <c r="F1250">
        <v>67</v>
      </c>
      <c r="G1250" s="1">
        <v>-39840</v>
      </c>
      <c r="H1250">
        <v>152.78469999999999</v>
      </c>
      <c r="I1250" s="1">
        <v>-6086940.7699999996</v>
      </c>
      <c r="J1250" s="1">
        <v>3023192</v>
      </c>
      <c r="K1250" s="1">
        <v>461897355.33999997</v>
      </c>
    </row>
    <row r="1251" spans="3:11" x14ac:dyDescent="0.25">
      <c r="C1251" s="2">
        <v>44126</v>
      </c>
      <c r="D1251" s="2">
        <v>44126</v>
      </c>
      <c r="E1251" t="s">
        <v>2208</v>
      </c>
      <c r="F1251">
        <v>67</v>
      </c>
      <c r="G1251" s="1">
        <v>-29060</v>
      </c>
      <c r="H1251">
        <v>152.78469999999999</v>
      </c>
      <c r="I1251" s="1">
        <v>-4439922.16</v>
      </c>
      <c r="J1251" s="1">
        <v>2994132</v>
      </c>
      <c r="K1251" s="1">
        <v>457457433.18000001</v>
      </c>
    </row>
    <row r="1252" spans="3:11" x14ac:dyDescent="0.25">
      <c r="C1252" s="2">
        <v>44134</v>
      </c>
      <c r="D1252" s="2">
        <v>44133</v>
      </c>
      <c r="E1252" t="s">
        <v>2209</v>
      </c>
      <c r="F1252">
        <v>67</v>
      </c>
      <c r="G1252" s="1">
        <v>-12440</v>
      </c>
      <c r="H1252">
        <v>152.78469999999999</v>
      </c>
      <c r="I1252" s="1">
        <v>-1900641.14</v>
      </c>
      <c r="J1252" s="1">
        <v>2981692</v>
      </c>
      <c r="K1252" s="1">
        <v>455556792.04000002</v>
      </c>
    </row>
    <row r="1253" spans="3:11" x14ac:dyDescent="0.25">
      <c r="C1253" s="2">
        <v>44148</v>
      </c>
      <c r="D1253" s="2">
        <v>44146</v>
      </c>
      <c r="E1253" t="s">
        <v>2210</v>
      </c>
      <c r="F1253">
        <v>67</v>
      </c>
      <c r="G1253" s="1">
        <v>-14940</v>
      </c>
      <c r="H1253">
        <v>152.78469999999999</v>
      </c>
      <c r="I1253" s="1">
        <v>-2282602.79</v>
      </c>
      <c r="J1253" s="1">
        <v>2966752</v>
      </c>
      <c r="K1253" s="1">
        <v>453274189.25</v>
      </c>
    </row>
    <row r="1254" spans="3:11" x14ac:dyDescent="0.25">
      <c r="C1254" s="2">
        <v>44148</v>
      </c>
      <c r="D1254" s="2">
        <v>44146</v>
      </c>
      <c r="E1254" t="s">
        <v>2210</v>
      </c>
      <c r="F1254">
        <v>1</v>
      </c>
      <c r="G1254" s="1">
        <v>14940</v>
      </c>
      <c r="H1254">
        <v>152.78469999999999</v>
      </c>
      <c r="I1254" s="1">
        <v>2282602.79</v>
      </c>
      <c r="J1254" s="1">
        <v>2981692</v>
      </c>
      <c r="K1254" s="1">
        <v>455556792.04000002</v>
      </c>
    </row>
    <row r="1255" spans="3:11" x14ac:dyDescent="0.25">
      <c r="C1255" s="2">
        <v>44153</v>
      </c>
      <c r="D1255" s="2">
        <v>44153</v>
      </c>
      <c r="E1255" t="s">
        <v>2211</v>
      </c>
      <c r="F1255">
        <v>1</v>
      </c>
      <c r="G1255" s="1">
        <v>-38111.834999999999</v>
      </c>
      <c r="H1255">
        <v>152.78469999999999</v>
      </c>
      <c r="I1255" s="1">
        <v>-5822903.6699999999</v>
      </c>
      <c r="J1255" s="1">
        <v>2943580.165</v>
      </c>
      <c r="K1255" s="1">
        <v>449733888.37</v>
      </c>
    </row>
    <row r="1256" spans="3:11" x14ac:dyDescent="0.25">
      <c r="C1256" s="2">
        <v>44153</v>
      </c>
      <c r="D1256" s="2">
        <v>44153</v>
      </c>
      <c r="E1256" t="s">
        <v>2211</v>
      </c>
      <c r="F1256">
        <v>67</v>
      </c>
      <c r="G1256" s="1">
        <v>38111.834999999999</v>
      </c>
      <c r="H1256">
        <v>152.78469999999999</v>
      </c>
      <c r="I1256" s="1">
        <v>5822903.6699999999</v>
      </c>
      <c r="J1256" s="1">
        <v>2981692</v>
      </c>
      <c r="K1256" s="1">
        <v>455556792.04000002</v>
      </c>
    </row>
    <row r="1257" spans="3:11" x14ac:dyDescent="0.25">
      <c r="C1257" s="2">
        <v>44155</v>
      </c>
      <c r="D1257" s="2">
        <v>44155</v>
      </c>
      <c r="E1257" t="s">
        <v>2212</v>
      </c>
      <c r="F1257">
        <v>1</v>
      </c>
      <c r="G1257" s="1">
        <v>-14940</v>
      </c>
      <c r="H1257">
        <v>152.78469999999999</v>
      </c>
      <c r="I1257" s="1">
        <v>-2282602.79</v>
      </c>
      <c r="J1257" s="1">
        <v>2966752</v>
      </c>
      <c r="K1257" s="1">
        <v>453274189.25</v>
      </c>
    </row>
    <row r="1258" spans="3:11" x14ac:dyDescent="0.25">
      <c r="C1258" s="2">
        <v>44155</v>
      </c>
      <c r="D1258" s="2">
        <v>44155</v>
      </c>
      <c r="E1258" t="s">
        <v>2212</v>
      </c>
      <c r="F1258">
        <v>67</v>
      </c>
      <c r="G1258" s="1">
        <v>14940</v>
      </c>
      <c r="H1258">
        <v>152.78469999999999</v>
      </c>
      <c r="I1258" s="1">
        <v>2282602.79</v>
      </c>
      <c r="J1258" s="1">
        <v>2981692</v>
      </c>
      <c r="K1258" s="1">
        <v>455556792.04000002</v>
      </c>
    </row>
    <row r="1259" spans="3:11" x14ac:dyDescent="0.25">
      <c r="C1259" s="2">
        <v>44160</v>
      </c>
      <c r="D1259" s="2">
        <v>44160</v>
      </c>
      <c r="E1259" t="s">
        <v>2213</v>
      </c>
      <c r="F1259">
        <v>1</v>
      </c>
      <c r="G1259" s="1">
        <v>-4980</v>
      </c>
      <c r="H1259">
        <v>152.78469999999999</v>
      </c>
      <c r="I1259" s="1">
        <v>-760867.6</v>
      </c>
      <c r="J1259" s="1">
        <v>2976712</v>
      </c>
      <c r="K1259" s="1">
        <v>454795924.44</v>
      </c>
    </row>
    <row r="1260" spans="3:11" x14ac:dyDescent="0.25">
      <c r="C1260" s="2">
        <v>44160</v>
      </c>
      <c r="D1260" s="2">
        <v>44160</v>
      </c>
      <c r="E1260" t="s">
        <v>2213</v>
      </c>
      <c r="F1260">
        <v>2</v>
      </c>
      <c r="G1260" s="1">
        <v>4980</v>
      </c>
      <c r="H1260">
        <v>152.78469999999999</v>
      </c>
      <c r="I1260" s="1">
        <v>760867.6</v>
      </c>
      <c r="J1260" s="1">
        <v>2981692</v>
      </c>
      <c r="K1260" s="1">
        <v>455556792.04000002</v>
      </c>
    </row>
    <row r="1261" spans="3:11" x14ac:dyDescent="0.25">
      <c r="C1261" s="2">
        <v>44162</v>
      </c>
      <c r="D1261" s="2">
        <v>44161</v>
      </c>
      <c r="E1261" t="s">
        <v>2214</v>
      </c>
      <c r="F1261">
        <v>67</v>
      </c>
      <c r="G1261" s="1">
        <v>-49800</v>
      </c>
      <c r="H1261">
        <v>152.78469999999999</v>
      </c>
      <c r="I1261" s="1">
        <v>-7608675.96</v>
      </c>
      <c r="J1261" s="1">
        <v>2931892</v>
      </c>
      <c r="K1261" s="1">
        <v>447948116.07999998</v>
      </c>
    </row>
    <row r="1262" spans="3:11" x14ac:dyDescent="0.25">
      <c r="C1262" s="2">
        <v>44165</v>
      </c>
      <c r="D1262" s="2">
        <v>44162</v>
      </c>
      <c r="E1262" t="s">
        <v>2215</v>
      </c>
      <c r="F1262">
        <v>2</v>
      </c>
      <c r="G1262" s="1">
        <v>-4980</v>
      </c>
      <c r="H1262">
        <v>152.78469999999999</v>
      </c>
      <c r="I1262" s="1">
        <v>-760867.6</v>
      </c>
      <c r="J1262" s="1">
        <v>2926912</v>
      </c>
      <c r="K1262" s="1">
        <v>447187248.48000002</v>
      </c>
    </row>
    <row r="1263" spans="3:11" x14ac:dyDescent="0.25">
      <c r="C1263" s="2">
        <v>44165</v>
      </c>
      <c r="D1263" s="2">
        <v>44162</v>
      </c>
      <c r="E1263" t="s">
        <v>2216</v>
      </c>
      <c r="F1263">
        <v>67</v>
      </c>
      <c r="G1263" s="1">
        <v>-64740</v>
      </c>
      <c r="H1263">
        <v>152.78469999999999</v>
      </c>
      <c r="I1263" s="1">
        <v>-9891278.75</v>
      </c>
      <c r="J1263" s="1">
        <v>2862172</v>
      </c>
      <c r="K1263" s="1">
        <v>437295969.73000002</v>
      </c>
    </row>
    <row r="1264" spans="3:11" x14ac:dyDescent="0.25">
      <c r="C1264" s="2">
        <v>44167</v>
      </c>
      <c r="D1264" s="2">
        <v>44162</v>
      </c>
      <c r="E1264" t="s">
        <v>2217</v>
      </c>
      <c r="F1264">
        <v>67</v>
      </c>
      <c r="G1264" s="1">
        <v>-8231.8349999999991</v>
      </c>
      <c r="H1264">
        <v>152.78469999999999</v>
      </c>
      <c r="I1264" s="1">
        <v>-1257698.0900000001</v>
      </c>
      <c r="J1264" s="1">
        <v>2853940.165</v>
      </c>
      <c r="K1264" s="1">
        <v>436038271.63999999</v>
      </c>
    </row>
    <row r="1265" spans="3:11" x14ac:dyDescent="0.25">
      <c r="C1265" s="2">
        <v>44167</v>
      </c>
      <c r="D1265" s="2">
        <v>44162</v>
      </c>
      <c r="E1265" t="s">
        <v>2217</v>
      </c>
      <c r="F1265">
        <v>1</v>
      </c>
      <c r="G1265" s="1">
        <v>8231.8349999999991</v>
      </c>
      <c r="H1265">
        <v>152.78469999999999</v>
      </c>
      <c r="I1265" s="1">
        <v>1257698.0900000001</v>
      </c>
      <c r="J1265" s="1">
        <v>2862172</v>
      </c>
      <c r="K1265" s="1">
        <v>437295969.73000002</v>
      </c>
    </row>
    <row r="1266" spans="3:11" x14ac:dyDescent="0.25">
      <c r="C1266" s="2">
        <v>44167</v>
      </c>
      <c r="D1266" s="2">
        <v>44167</v>
      </c>
      <c r="E1266" t="s">
        <v>2218</v>
      </c>
      <c r="F1266">
        <v>1</v>
      </c>
      <c r="G1266" s="1">
        <v>-59760</v>
      </c>
      <c r="H1266">
        <v>152.78469999999999</v>
      </c>
      <c r="I1266" s="1">
        <v>-9130411.1500000004</v>
      </c>
      <c r="J1266" s="1">
        <v>2802412</v>
      </c>
      <c r="K1266" s="1">
        <v>428165558.57999998</v>
      </c>
    </row>
    <row r="1267" spans="3:11" x14ac:dyDescent="0.25">
      <c r="C1267" s="2">
        <v>44167</v>
      </c>
      <c r="D1267" s="2">
        <v>44167</v>
      </c>
      <c r="E1267" t="s">
        <v>2218</v>
      </c>
      <c r="F1267">
        <v>67</v>
      </c>
      <c r="G1267" s="1">
        <v>59760</v>
      </c>
      <c r="H1267">
        <v>152.78469999999999</v>
      </c>
      <c r="I1267" s="1">
        <v>9130411.1500000004</v>
      </c>
      <c r="J1267" s="1">
        <v>2862172</v>
      </c>
      <c r="K1267" s="1">
        <v>437295969.73000002</v>
      </c>
    </row>
    <row r="1268" spans="3:11" x14ac:dyDescent="0.25">
      <c r="C1268" s="2">
        <v>44172</v>
      </c>
      <c r="D1268" s="2">
        <v>44172</v>
      </c>
      <c r="E1268" t="s">
        <v>2219</v>
      </c>
      <c r="F1268">
        <v>1</v>
      </c>
      <c r="G1268" s="1">
        <v>-14940</v>
      </c>
      <c r="H1268">
        <v>152.78469999999999</v>
      </c>
      <c r="I1268" s="1">
        <v>-2282602.79</v>
      </c>
      <c r="J1268" s="1">
        <v>2847232</v>
      </c>
      <c r="K1268" s="1">
        <v>435013366.94</v>
      </c>
    </row>
    <row r="1269" spans="3:11" x14ac:dyDescent="0.25">
      <c r="C1269" s="2">
        <v>44172</v>
      </c>
      <c r="D1269" s="2">
        <v>44172</v>
      </c>
      <c r="E1269" t="s">
        <v>2219</v>
      </c>
      <c r="F1269">
        <v>2</v>
      </c>
      <c r="G1269" s="1">
        <v>14940</v>
      </c>
      <c r="H1269">
        <v>152.78469999999999</v>
      </c>
      <c r="I1269" s="1">
        <v>2282602.79</v>
      </c>
      <c r="J1269" s="1">
        <v>2862172</v>
      </c>
      <c r="K1269" s="1">
        <v>437295969.73000002</v>
      </c>
    </row>
    <row r="1270" spans="3:11" x14ac:dyDescent="0.25">
      <c r="C1270" s="2">
        <v>44179</v>
      </c>
      <c r="D1270" s="2">
        <v>44179</v>
      </c>
      <c r="E1270" t="s">
        <v>2220</v>
      </c>
      <c r="F1270">
        <v>2</v>
      </c>
      <c r="G1270" s="1">
        <v>-12581.14</v>
      </c>
      <c r="H1270">
        <v>152.78469999999999</v>
      </c>
      <c r="I1270" s="1">
        <v>-1922205.17</v>
      </c>
      <c r="J1270" s="1">
        <v>2849590.86</v>
      </c>
      <c r="K1270" s="1">
        <v>435373764.56</v>
      </c>
    </row>
    <row r="1271" spans="3:11" x14ac:dyDescent="0.25">
      <c r="C1271" s="2">
        <v>44180</v>
      </c>
      <c r="D1271" s="2">
        <v>44180</v>
      </c>
      <c r="E1271" t="s">
        <v>2221</v>
      </c>
      <c r="F1271">
        <v>1</v>
      </c>
      <c r="G1271" s="1">
        <v>-9960</v>
      </c>
      <c r="H1271">
        <v>152.78469999999999</v>
      </c>
      <c r="I1271" s="1">
        <v>-1521735.19</v>
      </c>
      <c r="J1271" s="1">
        <v>2839630.86</v>
      </c>
      <c r="K1271" s="1">
        <v>433852029.37</v>
      </c>
    </row>
    <row r="1272" spans="3:11" x14ac:dyDescent="0.25">
      <c r="C1272" s="2">
        <v>44180</v>
      </c>
      <c r="D1272" s="2">
        <v>44180</v>
      </c>
      <c r="E1272" t="s">
        <v>2221</v>
      </c>
      <c r="F1272">
        <v>67</v>
      </c>
      <c r="G1272" s="1">
        <v>9960</v>
      </c>
      <c r="H1272">
        <v>152.78469999999999</v>
      </c>
      <c r="I1272" s="1">
        <v>1521735.19</v>
      </c>
      <c r="J1272" s="1">
        <v>2849590.86</v>
      </c>
      <c r="K1272" s="1">
        <v>435373764.56</v>
      </c>
    </row>
    <row r="1273" spans="3:11" x14ac:dyDescent="0.25">
      <c r="C1273" s="2">
        <v>44181</v>
      </c>
      <c r="D1273" s="2">
        <v>44180</v>
      </c>
      <c r="E1273" t="s">
        <v>2222</v>
      </c>
      <c r="F1273">
        <v>67</v>
      </c>
      <c r="G1273" s="1">
        <v>-31260</v>
      </c>
      <c r="H1273">
        <v>152.78469999999999</v>
      </c>
      <c r="I1273" s="1">
        <v>-4776048.4000000004</v>
      </c>
      <c r="J1273" s="1">
        <v>2818330.86</v>
      </c>
      <c r="K1273" s="1">
        <v>430597716.16000003</v>
      </c>
    </row>
    <row r="1274" spans="3:11" x14ac:dyDescent="0.25">
      <c r="C1274" s="2">
        <v>44181</v>
      </c>
      <c r="D1274" s="2">
        <v>44181</v>
      </c>
      <c r="E1274" t="s">
        <v>2223</v>
      </c>
      <c r="F1274">
        <v>2</v>
      </c>
      <c r="G1274" s="1">
        <v>-2358.86</v>
      </c>
      <c r="H1274">
        <v>152.78469999999999</v>
      </c>
      <c r="I1274" s="1">
        <v>-360397.62</v>
      </c>
      <c r="J1274" s="1">
        <v>2815972</v>
      </c>
      <c r="K1274" s="1">
        <v>430237318.54000002</v>
      </c>
    </row>
    <row r="1275" spans="3:11" x14ac:dyDescent="0.25">
      <c r="C1275" s="2">
        <v>44181</v>
      </c>
      <c r="D1275" s="2">
        <v>44181</v>
      </c>
      <c r="E1275" t="s">
        <v>2223</v>
      </c>
      <c r="F1275">
        <v>1</v>
      </c>
      <c r="G1275" s="1">
        <v>2358.86</v>
      </c>
      <c r="H1275">
        <v>152.78469999999999</v>
      </c>
      <c r="I1275" s="1">
        <v>360397.62</v>
      </c>
      <c r="J1275" s="1">
        <v>2818330.86</v>
      </c>
      <c r="K1275" s="1">
        <v>430597716.16000003</v>
      </c>
    </row>
    <row r="1276" spans="3:11" x14ac:dyDescent="0.25">
      <c r="C1276" s="2">
        <v>44187</v>
      </c>
      <c r="D1276" s="2">
        <v>44187</v>
      </c>
      <c r="E1276" t="s">
        <v>2224</v>
      </c>
      <c r="F1276">
        <v>1</v>
      </c>
      <c r="G1276" s="1">
        <v>-24900</v>
      </c>
      <c r="H1276">
        <v>152.78469999999999</v>
      </c>
      <c r="I1276" s="1">
        <v>-3804337.98</v>
      </c>
      <c r="J1276" s="1">
        <v>2793430.86</v>
      </c>
      <c r="K1276" s="1">
        <v>426793378.18000001</v>
      </c>
    </row>
    <row r="1277" spans="3:11" x14ac:dyDescent="0.25">
      <c r="C1277" s="2">
        <v>44187</v>
      </c>
      <c r="D1277" s="2">
        <v>44187</v>
      </c>
      <c r="E1277" t="s">
        <v>2224</v>
      </c>
      <c r="F1277">
        <v>67</v>
      </c>
      <c r="G1277" s="1">
        <v>24900</v>
      </c>
      <c r="H1277">
        <v>152.78469999999999</v>
      </c>
      <c r="I1277" s="1">
        <v>3804337.98</v>
      </c>
      <c r="J1277" s="1">
        <v>2818330.86</v>
      </c>
      <c r="K1277" s="1">
        <v>430597716.16000003</v>
      </c>
    </row>
    <row r="1278" spans="3:11" x14ac:dyDescent="0.25">
      <c r="C1278" s="2">
        <v>44188</v>
      </c>
      <c r="D1278" s="2">
        <v>44188</v>
      </c>
      <c r="E1278" t="s">
        <v>2225</v>
      </c>
      <c r="F1278">
        <v>1</v>
      </c>
      <c r="G1278" s="1">
        <v>-2490</v>
      </c>
      <c r="H1278">
        <v>152.78469999999999</v>
      </c>
      <c r="I1278" s="1">
        <v>-380433.8</v>
      </c>
      <c r="J1278" s="1">
        <v>2815840.86</v>
      </c>
      <c r="K1278" s="1">
        <v>430217282.36000001</v>
      </c>
    </row>
    <row r="1279" spans="3:11" x14ac:dyDescent="0.25">
      <c r="C1279" s="2">
        <v>44188</v>
      </c>
      <c r="D1279" s="2">
        <v>44188</v>
      </c>
      <c r="E1279" t="s">
        <v>2225</v>
      </c>
      <c r="F1279">
        <v>7</v>
      </c>
      <c r="G1279" s="1">
        <v>2490</v>
      </c>
      <c r="H1279">
        <v>152.78469999999999</v>
      </c>
      <c r="I1279" s="1">
        <v>380433.8</v>
      </c>
      <c r="J1279" s="1">
        <v>2818330.86</v>
      </c>
      <c r="K1279" s="1">
        <v>430597716.16000003</v>
      </c>
    </row>
    <row r="1280" spans="3:11" x14ac:dyDescent="0.25">
      <c r="C1280" s="2">
        <v>44194</v>
      </c>
      <c r="D1280" s="2">
        <v>44191</v>
      </c>
      <c r="E1280" t="s">
        <v>2226</v>
      </c>
      <c r="F1280">
        <v>67</v>
      </c>
      <c r="G1280" s="1">
        <v>-6163</v>
      </c>
      <c r="H1280">
        <v>152.78469999999999</v>
      </c>
      <c r="I1280" s="1">
        <v>-941611.85</v>
      </c>
      <c r="J1280" s="1">
        <v>2812167.86</v>
      </c>
      <c r="K1280" s="1">
        <v>429656104.31</v>
      </c>
    </row>
    <row r="1281" spans="3:11" x14ac:dyDescent="0.25">
      <c r="C1281" s="2">
        <v>44194</v>
      </c>
      <c r="D1281" s="2">
        <v>44191</v>
      </c>
      <c r="E1281" t="s">
        <v>2226</v>
      </c>
      <c r="F1281">
        <v>67</v>
      </c>
      <c r="G1281" s="1">
        <v>-10276</v>
      </c>
      <c r="H1281">
        <v>152.78469999999999</v>
      </c>
      <c r="I1281" s="1">
        <v>-1570015.14</v>
      </c>
      <c r="J1281" s="1">
        <v>2801891.86</v>
      </c>
      <c r="K1281" s="1">
        <v>428086089.17000002</v>
      </c>
    </row>
    <row r="1282" spans="3:11" x14ac:dyDescent="0.25">
      <c r="C1282" s="2">
        <v>44193</v>
      </c>
      <c r="D1282" s="2">
        <v>44193</v>
      </c>
      <c r="E1282" t="s">
        <v>2227</v>
      </c>
      <c r="F1282">
        <v>7</v>
      </c>
      <c r="G1282" s="1">
        <v>-2490</v>
      </c>
      <c r="H1282">
        <v>152.78469999999999</v>
      </c>
      <c r="I1282" s="1">
        <v>-380433.8</v>
      </c>
      <c r="J1282" s="1">
        <v>2799401.86</v>
      </c>
      <c r="K1282" s="1">
        <v>427705655.37</v>
      </c>
    </row>
    <row r="1283" spans="3:11" x14ac:dyDescent="0.25">
      <c r="C1283" s="2">
        <v>44193</v>
      </c>
      <c r="D1283" s="2">
        <v>44193</v>
      </c>
      <c r="E1283" t="s">
        <v>2227</v>
      </c>
      <c r="F1283">
        <v>2</v>
      </c>
      <c r="G1283" s="1">
        <v>2490</v>
      </c>
      <c r="H1283">
        <v>152.78469999999999</v>
      </c>
      <c r="I1283" s="1">
        <v>380433.8</v>
      </c>
      <c r="J1283" s="1">
        <v>2801891.86</v>
      </c>
      <c r="K1283" s="1">
        <v>428086089.17000002</v>
      </c>
    </row>
    <row r="1284" spans="3:11" x14ac:dyDescent="0.25">
      <c r="C1284" s="2">
        <v>44193</v>
      </c>
      <c r="D1284" s="2">
        <v>44193</v>
      </c>
      <c r="E1284" t="s">
        <v>2228</v>
      </c>
      <c r="F1284">
        <v>1</v>
      </c>
      <c r="G1284" s="1">
        <v>-14940</v>
      </c>
      <c r="H1284">
        <v>152.78469999999999</v>
      </c>
      <c r="I1284" s="1">
        <v>-2282602.79</v>
      </c>
      <c r="J1284" s="1">
        <v>2786951.86</v>
      </c>
      <c r="K1284" s="1">
        <v>425803486.38</v>
      </c>
    </row>
    <row r="1285" spans="3:11" x14ac:dyDescent="0.25">
      <c r="C1285" s="2">
        <v>44193</v>
      </c>
      <c r="D1285" s="2">
        <v>44193</v>
      </c>
      <c r="E1285" t="s">
        <v>2228</v>
      </c>
      <c r="F1285">
        <v>2</v>
      </c>
      <c r="G1285" s="1">
        <v>14940</v>
      </c>
      <c r="H1285">
        <v>152.78469999999999</v>
      </c>
      <c r="I1285" s="1">
        <v>2282602.79</v>
      </c>
      <c r="J1285" s="1">
        <v>2801891.86</v>
      </c>
      <c r="K1285" s="1">
        <v>428086089.17000002</v>
      </c>
    </row>
    <row r="1286" spans="3:11" x14ac:dyDescent="0.25">
      <c r="C1286" s="2">
        <v>44194</v>
      </c>
      <c r="D1286" s="2">
        <v>44194</v>
      </c>
      <c r="E1286" t="s">
        <v>2229</v>
      </c>
      <c r="F1286">
        <v>67</v>
      </c>
      <c r="G1286" s="1">
        <v>-3600</v>
      </c>
      <c r="H1286">
        <v>152.78469999999999</v>
      </c>
      <c r="I1286" s="1">
        <v>-550024.77</v>
      </c>
      <c r="J1286" s="1">
        <v>2798291.86</v>
      </c>
      <c r="K1286" s="1">
        <v>427536064.39999998</v>
      </c>
    </row>
    <row r="1287" spans="3:11" x14ac:dyDescent="0.25">
      <c r="C1287" s="2">
        <v>44194</v>
      </c>
      <c r="D1287" s="2">
        <v>44194</v>
      </c>
      <c r="E1287" t="s">
        <v>2229</v>
      </c>
      <c r="F1287">
        <v>1</v>
      </c>
      <c r="G1287" s="1">
        <v>3600</v>
      </c>
      <c r="H1287">
        <v>152.78469999999999</v>
      </c>
      <c r="I1287" s="1">
        <v>550024.77</v>
      </c>
      <c r="J1287" s="1">
        <v>2801891.86</v>
      </c>
      <c r="K1287" s="1">
        <v>428086089.17000002</v>
      </c>
    </row>
    <row r="1288" spans="3:11" x14ac:dyDescent="0.25">
      <c r="C1288" s="2">
        <v>44195</v>
      </c>
      <c r="D1288" s="2">
        <v>44194</v>
      </c>
      <c r="E1288" t="s">
        <v>2230</v>
      </c>
      <c r="F1288">
        <v>67</v>
      </c>
      <c r="G1288" s="1">
        <v>-18421</v>
      </c>
      <c r="H1288">
        <v>152.78469999999999</v>
      </c>
      <c r="I1288" s="1">
        <v>-2814446.18</v>
      </c>
      <c r="J1288" s="1">
        <v>2783470.86</v>
      </c>
      <c r="K1288" s="1">
        <v>425271642.99000001</v>
      </c>
    </row>
    <row r="1289" spans="3:11" x14ac:dyDescent="0.25">
      <c r="C1289" s="2">
        <v>44196</v>
      </c>
      <c r="D1289" s="2">
        <v>44195</v>
      </c>
      <c r="E1289" t="s">
        <v>2231</v>
      </c>
      <c r="F1289">
        <v>2</v>
      </c>
      <c r="G1289" s="1">
        <v>-13687.53</v>
      </c>
      <c r="H1289">
        <v>152.78469999999999</v>
      </c>
      <c r="I1289" s="1">
        <v>-2091244.59</v>
      </c>
      <c r="J1289" s="1">
        <v>2769783.33</v>
      </c>
      <c r="K1289" s="1">
        <v>423180398.39999998</v>
      </c>
    </row>
    <row r="1290" spans="3:11" x14ac:dyDescent="0.25">
      <c r="C1290" s="2">
        <v>44201</v>
      </c>
      <c r="D1290" s="2">
        <v>44196</v>
      </c>
      <c r="E1290" t="s">
        <v>2232</v>
      </c>
      <c r="F1290">
        <v>2</v>
      </c>
      <c r="G1290" s="1">
        <v>-3742.47</v>
      </c>
      <c r="H1290">
        <v>152.78469999999999</v>
      </c>
      <c r="I1290" s="1">
        <v>-571792</v>
      </c>
      <c r="J1290" s="1">
        <v>2766040.86</v>
      </c>
      <c r="K1290" s="1">
        <v>422608606.39999998</v>
      </c>
    </row>
    <row r="1291" spans="3:11" x14ac:dyDescent="0.25">
      <c r="C1291" s="2">
        <v>44201</v>
      </c>
      <c r="D1291" s="2">
        <v>44201</v>
      </c>
      <c r="E1291" t="s">
        <v>2233</v>
      </c>
      <c r="F1291">
        <v>1</v>
      </c>
      <c r="G1291" s="1">
        <v>-9960</v>
      </c>
      <c r="H1291">
        <v>152.78469999999999</v>
      </c>
      <c r="I1291" s="1">
        <v>-1521735.19</v>
      </c>
      <c r="J1291" s="1">
        <v>2756080.86</v>
      </c>
      <c r="K1291" s="1">
        <v>421086871.20999998</v>
      </c>
    </row>
    <row r="1292" spans="3:11" x14ac:dyDescent="0.25">
      <c r="C1292" s="2">
        <v>44201</v>
      </c>
      <c r="D1292" s="2">
        <v>44201</v>
      </c>
      <c r="E1292" t="s">
        <v>2233</v>
      </c>
      <c r="F1292">
        <v>67</v>
      </c>
      <c r="G1292" s="1">
        <v>9960</v>
      </c>
      <c r="H1292">
        <v>152.78469999999999</v>
      </c>
      <c r="I1292" s="1">
        <v>1521735.19</v>
      </c>
      <c r="J1292" s="1">
        <v>2766040.86</v>
      </c>
      <c r="K1292" s="1">
        <v>422608606.39999998</v>
      </c>
    </row>
    <row r="1293" spans="3:11" x14ac:dyDescent="0.25">
      <c r="C1293" s="2">
        <v>44201</v>
      </c>
      <c r="D1293" s="2">
        <v>44201</v>
      </c>
      <c r="E1293" t="s">
        <v>2234</v>
      </c>
      <c r="F1293">
        <v>1</v>
      </c>
      <c r="G1293" s="1">
        <v>-4980</v>
      </c>
      <c r="H1293">
        <v>152.78469999999999</v>
      </c>
      <c r="I1293" s="1">
        <v>-760867.6</v>
      </c>
      <c r="J1293" s="1">
        <v>2761060.86</v>
      </c>
      <c r="K1293" s="1">
        <v>421847738.80000001</v>
      </c>
    </row>
    <row r="1294" spans="3:11" x14ac:dyDescent="0.25">
      <c r="C1294" s="2">
        <v>44201</v>
      </c>
      <c r="D1294" s="2">
        <v>44201</v>
      </c>
      <c r="E1294" t="s">
        <v>2234</v>
      </c>
      <c r="F1294">
        <v>7</v>
      </c>
      <c r="G1294" s="1">
        <v>4980</v>
      </c>
      <c r="H1294">
        <v>152.78469999999999</v>
      </c>
      <c r="I1294" s="1">
        <v>760867.6</v>
      </c>
      <c r="J1294" s="1">
        <v>2766040.86</v>
      </c>
      <c r="K1294" s="1">
        <v>422608606.39999998</v>
      </c>
    </row>
    <row r="1295" spans="3:11" x14ac:dyDescent="0.25">
      <c r="C1295" s="2">
        <v>44203</v>
      </c>
      <c r="D1295" s="2">
        <v>44203</v>
      </c>
      <c r="E1295" t="s">
        <v>2235</v>
      </c>
      <c r="F1295">
        <v>1</v>
      </c>
      <c r="G1295" s="1">
        <v>-19920</v>
      </c>
      <c r="H1295">
        <v>152.78469999999999</v>
      </c>
      <c r="I1295" s="1">
        <v>-3043470.38</v>
      </c>
      <c r="J1295" s="1">
        <v>2746120.86</v>
      </c>
      <c r="K1295" s="1">
        <v>419565136.01999998</v>
      </c>
    </row>
    <row r="1296" spans="3:11" x14ac:dyDescent="0.25">
      <c r="C1296" s="2">
        <v>44203</v>
      </c>
      <c r="D1296" s="2">
        <v>44203</v>
      </c>
      <c r="E1296" t="s">
        <v>2235</v>
      </c>
      <c r="F1296">
        <v>7</v>
      </c>
      <c r="G1296" s="1">
        <v>19920</v>
      </c>
      <c r="H1296">
        <v>152.78469999999999</v>
      </c>
      <c r="I1296" s="1">
        <v>3043470.38</v>
      </c>
      <c r="J1296" s="1">
        <v>2766040.86</v>
      </c>
      <c r="K1296" s="1">
        <v>422608606.39999998</v>
      </c>
    </row>
    <row r="1297" spans="3:11" x14ac:dyDescent="0.25">
      <c r="C1297" s="2">
        <v>44208</v>
      </c>
      <c r="D1297" s="2">
        <v>44203</v>
      </c>
      <c r="E1297" t="s">
        <v>2236</v>
      </c>
      <c r="F1297">
        <v>7</v>
      </c>
      <c r="G1297" s="1">
        <v>-7490.75</v>
      </c>
      <c r="H1297">
        <v>152.78469999999999</v>
      </c>
      <c r="I1297" s="1">
        <v>-1144471.68</v>
      </c>
      <c r="J1297" s="1">
        <v>2758550.11</v>
      </c>
      <c r="K1297" s="1">
        <v>421464134.72000003</v>
      </c>
    </row>
    <row r="1298" spans="3:11" x14ac:dyDescent="0.25">
      <c r="C1298" s="2">
        <v>44208</v>
      </c>
      <c r="D1298" s="2">
        <v>44208</v>
      </c>
      <c r="E1298" t="s">
        <v>2237</v>
      </c>
      <c r="F1298">
        <v>7</v>
      </c>
      <c r="G1298" s="1">
        <v>-4751.75</v>
      </c>
      <c r="H1298">
        <v>152.78469999999999</v>
      </c>
      <c r="I1298" s="1">
        <v>-725994.5</v>
      </c>
      <c r="J1298" s="1">
        <v>2753798.36</v>
      </c>
      <c r="K1298" s="1">
        <v>420738140.22000003</v>
      </c>
    </row>
    <row r="1299" spans="3:11" x14ac:dyDescent="0.25">
      <c r="C1299" s="2">
        <v>44209</v>
      </c>
      <c r="D1299" s="2">
        <v>44209</v>
      </c>
      <c r="E1299" t="s">
        <v>2238</v>
      </c>
      <c r="F1299">
        <v>1</v>
      </c>
      <c r="G1299" s="1">
        <v>-9960</v>
      </c>
      <c r="H1299">
        <v>152.78469999999999</v>
      </c>
      <c r="I1299" s="1">
        <v>-1521735.19</v>
      </c>
      <c r="J1299" s="1">
        <v>2743838.36</v>
      </c>
      <c r="K1299" s="1">
        <v>419216405.02999997</v>
      </c>
    </row>
    <row r="1300" spans="3:11" x14ac:dyDescent="0.25">
      <c r="C1300" s="2">
        <v>44209</v>
      </c>
      <c r="D1300" s="2">
        <v>44209</v>
      </c>
      <c r="E1300" t="s">
        <v>2238</v>
      </c>
      <c r="F1300">
        <v>7</v>
      </c>
      <c r="G1300" s="1">
        <v>9960</v>
      </c>
      <c r="H1300">
        <v>152.78469999999999</v>
      </c>
      <c r="I1300" s="1">
        <v>1521735.19</v>
      </c>
      <c r="J1300" s="1">
        <v>2753798.36</v>
      </c>
      <c r="K1300" s="1">
        <v>420738140.22000003</v>
      </c>
    </row>
    <row r="1301" spans="3:11" x14ac:dyDescent="0.25">
      <c r="C1301" s="2">
        <v>44211</v>
      </c>
      <c r="D1301" s="2">
        <v>44211</v>
      </c>
      <c r="E1301" t="s">
        <v>2239</v>
      </c>
      <c r="F1301">
        <v>1</v>
      </c>
      <c r="G1301" s="1">
        <v>-4980</v>
      </c>
      <c r="H1301">
        <v>152.78469999999999</v>
      </c>
      <c r="I1301" s="1">
        <v>-760867.6</v>
      </c>
      <c r="J1301" s="1">
        <v>2748818.36</v>
      </c>
      <c r="K1301" s="1">
        <v>419977272.62</v>
      </c>
    </row>
    <row r="1302" spans="3:11" x14ac:dyDescent="0.25">
      <c r="C1302" s="2">
        <v>44211</v>
      </c>
      <c r="D1302" s="2">
        <v>44211</v>
      </c>
      <c r="E1302" t="s">
        <v>2239</v>
      </c>
      <c r="F1302">
        <v>67</v>
      </c>
      <c r="G1302" s="1">
        <v>4980</v>
      </c>
      <c r="H1302">
        <v>152.78469999999999</v>
      </c>
      <c r="I1302" s="1">
        <v>760867.6</v>
      </c>
      <c r="J1302" s="1">
        <v>2753798.36</v>
      </c>
      <c r="K1302" s="1">
        <v>420738140.22000003</v>
      </c>
    </row>
    <row r="1303" spans="3:11" x14ac:dyDescent="0.25">
      <c r="C1303" s="2">
        <v>44211</v>
      </c>
      <c r="D1303" s="2">
        <v>44211</v>
      </c>
      <c r="E1303" t="s">
        <v>2240</v>
      </c>
      <c r="F1303">
        <v>7</v>
      </c>
      <c r="G1303" s="1">
        <v>-11288</v>
      </c>
      <c r="H1303">
        <v>152.78469999999999</v>
      </c>
      <c r="I1303" s="1">
        <v>-1724633.22</v>
      </c>
      <c r="J1303" s="1">
        <v>2742510.36</v>
      </c>
      <c r="K1303" s="1">
        <v>419013507</v>
      </c>
    </row>
    <row r="1304" spans="3:11" x14ac:dyDescent="0.25">
      <c r="C1304" s="2">
        <v>44211</v>
      </c>
      <c r="D1304" s="2">
        <v>44211</v>
      </c>
      <c r="E1304" t="s">
        <v>2241</v>
      </c>
      <c r="F1304">
        <v>1</v>
      </c>
      <c r="G1304" s="1">
        <v>-29880</v>
      </c>
      <c r="H1304">
        <v>152.78469999999999</v>
      </c>
      <c r="I1304" s="1">
        <v>-4565205.58</v>
      </c>
      <c r="J1304" s="1">
        <v>2712630.36</v>
      </c>
      <c r="K1304" s="1">
        <v>414448301.42000002</v>
      </c>
    </row>
    <row r="1305" spans="3:11" x14ac:dyDescent="0.25">
      <c r="C1305" s="2">
        <v>44211</v>
      </c>
      <c r="D1305" s="2">
        <v>44211</v>
      </c>
      <c r="E1305" t="s">
        <v>2241</v>
      </c>
      <c r="F1305">
        <v>7</v>
      </c>
      <c r="G1305" s="1">
        <v>29880</v>
      </c>
      <c r="H1305">
        <v>152.78469999999999</v>
      </c>
      <c r="I1305" s="1">
        <v>4565205.58</v>
      </c>
      <c r="J1305" s="1">
        <v>2742510.36</v>
      </c>
      <c r="K1305" s="1">
        <v>419013507</v>
      </c>
    </row>
    <row r="1306" spans="3:11" x14ac:dyDescent="0.25">
      <c r="C1306" s="2">
        <v>44215</v>
      </c>
      <c r="D1306" s="2">
        <v>44211</v>
      </c>
      <c r="E1306" t="s">
        <v>2242</v>
      </c>
      <c r="F1306">
        <v>67</v>
      </c>
      <c r="G1306" s="1">
        <v>-21163</v>
      </c>
      <c r="H1306">
        <v>152.78469999999999</v>
      </c>
      <c r="I1306" s="1">
        <v>-3233381.71</v>
      </c>
      <c r="J1306" s="1">
        <v>2721347.36</v>
      </c>
      <c r="K1306" s="1">
        <v>415780125.29000002</v>
      </c>
    </row>
    <row r="1307" spans="3:11" x14ac:dyDescent="0.25">
      <c r="C1307" s="2">
        <v>44214</v>
      </c>
      <c r="D1307" s="2">
        <v>44214</v>
      </c>
      <c r="E1307" t="s">
        <v>2243</v>
      </c>
      <c r="F1307">
        <v>7</v>
      </c>
      <c r="G1307" s="1">
        <v>-11329.5</v>
      </c>
      <c r="H1307">
        <v>152.78469999999999</v>
      </c>
      <c r="I1307" s="1">
        <v>-1730973.78</v>
      </c>
      <c r="J1307" s="1">
        <v>2710017.86</v>
      </c>
      <c r="K1307" s="1">
        <v>414049151.50999999</v>
      </c>
    </row>
    <row r="1308" spans="3:11" x14ac:dyDescent="0.25">
      <c r="C1308" s="2">
        <v>44214</v>
      </c>
      <c r="D1308" s="2">
        <v>44214</v>
      </c>
      <c r="E1308" t="s">
        <v>2244</v>
      </c>
      <c r="F1308">
        <v>7</v>
      </c>
      <c r="G1308" s="1">
        <v>-9960</v>
      </c>
      <c r="H1308">
        <v>152.78469999999999</v>
      </c>
      <c r="I1308" s="1">
        <v>-1521735.19</v>
      </c>
      <c r="J1308" s="1">
        <v>2700057.86</v>
      </c>
      <c r="K1308" s="1">
        <v>412527416.31999999</v>
      </c>
    </row>
    <row r="1309" spans="3:11" x14ac:dyDescent="0.25">
      <c r="C1309" s="2">
        <v>44214</v>
      </c>
      <c r="D1309" s="2">
        <v>44214</v>
      </c>
      <c r="E1309" t="s">
        <v>2245</v>
      </c>
      <c r="F1309">
        <v>7</v>
      </c>
      <c r="G1309" s="1">
        <v>-14276</v>
      </c>
      <c r="H1309">
        <v>152.78469999999999</v>
      </c>
      <c r="I1309" s="1">
        <v>-2181153.7799999998</v>
      </c>
      <c r="J1309" s="1">
        <v>2685781.86</v>
      </c>
      <c r="K1309" s="1">
        <v>410346262.54000002</v>
      </c>
    </row>
    <row r="1310" spans="3:11" x14ac:dyDescent="0.25">
      <c r="C1310" s="2">
        <v>44215</v>
      </c>
      <c r="D1310" s="2">
        <v>44215</v>
      </c>
      <c r="E1310" t="s">
        <v>2246</v>
      </c>
      <c r="F1310">
        <v>67</v>
      </c>
      <c r="G1310" s="1">
        <v>-3737</v>
      </c>
      <c r="H1310">
        <v>152.78469999999999</v>
      </c>
      <c r="I1310" s="1">
        <v>-570956.27</v>
      </c>
      <c r="J1310" s="1">
        <v>2682044.86</v>
      </c>
      <c r="K1310" s="1">
        <v>409775306.26999998</v>
      </c>
    </row>
    <row r="1311" spans="3:11" x14ac:dyDescent="0.25">
      <c r="C1311" s="2">
        <v>44215</v>
      </c>
      <c r="D1311" s="2">
        <v>44215</v>
      </c>
      <c r="E1311" t="s">
        <v>2246</v>
      </c>
      <c r="F1311">
        <v>1</v>
      </c>
      <c r="G1311" s="1">
        <v>3737</v>
      </c>
      <c r="H1311">
        <v>152.78469999999999</v>
      </c>
      <c r="I1311" s="1">
        <v>570956.27</v>
      </c>
      <c r="J1311" s="1">
        <v>2685781.86</v>
      </c>
      <c r="K1311" s="1">
        <v>410346262.54000002</v>
      </c>
    </row>
    <row r="1312" spans="3:11" x14ac:dyDescent="0.25">
      <c r="C1312" s="2">
        <v>44215</v>
      </c>
      <c r="D1312" s="2">
        <v>44215</v>
      </c>
      <c r="E1312" t="s">
        <v>2247</v>
      </c>
      <c r="F1312">
        <v>1</v>
      </c>
      <c r="G1312" s="1">
        <v>-49800</v>
      </c>
      <c r="H1312">
        <v>152.78469999999999</v>
      </c>
      <c r="I1312" s="1">
        <v>-7608675.96</v>
      </c>
      <c r="J1312" s="1">
        <v>2635981.86</v>
      </c>
      <c r="K1312" s="1">
        <v>402737586.57999998</v>
      </c>
    </row>
    <row r="1313" spans="3:11" x14ac:dyDescent="0.25">
      <c r="C1313" s="2">
        <v>44215</v>
      </c>
      <c r="D1313" s="2">
        <v>44215</v>
      </c>
      <c r="E1313" t="s">
        <v>2247</v>
      </c>
      <c r="F1313">
        <v>7</v>
      </c>
      <c r="G1313" s="1">
        <v>49800</v>
      </c>
      <c r="H1313">
        <v>152.78469999999999</v>
      </c>
      <c r="I1313" s="1">
        <v>7608675.96</v>
      </c>
      <c r="J1313" s="1">
        <v>2685781.86</v>
      </c>
      <c r="K1313" s="1">
        <v>410346262.54000002</v>
      </c>
    </row>
    <row r="1314" spans="3:11" x14ac:dyDescent="0.25">
      <c r="C1314" s="2">
        <v>44221</v>
      </c>
      <c r="D1314" s="2">
        <v>44218</v>
      </c>
      <c r="E1314" t="s">
        <v>2248</v>
      </c>
      <c r="F1314">
        <v>67</v>
      </c>
      <c r="G1314" s="1">
        <v>-13476</v>
      </c>
      <c r="H1314">
        <v>152.78469999999999</v>
      </c>
      <c r="I1314" s="1">
        <v>-2058926.05</v>
      </c>
      <c r="J1314" s="1">
        <v>2672305.86</v>
      </c>
      <c r="K1314" s="1">
        <v>408287336.49000001</v>
      </c>
    </row>
    <row r="1315" spans="3:11" x14ac:dyDescent="0.25">
      <c r="C1315" s="2">
        <v>44221</v>
      </c>
      <c r="D1315" s="2">
        <v>44218</v>
      </c>
      <c r="E1315" t="s">
        <v>2249</v>
      </c>
      <c r="F1315">
        <v>67</v>
      </c>
      <c r="G1315" s="1">
        <v>-1464</v>
      </c>
      <c r="H1315">
        <v>152.78469999999999</v>
      </c>
      <c r="I1315" s="1">
        <v>-223676.74</v>
      </c>
      <c r="J1315" s="1">
        <v>2670841.86</v>
      </c>
      <c r="K1315" s="1">
        <v>408063659.75</v>
      </c>
    </row>
    <row r="1316" spans="3:11" x14ac:dyDescent="0.25">
      <c r="C1316" s="2">
        <v>44221</v>
      </c>
      <c r="D1316" s="2">
        <v>44221</v>
      </c>
      <c r="E1316" t="s">
        <v>2250</v>
      </c>
      <c r="F1316">
        <v>7</v>
      </c>
      <c r="G1316" s="1">
        <v>-14338.25</v>
      </c>
      <c r="H1316">
        <v>152.78469999999999</v>
      </c>
      <c r="I1316" s="1">
        <v>-2190664.62</v>
      </c>
      <c r="J1316" s="1">
        <v>2656503.61</v>
      </c>
      <c r="K1316" s="1">
        <v>405872995.13</v>
      </c>
    </row>
    <row r="1317" spans="3:11" x14ac:dyDescent="0.25">
      <c r="C1317" s="2">
        <v>44222</v>
      </c>
      <c r="D1317" s="2">
        <v>44222</v>
      </c>
      <c r="E1317" t="s">
        <v>2251</v>
      </c>
      <c r="F1317">
        <v>1</v>
      </c>
      <c r="G1317" s="1">
        <v>-19920</v>
      </c>
      <c r="H1317">
        <v>152.78469999999999</v>
      </c>
      <c r="I1317" s="1">
        <v>-3043470.38</v>
      </c>
      <c r="J1317" s="1">
        <v>2636583.61</v>
      </c>
      <c r="K1317" s="1">
        <v>402829524.75</v>
      </c>
    </row>
    <row r="1318" spans="3:11" x14ac:dyDescent="0.25">
      <c r="C1318" s="2">
        <v>44222</v>
      </c>
      <c r="D1318" s="2">
        <v>44222</v>
      </c>
      <c r="E1318" t="s">
        <v>2251</v>
      </c>
      <c r="F1318">
        <v>7</v>
      </c>
      <c r="G1318" s="1">
        <v>19920</v>
      </c>
      <c r="H1318">
        <v>152.78469999999999</v>
      </c>
      <c r="I1318" s="1">
        <v>3043470.38</v>
      </c>
      <c r="J1318" s="1">
        <v>2656503.61</v>
      </c>
      <c r="K1318" s="1">
        <v>405872995.13</v>
      </c>
    </row>
    <row r="1319" spans="3:11" x14ac:dyDescent="0.25">
      <c r="C1319" s="2">
        <v>44224</v>
      </c>
      <c r="D1319" s="2">
        <v>44224</v>
      </c>
      <c r="E1319" t="s">
        <v>2252</v>
      </c>
      <c r="F1319">
        <v>7</v>
      </c>
      <c r="G1319" s="1">
        <v>-13363</v>
      </c>
      <c r="H1319">
        <v>152.78469999999999</v>
      </c>
      <c r="I1319" s="1">
        <v>-2041661.38</v>
      </c>
      <c r="J1319" s="1">
        <v>2643140.61</v>
      </c>
      <c r="K1319" s="1">
        <v>403831333.75</v>
      </c>
    </row>
    <row r="1320" spans="3:11" x14ac:dyDescent="0.25">
      <c r="C1320" s="2">
        <v>44224</v>
      </c>
      <c r="D1320" s="2">
        <v>44224</v>
      </c>
      <c r="E1320" t="s">
        <v>2253</v>
      </c>
      <c r="F1320">
        <v>7</v>
      </c>
      <c r="G1320" s="1">
        <v>-13529</v>
      </c>
      <c r="H1320">
        <v>152.78469999999999</v>
      </c>
      <c r="I1320" s="1">
        <v>-2067023.64</v>
      </c>
      <c r="J1320" s="1">
        <v>2629611.61</v>
      </c>
      <c r="K1320" s="1">
        <v>401764310.11000001</v>
      </c>
    </row>
    <row r="1321" spans="3:11" x14ac:dyDescent="0.25">
      <c r="C1321" s="2">
        <v>44225</v>
      </c>
      <c r="D1321" s="2">
        <v>44224</v>
      </c>
      <c r="E1321" t="s">
        <v>2254</v>
      </c>
      <c r="F1321">
        <v>7</v>
      </c>
      <c r="G1321" s="1">
        <v>-4980</v>
      </c>
      <c r="H1321">
        <v>152.78469999999999</v>
      </c>
      <c r="I1321" s="1">
        <v>-760867.6</v>
      </c>
      <c r="J1321" s="1">
        <v>2624631.61</v>
      </c>
      <c r="K1321" s="1">
        <v>401003442.50999999</v>
      </c>
    </row>
    <row r="1322" spans="3:11" x14ac:dyDescent="0.25">
      <c r="C1322" s="2">
        <v>44228</v>
      </c>
      <c r="D1322" s="2">
        <v>44225</v>
      </c>
      <c r="E1322" t="s">
        <v>2255</v>
      </c>
      <c r="F1322">
        <v>7</v>
      </c>
      <c r="G1322" s="1">
        <v>-9171.5</v>
      </c>
      <c r="H1322">
        <v>152.78469999999999</v>
      </c>
      <c r="I1322" s="1">
        <v>-1401264.49</v>
      </c>
      <c r="J1322" s="1">
        <v>2615460.11</v>
      </c>
      <c r="K1322" s="1">
        <v>399602178.01999998</v>
      </c>
    </row>
    <row r="1323" spans="3:11" x14ac:dyDescent="0.25">
      <c r="C1323" s="2">
        <v>44229</v>
      </c>
      <c r="D1323" s="2">
        <v>44229</v>
      </c>
      <c r="E1323" t="s">
        <v>2256</v>
      </c>
      <c r="F1323">
        <v>7</v>
      </c>
      <c r="G1323" s="1">
        <v>-3548.25</v>
      </c>
      <c r="H1323">
        <v>152.78469999999999</v>
      </c>
      <c r="I1323" s="1">
        <v>-542118.16</v>
      </c>
      <c r="J1323" s="1">
        <v>2611911.86</v>
      </c>
      <c r="K1323" s="1">
        <v>399060059.86000001</v>
      </c>
    </row>
    <row r="1324" spans="3:11" x14ac:dyDescent="0.25">
      <c r="C1324" s="2">
        <v>44229</v>
      </c>
      <c r="D1324" s="2">
        <v>44229</v>
      </c>
      <c r="E1324" t="s">
        <v>2257</v>
      </c>
      <c r="F1324">
        <v>1</v>
      </c>
      <c r="G1324" s="1">
        <v>-26408.417099999999</v>
      </c>
      <c r="H1324">
        <v>152.78469999999999</v>
      </c>
      <c r="I1324" s="1">
        <v>-4034800.97</v>
      </c>
      <c r="J1324" s="1">
        <v>2585503.4429000001</v>
      </c>
      <c r="K1324" s="1">
        <v>395025258.88999999</v>
      </c>
    </row>
    <row r="1325" spans="3:11" x14ac:dyDescent="0.25">
      <c r="C1325" s="2">
        <v>44229</v>
      </c>
      <c r="D1325" s="2">
        <v>44229</v>
      </c>
      <c r="E1325" t="s">
        <v>2257</v>
      </c>
      <c r="F1325">
        <v>7</v>
      </c>
      <c r="G1325" s="1">
        <v>26408.417099999999</v>
      </c>
      <c r="H1325">
        <v>152.78469999999999</v>
      </c>
      <c r="I1325" s="1">
        <v>4034800.97</v>
      </c>
      <c r="J1325" s="1">
        <v>2611911.86</v>
      </c>
      <c r="K1325" s="1">
        <v>399060059.86000001</v>
      </c>
    </row>
    <row r="1326" spans="3:11" x14ac:dyDescent="0.25">
      <c r="C1326" s="2">
        <v>44231</v>
      </c>
      <c r="D1326" s="2">
        <v>44231</v>
      </c>
      <c r="E1326" t="s">
        <v>2258</v>
      </c>
      <c r="F1326">
        <v>7</v>
      </c>
      <c r="G1326" s="1">
        <v>-8383</v>
      </c>
      <c r="H1326">
        <v>152.78469999999999</v>
      </c>
      <c r="I1326" s="1">
        <v>-1280793.79</v>
      </c>
      <c r="J1326" s="1">
        <v>2603528.86</v>
      </c>
      <c r="K1326" s="1">
        <v>397779266.06999999</v>
      </c>
    </row>
    <row r="1327" spans="3:11" x14ac:dyDescent="0.25">
      <c r="C1327" s="2">
        <v>44231</v>
      </c>
      <c r="D1327" s="2">
        <v>44231</v>
      </c>
      <c r="E1327" t="s">
        <v>2259</v>
      </c>
      <c r="F1327">
        <v>7</v>
      </c>
      <c r="G1327">
        <v>-767.75</v>
      </c>
      <c r="H1327">
        <v>152.78469999999999</v>
      </c>
      <c r="I1327" s="1">
        <v>-117300.42</v>
      </c>
      <c r="J1327" s="1">
        <v>2602761.11</v>
      </c>
      <c r="K1327" s="1">
        <v>397661965.64999998</v>
      </c>
    </row>
    <row r="1328" spans="3:11" x14ac:dyDescent="0.25">
      <c r="C1328" s="2">
        <v>44236</v>
      </c>
      <c r="D1328" s="2">
        <v>44236</v>
      </c>
      <c r="E1328" t="s">
        <v>2260</v>
      </c>
      <c r="F1328">
        <v>1</v>
      </c>
      <c r="G1328" s="1">
        <v>-29880</v>
      </c>
      <c r="H1328">
        <v>152.78469999999999</v>
      </c>
      <c r="I1328" s="1">
        <v>-4565205.58</v>
      </c>
      <c r="J1328" s="1">
        <v>2572881.11</v>
      </c>
      <c r="K1328" s="1">
        <v>393096760.06999999</v>
      </c>
    </row>
    <row r="1329" spans="3:11" x14ac:dyDescent="0.25">
      <c r="C1329" s="2">
        <v>44236</v>
      </c>
      <c r="D1329" s="2">
        <v>44236</v>
      </c>
      <c r="E1329" t="s">
        <v>2260</v>
      </c>
      <c r="F1329">
        <v>7</v>
      </c>
      <c r="G1329" s="1">
        <v>29880</v>
      </c>
      <c r="H1329">
        <v>152.78469999999999</v>
      </c>
      <c r="I1329" s="1">
        <v>4565205.58</v>
      </c>
      <c r="J1329" s="1">
        <v>2602761.11</v>
      </c>
      <c r="K1329" s="1">
        <v>397661965.64999998</v>
      </c>
    </row>
    <row r="1330" spans="3:11" x14ac:dyDescent="0.25">
      <c r="C1330" s="2">
        <v>44237</v>
      </c>
      <c r="D1330" s="2">
        <v>44237</v>
      </c>
      <c r="E1330" t="s">
        <v>2261</v>
      </c>
      <c r="F1330">
        <v>7</v>
      </c>
      <c r="G1330" s="1">
        <v>-9545</v>
      </c>
      <c r="H1330">
        <v>152.78469999999999</v>
      </c>
      <c r="I1330" s="1">
        <v>-1458329.56</v>
      </c>
      <c r="J1330" s="1">
        <v>2593216.11</v>
      </c>
      <c r="K1330" s="1">
        <v>396203636.08999997</v>
      </c>
    </row>
    <row r="1331" spans="3:11" x14ac:dyDescent="0.25">
      <c r="C1331" s="2">
        <v>44237</v>
      </c>
      <c r="D1331" s="2">
        <v>44237</v>
      </c>
      <c r="E1331" t="s">
        <v>2262</v>
      </c>
      <c r="F1331">
        <v>7</v>
      </c>
      <c r="G1331">
        <v>-0.66710000000000003</v>
      </c>
      <c r="H1331">
        <v>152.7807</v>
      </c>
      <c r="I1331">
        <v>-101.92</v>
      </c>
      <c r="J1331" s="1">
        <v>2593215.4429000001</v>
      </c>
      <c r="K1331" s="1">
        <v>396203534.17000002</v>
      </c>
    </row>
    <row r="1332" spans="3:11" x14ac:dyDescent="0.25">
      <c r="C1332" s="2">
        <v>44237</v>
      </c>
      <c r="D1332" s="2">
        <v>44237</v>
      </c>
      <c r="E1332" t="s">
        <v>2263</v>
      </c>
      <c r="F1332">
        <v>7</v>
      </c>
      <c r="G1332" s="1">
        <v>-13728.2</v>
      </c>
      <c r="H1332">
        <v>152.78469999999999</v>
      </c>
      <c r="I1332" s="1">
        <v>-2097458.34</v>
      </c>
      <c r="J1332" s="1">
        <v>2579487.2429</v>
      </c>
      <c r="K1332" s="1">
        <v>394106075.82999998</v>
      </c>
    </row>
    <row r="1333" spans="3:11" x14ac:dyDescent="0.25">
      <c r="C1333" s="2">
        <v>44238</v>
      </c>
      <c r="D1333" s="2">
        <v>44238</v>
      </c>
      <c r="E1333" t="s">
        <v>2264</v>
      </c>
      <c r="F1333">
        <v>1</v>
      </c>
      <c r="G1333" s="1">
        <v>-29880</v>
      </c>
      <c r="H1333">
        <v>152.78469999999999</v>
      </c>
      <c r="I1333" s="1">
        <v>-4565205.58</v>
      </c>
      <c r="J1333" s="1">
        <v>2549607.2429</v>
      </c>
      <c r="K1333" s="1">
        <v>389540870.25</v>
      </c>
    </row>
    <row r="1334" spans="3:11" x14ac:dyDescent="0.25">
      <c r="C1334" s="2">
        <v>44238</v>
      </c>
      <c r="D1334" s="2">
        <v>44238</v>
      </c>
      <c r="E1334" t="s">
        <v>2264</v>
      </c>
      <c r="F1334">
        <v>7</v>
      </c>
      <c r="G1334" s="1">
        <v>29880</v>
      </c>
      <c r="H1334">
        <v>152.78469999999999</v>
      </c>
      <c r="I1334" s="1">
        <v>4565205.58</v>
      </c>
      <c r="J1334" s="1">
        <v>2579487.2429</v>
      </c>
      <c r="K1334" s="1">
        <v>394106075.82999998</v>
      </c>
    </row>
    <row r="1335" spans="3:11" x14ac:dyDescent="0.25">
      <c r="C1335" s="2">
        <v>44239</v>
      </c>
      <c r="D1335" s="2">
        <v>44239</v>
      </c>
      <c r="E1335" t="s">
        <v>2265</v>
      </c>
      <c r="F1335">
        <v>7</v>
      </c>
      <c r="G1335" s="1">
        <v>-6357.8</v>
      </c>
      <c r="H1335">
        <v>152.78469999999999</v>
      </c>
      <c r="I1335" s="1">
        <v>-971374.3</v>
      </c>
      <c r="J1335" s="1">
        <v>2573129.4429000001</v>
      </c>
      <c r="K1335" s="1">
        <v>393134701.52999997</v>
      </c>
    </row>
    <row r="1336" spans="3:11" x14ac:dyDescent="0.25">
      <c r="C1336" s="2">
        <v>44239</v>
      </c>
      <c r="D1336" s="2">
        <v>44239</v>
      </c>
      <c r="E1336" t="s">
        <v>2266</v>
      </c>
      <c r="F1336">
        <v>7</v>
      </c>
      <c r="G1336" s="1">
        <v>-4980</v>
      </c>
      <c r="H1336">
        <v>152.78469999999999</v>
      </c>
      <c r="I1336" s="1">
        <v>-760867.6</v>
      </c>
      <c r="J1336" s="1">
        <v>2568149.4429000001</v>
      </c>
      <c r="K1336" s="1">
        <v>392373833.93000001</v>
      </c>
    </row>
    <row r="1337" spans="3:11" x14ac:dyDescent="0.25">
      <c r="C1337" s="2">
        <v>44242</v>
      </c>
      <c r="D1337" s="2">
        <v>44242</v>
      </c>
      <c r="E1337" t="s">
        <v>2267</v>
      </c>
      <c r="F1337">
        <v>7</v>
      </c>
      <c r="G1337" s="1">
        <v>-4980</v>
      </c>
      <c r="H1337">
        <v>152.78469999999999</v>
      </c>
      <c r="I1337" s="1">
        <v>-760867.6</v>
      </c>
      <c r="J1337" s="1">
        <v>2563169.4429000001</v>
      </c>
      <c r="K1337" s="1">
        <v>391612966.32999998</v>
      </c>
    </row>
    <row r="1338" spans="3:11" x14ac:dyDescent="0.25">
      <c r="C1338" s="2">
        <v>44242</v>
      </c>
      <c r="D1338" s="2">
        <v>44242</v>
      </c>
      <c r="E1338" t="s">
        <v>2268</v>
      </c>
      <c r="F1338">
        <v>7</v>
      </c>
      <c r="G1338" s="1">
        <v>-2593.75</v>
      </c>
      <c r="H1338">
        <v>152.78469999999999</v>
      </c>
      <c r="I1338" s="1">
        <v>-396285.21</v>
      </c>
      <c r="J1338" s="1">
        <v>2560575.6929000001</v>
      </c>
      <c r="K1338" s="1">
        <v>391216681.12</v>
      </c>
    </row>
    <row r="1339" spans="3:11" x14ac:dyDescent="0.25">
      <c r="C1339" s="2">
        <v>44244</v>
      </c>
      <c r="D1339" s="2">
        <v>44244</v>
      </c>
      <c r="E1339" t="s">
        <v>2269</v>
      </c>
      <c r="F1339">
        <v>7</v>
      </c>
      <c r="G1339" s="1">
        <v>-11537</v>
      </c>
      <c r="H1339">
        <v>152.78469999999999</v>
      </c>
      <c r="I1339" s="1">
        <v>-1762676.6</v>
      </c>
      <c r="J1339" s="1">
        <v>2549038.6929000001</v>
      </c>
      <c r="K1339" s="1">
        <v>389454004.51999998</v>
      </c>
    </row>
    <row r="1340" spans="3:11" x14ac:dyDescent="0.25">
      <c r="C1340" s="2">
        <v>44244</v>
      </c>
      <c r="D1340" s="2">
        <v>44244</v>
      </c>
      <c r="E1340" t="s">
        <v>2270</v>
      </c>
      <c r="F1340">
        <v>7</v>
      </c>
      <c r="G1340" s="1">
        <v>-10665.5</v>
      </c>
      <c r="H1340">
        <v>152.78469999999999</v>
      </c>
      <c r="I1340" s="1">
        <v>-1629524.77</v>
      </c>
      <c r="J1340" s="1">
        <v>2538373.1929000001</v>
      </c>
      <c r="K1340" s="1">
        <v>387824479.75</v>
      </c>
    </row>
    <row r="1341" spans="3:11" x14ac:dyDescent="0.25">
      <c r="C1341" s="2">
        <v>44244</v>
      </c>
      <c r="D1341" s="2">
        <v>44244</v>
      </c>
      <c r="E1341" t="s">
        <v>2271</v>
      </c>
      <c r="F1341">
        <v>7</v>
      </c>
      <c r="G1341" s="1">
        <v>-4980</v>
      </c>
      <c r="H1341">
        <v>152.78469999999999</v>
      </c>
      <c r="I1341" s="1">
        <v>-760867.6</v>
      </c>
      <c r="J1341" s="1">
        <v>2533393.1929000001</v>
      </c>
      <c r="K1341" s="1">
        <v>387063612.14999998</v>
      </c>
    </row>
    <row r="1342" spans="3:11" x14ac:dyDescent="0.25">
      <c r="C1342" s="2">
        <v>44245</v>
      </c>
      <c r="D1342" s="2">
        <v>44244</v>
      </c>
      <c r="E1342" t="s">
        <v>2272</v>
      </c>
      <c r="F1342">
        <v>1</v>
      </c>
      <c r="G1342" s="1">
        <v>-39229.442900000002</v>
      </c>
      <c r="H1342">
        <v>152.78469999999999</v>
      </c>
      <c r="I1342" s="1">
        <v>-5993657.0099999998</v>
      </c>
      <c r="J1342" s="1">
        <v>2494163.75</v>
      </c>
      <c r="K1342" s="1">
        <v>381069955.13999999</v>
      </c>
    </row>
    <row r="1343" spans="3:11" x14ac:dyDescent="0.25">
      <c r="C1343" s="2">
        <v>44245</v>
      </c>
      <c r="D1343" s="2">
        <v>44244</v>
      </c>
      <c r="E1343" t="s">
        <v>2272</v>
      </c>
      <c r="F1343">
        <v>7</v>
      </c>
      <c r="G1343" s="1">
        <v>39229.442900000002</v>
      </c>
      <c r="H1343">
        <v>152.78469999999999</v>
      </c>
      <c r="I1343" s="1">
        <v>5993657.0099999998</v>
      </c>
      <c r="J1343" s="1">
        <v>2533393.1929000001</v>
      </c>
      <c r="K1343" s="1">
        <v>387063612.14999998</v>
      </c>
    </row>
    <row r="1344" spans="3:11" x14ac:dyDescent="0.25">
      <c r="C1344" s="2">
        <v>44245</v>
      </c>
      <c r="D1344" s="2">
        <v>44245</v>
      </c>
      <c r="E1344" t="s">
        <v>2273</v>
      </c>
      <c r="F1344">
        <v>7</v>
      </c>
      <c r="G1344" s="1">
        <v>-6660.75</v>
      </c>
      <c r="H1344">
        <v>152.78469999999999</v>
      </c>
      <c r="I1344" s="1">
        <v>-1017660.41</v>
      </c>
      <c r="J1344" s="1">
        <v>2526732.4429000001</v>
      </c>
      <c r="K1344" s="1">
        <v>386045951.74000001</v>
      </c>
    </row>
    <row r="1345" spans="3:11" x14ac:dyDescent="0.25">
      <c r="C1345" s="2">
        <v>44249</v>
      </c>
      <c r="D1345" s="2">
        <v>44249</v>
      </c>
      <c r="E1345" t="s">
        <v>2274</v>
      </c>
      <c r="F1345">
        <v>7</v>
      </c>
      <c r="G1345" s="1">
        <v>-5407.45</v>
      </c>
      <c r="H1345">
        <v>152.78469999999999</v>
      </c>
      <c r="I1345" s="1">
        <v>-826175.4</v>
      </c>
      <c r="J1345" s="1">
        <v>2521324.9929</v>
      </c>
      <c r="K1345" s="1">
        <v>385219776.33999997</v>
      </c>
    </row>
    <row r="1346" spans="3:11" x14ac:dyDescent="0.25">
      <c r="C1346" s="2">
        <v>44250</v>
      </c>
      <c r="D1346" s="2">
        <v>44250</v>
      </c>
      <c r="E1346" t="s">
        <v>2275</v>
      </c>
      <c r="F1346">
        <v>7</v>
      </c>
      <c r="G1346" s="1">
        <v>-23343.75</v>
      </c>
      <c r="H1346">
        <v>152.78469999999999</v>
      </c>
      <c r="I1346" s="1">
        <v>-3566566.86</v>
      </c>
      <c r="J1346" s="1">
        <v>2497981.2429</v>
      </c>
      <c r="K1346" s="1">
        <v>381653209.48000002</v>
      </c>
    </row>
    <row r="1347" spans="3:11" x14ac:dyDescent="0.25">
      <c r="C1347" s="2">
        <v>44250</v>
      </c>
      <c r="D1347" s="2">
        <v>44250</v>
      </c>
      <c r="E1347" t="s">
        <v>2276</v>
      </c>
      <c r="F1347">
        <v>7</v>
      </c>
      <c r="G1347" s="1">
        <v>-4585.75</v>
      </c>
      <c r="H1347">
        <v>152.78469999999999</v>
      </c>
      <c r="I1347" s="1">
        <v>-700632.24</v>
      </c>
      <c r="J1347" s="1">
        <v>2493395.4929</v>
      </c>
      <c r="K1347" s="1">
        <v>380952577.24000001</v>
      </c>
    </row>
    <row r="1348" spans="3:11" x14ac:dyDescent="0.25">
      <c r="C1348" s="2">
        <v>44253</v>
      </c>
      <c r="D1348" s="2">
        <v>44252</v>
      </c>
      <c r="E1348" t="s">
        <v>2277</v>
      </c>
      <c r="F1348">
        <v>1</v>
      </c>
      <c r="G1348" s="1">
        <v>-39840</v>
      </c>
      <c r="H1348">
        <v>152.78469999999999</v>
      </c>
      <c r="I1348" s="1">
        <v>-6086940.7699999996</v>
      </c>
      <c r="J1348" s="1">
        <v>2453555.4929</v>
      </c>
      <c r="K1348" s="1">
        <v>374865636.47000003</v>
      </c>
    </row>
    <row r="1349" spans="3:11" x14ac:dyDescent="0.25">
      <c r="C1349" s="2">
        <v>44253</v>
      </c>
      <c r="D1349" s="2">
        <v>44252</v>
      </c>
      <c r="E1349" t="s">
        <v>2277</v>
      </c>
      <c r="F1349">
        <v>7</v>
      </c>
      <c r="G1349" s="1">
        <v>39840</v>
      </c>
      <c r="H1349">
        <v>152.78469999999999</v>
      </c>
      <c r="I1349" s="1">
        <v>6086940.7699999996</v>
      </c>
      <c r="J1349" s="1">
        <v>2493395.4929</v>
      </c>
      <c r="K1349" s="1">
        <v>380952577.24000001</v>
      </c>
    </row>
    <row r="1350" spans="3:11" x14ac:dyDescent="0.25">
      <c r="C1350" s="2">
        <v>44253</v>
      </c>
      <c r="D1350" s="2">
        <v>44252</v>
      </c>
      <c r="E1350" t="s">
        <v>2278</v>
      </c>
      <c r="F1350">
        <v>7</v>
      </c>
      <c r="G1350" s="1">
        <v>-8375.4928999999993</v>
      </c>
      <c r="H1350">
        <v>152.78469999999999</v>
      </c>
      <c r="I1350" s="1">
        <v>-1279646.82</v>
      </c>
      <c r="J1350" s="1">
        <v>2485020</v>
      </c>
      <c r="K1350" s="1">
        <v>379672930.42000002</v>
      </c>
    </row>
    <row r="1351" spans="3:11" x14ac:dyDescent="0.25">
      <c r="C1351" s="2">
        <v>44253</v>
      </c>
      <c r="D1351" s="2">
        <v>44252</v>
      </c>
      <c r="E1351" t="s">
        <v>2279</v>
      </c>
      <c r="F1351">
        <v>7</v>
      </c>
      <c r="G1351" s="1">
        <v>-3901</v>
      </c>
      <c r="H1351">
        <v>152.78469999999999</v>
      </c>
      <c r="I1351" s="1">
        <v>-596012.94999999995</v>
      </c>
      <c r="J1351" s="1">
        <v>2481119</v>
      </c>
      <c r="K1351" s="1">
        <v>379076917.47000003</v>
      </c>
    </row>
    <row r="1352" spans="3:11" x14ac:dyDescent="0.25">
      <c r="C1352" s="2">
        <v>44259</v>
      </c>
      <c r="D1352" s="2">
        <v>44252</v>
      </c>
      <c r="E1352" t="s">
        <v>2280</v>
      </c>
      <c r="F1352">
        <v>7</v>
      </c>
      <c r="G1352" s="1">
        <v>8022.5</v>
      </c>
      <c r="H1352">
        <v>155.1414</v>
      </c>
      <c r="I1352" s="1">
        <v>1244621.8799999999</v>
      </c>
      <c r="J1352" s="1">
        <v>2489141.5</v>
      </c>
      <c r="K1352" s="1">
        <v>380321539.35000002</v>
      </c>
    </row>
    <row r="1353" spans="3:11" x14ac:dyDescent="0.25">
      <c r="C1353" s="2">
        <v>44253</v>
      </c>
      <c r="D1353" s="2">
        <v>44253</v>
      </c>
      <c r="E1353" t="s">
        <v>2281</v>
      </c>
      <c r="F1353">
        <v>7</v>
      </c>
      <c r="G1353" s="1">
        <v>-2626.95</v>
      </c>
      <c r="H1353">
        <v>152.78469999999999</v>
      </c>
      <c r="I1353" s="1">
        <v>-401357.66</v>
      </c>
      <c r="J1353" s="1">
        <v>2486514.5499999998</v>
      </c>
      <c r="K1353" s="1">
        <v>379920181.69</v>
      </c>
    </row>
    <row r="1354" spans="3:11" x14ac:dyDescent="0.25">
      <c r="C1354" s="2">
        <v>44256</v>
      </c>
      <c r="D1354" s="2">
        <v>44253</v>
      </c>
      <c r="E1354" t="s">
        <v>2282</v>
      </c>
      <c r="F1354">
        <v>7</v>
      </c>
      <c r="G1354" s="1">
        <v>-11039</v>
      </c>
      <c r="H1354">
        <v>152.78469999999999</v>
      </c>
      <c r="I1354" s="1">
        <v>-1686589.84</v>
      </c>
      <c r="J1354" s="1">
        <v>2475475.5499999998</v>
      </c>
      <c r="K1354" s="1">
        <v>378233591.85000002</v>
      </c>
    </row>
    <row r="1355" spans="3:11" x14ac:dyDescent="0.25">
      <c r="C1355" s="2">
        <v>44257</v>
      </c>
      <c r="D1355" s="2">
        <v>44257</v>
      </c>
      <c r="E1355" t="s">
        <v>2283</v>
      </c>
      <c r="F1355">
        <v>7</v>
      </c>
      <c r="G1355" s="1">
        <v>-9711</v>
      </c>
      <c r="H1355">
        <v>152.78469999999999</v>
      </c>
      <c r="I1355" s="1">
        <v>-1483691.81</v>
      </c>
      <c r="J1355" s="1">
        <v>2465764.5499999998</v>
      </c>
      <c r="K1355" s="1">
        <v>376749900.04000002</v>
      </c>
    </row>
    <row r="1356" spans="3:11" x14ac:dyDescent="0.25">
      <c r="C1356" s="2">
        <v>44257</v>
      </c>
      <c r="D1356" s="2">
        <v>44257</v>
      </c>
      <c r="E1356" t="s">
        <v>2284</v>
      </c>
      <c r="F1356">
        <v>7</v>
      </c>
      <c r="G1356" s="1">
        <v>-1390.25</v>
      </c>
      <c r="H1356">
        <v>152.78469999999999</v>
      </c>
      <c r="I1356" s="1">
        <v>-212408.87</v>
      </c>
      <c r="J1356" s="1">
        <v>2464374.2999999998</v>
      </c>
      <c r="K1356" s="1">
        <v>376537491.17000002</v>
      </c>
    </row>
    <row r="1357" spans="3:11" x14ac:dyDescent="0.25">
      <c r="C1357" s="2">
        <v>44259</v>
      </c>
      <c r="D1357" s="2">
        <v>44259</v>
      </c>
      <c r="E1357" t="s">
        <v>2285</v>
      </c>
      <c r="F1357">
        <v>7</v>
      </c>
      <c r="G1357" s="1">
        <v>-8834.9349999999995</v>
      </c>
      <c r="H1357">
        <v>152.79230000000001</v>
      </c>
      <c r="I1357" s="1">
        <v>-1349910.3</v>
      </c>
      <c r="J1357" s="1">
        <v>2455539.3650000002</v>
      </c>
      <c r="K1357" s="1">
        <v>375187580.87</v>
      </c>
    </row>
    <row r="1358" spans="3:11" x14ac:dyDescent="0.25">
      <c r="C1358" s="2">
        <v>44259</v>
      </c>
      <c r="D1358" s="2">
        <v>44259</v>
      </c>
      <c r="E1358" t="s">
        <v>2286</v>
      </c>
      <c r="F1358">
        <v>1</v>
      </c>
      <c r="G1358" s="1">
        <v>-39840</v>
      </c>
      <c r="H1358">
        <v>152.79230000000001</v>
      </c>
      <c r="I1358" s="1">
        <v>-6087246.4299999997</v>
      </c>
      <c r="J1358" s="1">
        <v>2415699.3650000002</v>
      </c>
      <c r="K1358" s="1">
        <v>369100334.44</v>
      </c>
    </row>
    <row r="1359" spans="3:11" x14ac:dyDescent="0.25">
      <c r="C1359" s="2">
        <v>44259</v>
      </c>
      <c r="D1359" s="2">
        <v>44259</v>
      </c>
      <c r="E1359" t="s">
        <v>2286</v>
      </c>
      <c r="F1359">
        <v>7</v>
      </c>
      <c r="G1359" s="1">
        <v>39840</v>
      </c>
      <c r="H1359">
        <v>152.79230000000001</v>
      </c>
      <c r="I1359" s="1">
        <v>6087246.4299999997</v>
      </c>
      <c r="J1359" s="1">
        <v>2455539.3650000002</v>
      </c>
      <c r="K1359" s="1">
        <v>375187580.87</v>
      </c>
    </row>
    <row r="1360" spans="3:11" x14ac:dyDescent="0.25">
      <c r="C1360" s="2">
        <v>44260</v>
      </c>
      <c r="D1360" s="2">
        <v>44260</v>
      </c>
      <c r="E1360" t="s">
        <v>2287</v>
      </c>
      <c r="F1360">
        <v>7</v>
      </c>
      <c r="G1360" s="1">
        <v>-4980</v>
      </c>
      <c r="H1360">
        <v>152.79230000000001</v>
      </c>
      <c r="I1360" s="1">
        <v>-760905.8</v>
      </c>
      <c r="J1360" s="1">
        <v>2450559.3650000002</v>
      </c>
      <c r="K1360" s="1">
        <v>374426675.06999999</v>
      </c>
    </row>
    <row r="1361" spans="3:11" x14ac:dyDescent="0.25">
      <c r="C1361" s="2">
        <v>44263</v>
      </c>
      <c r="D1361" s="2">
        <v>44263</v>
      </c>
      <c r="E1361" t="s">
        <v>2288</v>
      </c>
      <c r="F1361">
        <v>1</v>
      </c>
      <c r="G1361" s="1">
        <v>-39840</v>
      </c>
      <c r="H1361">
        <v>152.79230000000001</v>
      </c>
      <c r="I1361" s="1">
        <v>-6087246.4299999997</v>
      </c>
      <c r="J1361" s="1">
        <v>2410719.3650000002</v>
      </c>
      <c r="K1361" s="1">
        <v>368339428.63999999</v>
      </c>
    </row>
    <row r="1362" spans="3:11" x14ac:dyDescent="0.25">
      <c r="C1362" s="2">
        <v>44263</v>
      </c>
      <c r="D1362" s="2">
        <v>44263</v>
      </c>
      <c r="E1362" t="s">
        <v>2288</v>
      </c>
      <c r="F1362">
        <v>7</v>
      </c>
      <c r="G1362" s="1">
        <v>39840</v>
      </c>
      <c r="H1362">
        <v>152.79230000000001</v>
      </c>
      <c r="I1362" s="1">
        <v>6087246.4299999997</v>
      </c>
      <c r="J1362" s="1">
        <v>2450559.3650000002</v>
      </c>
      <c r="K1362" s="1">
        <v>374426675.06999999</v>
      </c>
    </row>
    <row r="1363" spans="3:11" x14ac:dyDescent="0.25">
      <c r="C1363" s="2">
        <v>44264</v>
      </c>
      <c r="D1363" s="2">
        <v>44264</v>
      </c>
      <c r="E1363" t="s">
        <v>2289</v>
      </c>
      <c r="F1363">
        <v>7</v>
      </c>
      <c r="G1363" s="1">
        <v>-6017.5</v>
      </c>
      <c r="H1363">
        <v>152.79230000000001</v>
      </c>
      <c r="I1363" s="1">
        <v>-919427.85</v>
      </c>
      <c r="J1363" s="1">
        <v>2444541.8650000002</v>
      </c>
      <c r="K1363" s="1">
        <v>373507247.22000003</v>
      </c>
    </row>
    <row r="1364" spans="3:11" x14ac:dyDescent="0.25">
      <c r="C1364" s="2">
        <v>44264</v>
      </c>
      <c r="D1364" s="2">
        <v>44264</v>
      </c>
      <c r="E1364" t="s">
        <v>2290</v>
      </c>
      <c r="F1364">
        <v>7</v>
      </c>
      <c r="G1364" s="1">
        <v>-1087.3</v>
      </c>
      <c r="H1364">
        <v>152.79230000000001</v>
      </c>
      <c r="I1364" s="1">
        <v>-166131.1</v>
      </c>
      <c r="J1364" s="1">
        <v>2443454.5649999999</v>
      </c>
      <c r="K1364" s="1">
        <v>373341116.12</v>
      </c>
    </row>
    <row r="1365" spans="3:11" x14ac:dyDescent="0.25">
      <c r="C1365" s="2">
        <v>44264</v>
      </c>
      <c r="D1365" s="2">
        <v>44264</v>
      </c>
      <c r="E1365" t="s">
        <v>2291</v>
      </c>
      <c r="F1365">
        <v>7</v>
      </c>
      <c r="G1365" s="1">
        <v>-3838.75</v>
      </c>
      <c r="H1365">
        <v>152.79230000000001</v>
      </c>
      <c r="I1365" s="1">
        <v>-586531.56000000006</v>
      </c>
      <c r="J1365" s="1">
        <v>2439615.8149999999</v>
      </c>
      <c r="K1365" s="1">
        <v>372754584.56</v>
      </c>
    </row>
    <row r="1366" spans="3:11" x14ac:dyDescent="0.25">
      <c r="C1366" s="2">
        <v>44264</v>
      </c>
      <c r="D1366" s="2">
        <v>44264</v>
      </c>
      <c r="E1366" t="s">
        <v>2292</v>
      </c>
      <c r="F1366">
        <v>7</v>
      </c>
      <c r="G1366" s="1">
        <v>-4395.8149999999996</v>
      </c>
      <c r="H1366">
        <v>152.79230000000001</v>
      </c>
      <c r="I1366" s="1">
        <v>-671646.82</v>
      </c>
      <c r="J1366" s="1">
        <v>2435220</v>
      </c>
      <c r="K1366" s="1">
        <v>372082937.74000001</v>
      </c>
    </row>
    <row r="1367" spans="3:11" x14ac:dyDescent="0.25">
      <c r="C1367" s="2">
        <v>44264</v>
      </c>
      <c r="D1367" s="2">
        <v>44264</v>
      </c>
      <c r="E1367" t="s">
        <v>2293</v>
      </c>
      <c r="F1367">
        <v>7</v>
      </c>
      <c r="G1367" s="1">
        <v>-8374.7000000000007</v>
      </c>
      <c r="H1367">
        <v>152.79230000000001</v>
      </c>
      <c r="I1367" s="1">
        <v>-1279589.93</v>
      </c>
      <c r="J1367" s="1">
        <v>2426845.2999999998</v>
      </c>
      <c r="K1367" s="1">
        <v>370803347.81</v>
      </c>
    </row>
    <row r="1368" spans="3:11" x14ac:dyDescent="0.25">
      <c r="C1368" s="2">
        <v>44265</v>
      </c>
      <c r="D1368" s="2">
        <v>44265</v>
      </c>
      <c r="E1368" t="s">
        <v>2294</v>
      </c>
      <c r="F1368">
        <v>7</v>
      </c>
      <c r="G1368" s="1">
        <v>-1585.3</v>
      </c>
      <c r="H1368">
        <v>152.79230000000001</v>
      </c>
      <c r="I1368" s="1">
        <v>-242221.68</v>
      </c>
      <c r="J1368" s="1">
        <v>2425260</v>
      </c>
      <c r="K1368" s="1">
        <v>370561126.13</v>
      </c>
    </row>
    <row r="1369" spans="3:11" x14ac:dyDescent="0.25">
      <c r="C1369" s="2">
        <v>44265</v>
      </c>
      <c r="D1369" s="2">
        <v>44265</v>
      </c>
      <c r="E1369" t="s">
        <v>2295</v>
      </c>
      <c r="F1369">
        <v>7</v>
      </c>
      <c r="G1369" s="1">
        <v>-16072.95</v>
      </c>
      <c r="H1369">
        <v>152.79230000000001</v>
      </c>
      <c r="I1369" s="1">
        <v>-2455823.48</v>
      </c>
      <c r="J1369" s="1">
        <v>2409187.0499999998</v>
      </c>
      <c r="K1369" s="1">
        <v>368105302.64999998</v>
      </c>
    </row>
    <row r="1370" spans="3:11" x14ac:dyDescent="0.25">
      <c r="C1370" s="2">
        <v>44265</v>
      </c>
      <c r="D1370" s="2">
        <v>44265</v>
      </c>
      <c r="E1370" t="s">
        <v>2296</v>
      </c>
      <c r="F1370">
        <v>7</v>
      </c>
      <c r="G1370" s="1">
        <v>-3195.5</v>
      </c>
      <c r="H1370">
        <v>152.79230000000001</v>
      </c>
      <c r="I1370" s="1">
        <v>-488247.89</v>
      </c>
      <c r="J1370" s="1">
        <v>2405991.5499999998</v>
      </c>
      <c r="K1370" s="1">
        <v>367617054.75999999</v>
      </c>
    </row>
    <row r="1371" spans="3:11" x14ac:dyDescent="0.25">
      <c r="C1371" s="2">
        <v>44266</v>
      </c>
      <c r="D1371" s="2">
        <v>44266</v>
      </c>
      <c r="E1371" t="s">
        <v>2297</v>
      </c>
      <c r="F1371">
        <v>1</v>
      </c>
      <c r="G1371" s="1">
        <v>-19920</v>
      </c>
      <c r="H1371">
        <v>152.79230000000001</v>
      </c>
      <c r="I1371" s="1">
        <v>-3043623.21</v>
      </c>
      <c r="J1371" s="1">
        <v>2386071.5499999998</v>
      </c>
      <c r="K1371" s="1">
        <v>364573431.55000001</v>
      </c>
    </row>
    <row r="1372" spans="3:11" x14ac:dyDescent="0.25">
      <c r="C1372" s="2">
        <v>44266</v>
      </c>
      <c r="D1372" s="2">
        <v>44266</v>
      </c>
      <c r="E1372" t="s">
        <v>2297</v>
      </c>
      <c r="F1372">
        <v>7</v>
      </c>
      <c r="G1372" s="1">
        <v>19920</v>
      </c>
      <c r="H1372">
        <v>152.79230000000001</v>
      </c>
      <c r="I1372" s="1">
        <v>3043623.21</v>
      </c>
      <c r="J1372" s="1">
        <v>2405991.5499999998</v>
      </c>
      <c r="K1372" s="1">
        <v>367617054.75999999</v>
      </c>
    </row>
    <row r="1373" spans="3:11" x14ac:dyDescent="0.25">
      <c r="C1373" s="2">
        <v>44267</v>
      </c>
      <c r="D1373" s="2">
        <v>44267</v>
      </c>
      <c r="E1373" t="s">
        <v>2298</v>
      </c>
      <c r="F1373">
        <v>7</v>
      </c>
      <c r="G1373" s="1">
        <v>-23717.25</v>
      </c>
      <c r="H1373">
        <v>152.79230000000001</v>
      </c>
      <c r="I1373" s="1">
        <v>-3623813.89</v>
      </c>
      <c r="J1373" s="1">
        <v>2382274.2999999998</v>
      </c>
      <c r="K1373" s="1">
        <v>363993240.87</v>
      </c>
    </row>
    <row r="1374" spans="3:11" x14ac:dyDescent="0.25">
      <c r="C1374" s="2">
        <v>44267</v>
      </c>
      <c r="D1374" s="2">
        <v>44267</v>
      </c>
      <c r="E1374" t="s">
        <v>2299</v>
      </c>
      <c r="F1374">
        <v>7</v>
      </c>
      <c r="G1374" s="1">
        <v>-9939.25</v>
      </c>
      <c r="H1374">
        <v>152.79230000000001</v>
      </c>
      <c r="I1374" s="1">
        <v>-1518641.17</v>
      </c>
      <c r="J1374" s="1">
        <v>2372335.0499999998</v>
      </c>
      <c r="K1374" s="1">
        <v>362474599.69999999</v>
      </c>
    </row>
    <row r="1375" spans="3:11" x14ac:dyDescent="0.25">
      <c r="C1375" s="2">
        <v>44270</v>
      </c>
      <c r="D1375" s="2">
        <v>44270</v>
      </c>
      <c r="E1375" t="s">
        <v>2300</v>
      </c>
      <c r="F1375">
        <v>1</v>
      </c>
      <c r="G1375" s="1">
        <v>-19920</v>
      </c>
      <c r="H1375">
        <v>152.79230000000001</v>
      </c>
      <c r="I1375" s="1">
        <v>-3043623.21</v>
      </c>
      <c r="J1375" s="1">
        <v>2352415.0499999998</v>
      </c>
      <c r="K1375" s="1">
        <v>359430976.49000001</v>
      </c>
    </row>
    <row r="1376" spans="3:11" x14ac:dyDescent="0.25">
      <c r="C1376" s="2">
        <v>44270</v>
      </c>
      <c r="D1376" s="2">
        <v>44270</v>
      </c>
      <c r="E1376" t="s">
        <v>2300</v>
      </c>
      <c r="F1376">
        <v>7</v>
      </c>
      <c r="G1376" s="1">
        <v>19920</v>
      </c>
      <c r="H1376">
        <v>152.79230000000001</v>
      </c>
      <c r="I1376" s="1">
        <v>3043623.21</v>
      </c>
      <c r="J1376" s="1">
        <v>2372335.0499999998</v>
      </c>
      <c r="K1376" s="1">
        <v>362474599.69999999</v>
      </c>
    </row>
    <row r="1377" spans="3:11" x14ac:dyDescent="0.25">
      <c r="C1377" s="2">
        <v>44271</v>
      </c>
      <c r="D1377" s="2">
        <v>44271</v>
      </c>
      <c r="E1377" t="s">
        <v>2301</v>
      </c>
      <c r="F1377">
        <v>7</v>
      </c>
      <c r="G1377" s="1">
        <v>-9731.75</v>
      </c>
      <c r="H1377">
        <v>152.79230000000001</v>
      </c>
      <c r="I1377" s="1">
        <v>-1486936.76</v>
      </c>
      <c r="J1377" s="1">
        <v>2362603.2999999998</v>
      </c>
      <c r="K1377" s="1">
        <v>360987662.94</v>
      </c>
    </row>
    <row r="1378" spans="3:11" x14ac:dyDescent="0.25">
      <c r="C1378" s="2">
        <v>44271</v>
      </c>
      <c r="D1378" s="2">
        <v>44271</v>
      </c>
      <c r="E1378" t="s">
        <v>2302</v>
      </c>
      <c r="F1378">
        <v>7</v>
      </c>
      <c r="G1378" s="1">
        <v>-1046.2149999999999</v>
      </c>
      <c r="H1378">
        <v>152.79230000000001</v>
      </c>
      <c r="I1378" s="1">
        <v>-159853.63</v>
      </c>
      <c r="J1378" s="1">
        <v>2361557.085</v>
      </c>
      <c r="K1378" s="1">
        <v>360827809.31</v>
      </c>
    </row>
    <row r="1379" spans="3:11" x14ac:dyDescent="0.25">
      <c r="C1379" s="2">
        <v>44273</v>
      </c>
      <c r="D1379" s="2">
        <v>44273</v>
      </c>
      <c r="E1379" t="s">
        <v>2303</v>
      </c>
      <c r="F1379">
        <v>7</v>
      </c>
      <c r="G1379" s="1">
        <v>-7917.7849999999999</v>
      </c>
      <c r="H1379">
        <v>152.79230000000001</v>
      </c>
      <c r="I1379" s="1">
        <v>-1209776.82</v>
      </c>
      <c r="J1379" s="1">
        <v>2353639.2999999998</v>
      </c>
      <c r="K1379" s="1">
        <v>359618032.49000001</v>
      </c>
    </row>
    <row r="1380" spans="3:11" x14ac:dyDescent="0.25">
      <c r="C1380" s="2">
        <v>44273</v>
      </c>
      <c r="D1380" s="2">
        <v>44273</v>
      </c>
      <c r="E1380" t="s">
        <v>2304</v>
      </c>
      <c r="F1380">
        <v>1</v>
      </c>
      <c r="G1380" s="1">
        <v>-39840</v>
      </c>
      <c r="H1380">
        <v>152.79230000000001</v>
      </c>
      <c r="I1380" s="1">
        <v>-6087246.4199999999</v>
      </c>
      <c r="J1380" s="1">
        <v>2313799.2999999998</v>
      </c>
      <c r="K1380" s="1">
        <v>353530786.06999999</v>
      </c>
    </row>
    <row r="1381" spans="3:11" x14ac:dyDescent="0.25">
      <c r="C1381" s="2">
        <v>44273</v>
      </c>
      <c r="D1381" s="2">
        <v>44273</v>
      </c>
      <c r="E1381" t="s">
        <v>2304</v>
      </c>
      <c r="F1381">
        <v>7</v>
      </c>
      <c r="G1381" s="1">
        <v>39840</v>
      </c>
      <c r="H1381">
        <v>152.79230000000001</v>
      </c>
      <c r="I1381" s="1">
        <v>6087246.4199999999</v>
      </c>
      <c r="J1381" s="1">
        <v>2353639.2999999998</v>
      </c>
      <c r="K1381" s="1">
        <v>359618032.49000001</v>
      </c>
    </row>
    <row r="1382" spans="3:11" x14ac:dyDescent="0.25">
      <c r="C1382" s="2">
        <v>44280</v>
      </c>
      <c r="D1382" s="2">
        <v>44273</v>
      </c>
      <c r="E1382" t="s">
        <v>2305</v>
      </c>
      <c r="F1382">
        <v>7</v>
      </c>
      <c r="G1382">
        <v>-892.25</v>
      </c>
      <c r="H1382">
        <v>152.79230000000001</v>
      </c>
      <c r="I1382" s="1">
        <v>-136328.95999999999</v>
      </c>
      <c r="J1382" s="1">
        <v>2352747.0499999998</v>
      </c>
      <c r="K1382" s="1">
        <v>359481703.52999997</v>
      </c>
    </row>
    <row r="1383" spans="3:11" x14ac:dyDescent="0.25">
      <c r="C1383" s="2">
        <v>44278</v>
      </c>
      <c r="D1383" s="2">
        <v>44278</v>
      </c>
      <c r="E1383" t="s">
        <v>2306</v>
      </c>
      <c r="F1383">
        <v>7</v>
      </c>
      <c r="G1383" s="1">
        <v>-12284</v>
      </c>
      <c r="H1383">
        <v>152.79230000000001</v>
      </c>
      <c r="I1383" s="1">
        <v>-1876900.98</v>
      </c>
      <c r="J1383" s="1">
        <v>2340463.0499999998</v>
      </c>
      <c r="K1383" s="1">
        <v>357604802.55000001</v>
      </c>
    </row>
    <row r="1384" spans="3:11" x14ac:dyDescent="0.25">
      <c r="C1384" s="2">
        <v>44278</v>
      </c>
      <c r="D1384" s="2">
        <v>44278</v>
      </c>
      <c r="E1384" t="s">
        <v>2307</v>
      </c>
      <c r="F1384">
        <v>7</v>
      </c>
      <c r="G1384" s="1">
        <v>-13778</v>
      </c>
      <c r="H1384">
        <v>152.79230000000001</v>
      </c>
      <c r="I1384" s="1">
        <v>-2105172.7200000002</v>
      </c>
      <c r="J1384" s="1">
        <v>2326685.0499999998</v>
      </c>
      <c r="K1384" s="1">
        <v>355499629.82999998</v>
      </c>
    </row>
    <row r="1385" spans="3:11" x14ac:dyDescent="0.25">
      <c r="C1385" s="2">
        <v>44278</v>
      </c>
      <c r="D1385" s="2">
        <v>44278</v>
      </c>
      <c r="E1385" t="s">
        <v>2308</v>
      </c>
      <c r="F1385">
        <v>7</v>
      </c>
      <c r="G1385" s="1">
        <v>-8715</v>
      </c>
      <c r="H1385">
        <v>152.79230000000001</v>
      </c>
      <c r="I1385" s="1">
        <v>-1331585.1599999999</v>
      </c>
      <c r="J1385" s="1">
        <v>2317970.0499999998</v>
      </c>
      <c r="K1385" s="1">
        <v>354168044.67000002</v>
      </c>
    </row>
    <row r="1386" spans="3:11" x14ac:dyDescent="0.25">
      <c r="C1386" s="2">
        <v>44281</v>
      </c>
      <c r="D1386" s="2">
        <v>44281</v>
      </c>
      <c r="E1386" t="s">
        <v>2309</v>
      </c>
      <c r="F1386">
        <v>7</v>
      </c>
      <c r="G1386" s="1">
        <v>-6515.5</v>
      </c>
      <c r="H1386">
        <v>152.79230000000001</v>
      </c>
      <c r="I1386" s="1">
        <v>-995518.43</v>
      </c>
      <c r="J1386" s="1">
        <v>2311454.5499999998</v>
      </c>
      <c r="K1386" s="1">
        <v>353172526.24000001</v>
      </c>
    </row>
    <row r="1387" spans="3:11" x14ac:dyDescent="0.25">
      <c r="C1387" s="2">
        <v>44281</v>
      </c>
      <c r="D1387" s="2">
        <v>44281</v>
      </c>
      <c r="E1387" t="s">
        <v>2310</v>
      </c>
      <c r="F1387">
        <v>7</v>
      </c>
      <c r="G1387" s="1">
        <v>-10458</v>
      </c>
      <c r="H1387">
        <v>152.79230000000001</v>
      </c>
      <c r="I1387" s="1">
        <v>-1597902.19</v>
      </c>
      <c r="J1387" s="1">
        <v>2300996.5499999998</v>
      </c>
      <c r="K1387" s="1">
        <v>351574624.05000001</v>
      </c>
    </row>
    <row r="1388" spans="3:11" x14ac:dyDescent="0.25">
      <c r="C1388" s="2">
        <v>44281</v>
      </c>
      <c r="D1388" s="2">
        <v>44281</v>
      </c>
      <c r="E1388" t="s">
        <v>2311</v>
      </c>
      <c r="F1388">
        <v>7</v>
      </c>
      <c r="G1388" s="1">
        <v>-5267.18</v>
      </c>
      <c r="H1388">
        <v>152.79230000000001</v>
      </c>
      <c r="I1388" s="1">
        <v>-804784.7</v>
      </c>
      <c r="J1388" s="1">
        <v>2295729.37</v>
      </c>
      <c r="K1388" s="1">
        <v>350769839.35000002</v>
      </c>
    </row>
    <row r="1389" spans="3:11" x14ac:dyDescent="0.25">
      <c r="C1389" s="2">
        <v>44281</v>
      </c>
      <c r="D1389" s="2">
        <v>44281</v>
      </c>
      <c r="E1389" t="s">
        <v>2312</v>
      </c>
      <c r="F1389">
        <v>1</v>
      </c>
      <c r="G1389" s="1">
        <v>-9960</v>
      </c>
      <c r="H1389">
        <v>152.79230000000001</v>
      </c>
      <c r="I1389" s="1">
        <v>-1521811.61</v>
      </c>
      <c r="J1389" s="1">
        <v>2285769.37</v>
      </c>
      <c r="K1389" s="1">
        <v>349248027.74000001</v>
      </c>
    </row>
    <row r="1390" spans="3:11" x14ac:dyDescent="0.25">
      <c r="C1390" s="2">
        <v>44281</v>
      </c>
      <c r="D1390" s="2">
        <v>44281</v>
      </c>
      <c r="E1390" t="s">
        <v>2312</v>
      </c>
      <c r="F1390">
        <v>7</v>
      </c>
      <c r="G1390" s="1">
        <v>9960</v>
      </c>
      <c r="H1390">
        <v>152.79230000000001</v>
      </c>
      <c r="I1390" s="1">
        <v>1521811.61</v>
      </c>
      <c r="J1390" s="1">
        <v>2295729.37</v>
      </c>
      <c r="K1390" s="1">
        <v>350769839.35000002</v>
      </c>
    </row>
    <row r="1391" spans="3:11" x14ac:dyDescent="0.25">
      <c r="C1391" s="2">
        <v>44281</v>
      </c>
      <c r="D1391" s="2">
        <v>44281</v>
      </c>
      <c r="E1391" t="s">
        <v>2313</v>
      </c>
      <c r="F1391">
        <v>1</v>
      </c>
      <c r="G1391" s="1">
        <v>-29880</v>
      </c>
      <c r="H1391">
        <v>152.79230000000001</v>
      </c>
      <c r="I1391" s="1">
        <v>-4565434.82</v>
      </c>
      <c r="J1391" s="1">
        <v>2265849.37</v>
      </c>
      <c r="K1391" s="1">
        <v>346204404.52999997</v>
      </c>
    </row>
    <row r="1392" spans="3:11" x14ac:dyDescent="0.25">
      <c r="C1392" s="2">
        <v>44281</v>
      </c>
      <c r="D1392" s="2">
        <v>44281</v>
      </c>
      <c r="E1392" t="s">
        <v>2313</v>
      </c>
      <c r="F1392">
        <v>7</v>
      </c>
      <c r="G1392" s="1">
        <v>29880</v>
      </c>
      <c r="H1392">
        <v>152.79230000000001</v>
      </c>
      <c r="I1392" s="1">
        <v>4565434.82</v>
      </c>
      <c r="J1392" s="1">
        <v>2295729.37</v>
      </c>
      <c r="K1392" s="1">
        <v>350769839.35000002</v>
      </c>
    </row>
    <row r="1393" spans="3:11" x14ac:dyDescent="0.25">
      <c r="C1393" s="2">
        <v>44284</v>
      </c>
      <c r="D1393" s="2">
        <v>44284</v>
      </c>
      <c r="E1393" t="s">
        <v>2314</v>
      </c>
      <c r="F1393">
        <v>7</v>
      </c>
      <c r="G1393" s="1">
        <v>-7514.82</v>
      </c>
      <c r="H1393">
        <v>152.79230000000001</v>
      </c>
      <c r="I1393" s="1">
        <v>-1148206.8600000001</v>
      </c>
      <c r="J1393" s="1">
        <v>2288214.5499999998</v>
      </c>
      <c r="K1393" s="1">
        <v>349621632.49000001</v>
      </c>
    </row>
    <row r="1394" spans="3:11" x14ac:dyDescent="0.25">
      <c r="C1394" s="2">
        <v>44284</v>
      </c>
      <c r="D1394" s="2">
        <v>44284</v>
      </c>
      <c r="E1394" t="s">
        <v>2315</v>
      </c>
      <c r="F1394">
        <v>7</v>
      </c>
      <c r="G1394" s="1">
        <v>-8590.5</v>
      </c>
      <c r="H1394">
        <v>152.79230000000001</v>
      </c>
      <c r="I1394" s="1">
        <v>-1312562.51</v>
      </c>
      <c r="J1394" s="1">
        <v>2279624.0499999998</v>
      </c>
      <c r="K1394" s="1">
        <v>348309069.98000002</v>
      </c>
    </row>
    <row r="1395" spans="3:11" x14ac:dyDescent="0.25">
      <c r="C1395" s="2">
        <v>44284</v>
      </c>
      <c r="D1395" s="2">
        <v>44284</v>
      </c>
      <c r="E1395" t="s">
        <v>2316</v>
      </c>
      <c r="F1395">
        <v>7</v>
      </c>
      <c r="G1395" s="1">
        <v>-5395</v>
      </c>
      <c r="H1395">
        <v>152.79230000000001</v>
      </c>
      <c r="I1395" s="1">
        <v>-824314.62</v>
      </c>
      <c r="J1395" s="1">
        <v>2274229.0499999998</v>
      </c>
      <c r="K1395" s="1">
        <v>347484755.36000001</v>
      </c>
    </row>
    <row r="1396" spans="3:11" x14ac:dyDescent="0.25">
      <c r="C1396" s="2">
        <v>44284</v>
      </c>
      <c r="D1396" s="2">
        <v>44284</v>
      </c>
      <c r="E1396" t="s">
        <v>2317</v>
      </c>
      <c r="F1396">
        <v>7</v>
      </c>
      <c r="G1396" s="1">
        <v>-3399.68</v>
      </c>
      <c r="H1396">
        <v>152.79230000000001</v>
      </c>
      <c r="I1396" s="1">
        <v>-519445.03</v>
      </c>
      <c r="J1396" s="1">
        <v>2270829.37</v>
      </c>
      <c r="K1396" s="1">
        <v>346965310.32999998</v>
      </c>
    </row>
    <row r="1397" spans="3:11" x14ac:dyDescent="0.25">
      <c r="C1397" s="2">
        <v>44284</v>
      </c>
      <c r="D1397" s="2">
        <v>44284</v>
      </c>
      <c r="E1397" t="s">
        <v>2318</v>
      </c>
      <c r="F1397">
        <v>1</v>
      </c>
      <c r="G1397" s="1">
        <v>-9960</v>
      </c>
      <c r="H1397">
        <v>152.79230000000001</v>
      </c>
      <c r="I1397" s="1">
        <v>-1521811.61</v>
      </c>
      <c r="J1397" s="1">
        <v>2260869.37</v>
      </c>
      <c r="K1397" s="1">
        <v>345443498.72000003</v>
      </c>
    </row>
    <row r="1398" spans="3:11" x14ac:dyDescent="0.25">
      <c r="C1398" s="2">
        <v>44284</v>
      </c>
      <c r="D1398" s="2">
        <v>44284</v>
      </c>
      <c r="E1398" t="s">
        <v>2318</v>
      </c>
      <c r="F1398">
        <v>7</v>
      </c>
      <c r="G1398" s="1">
        <v>9960</v>
      </c>
      <c r="H1398">
        <v>152.79230000000001</v>
      </c>
      <c r="I1398" s="1">
        <v>1521811.61</v>
      </c>
      <c r="J1398" s="1">
        <v>2270829.37</v>
      </c>
      <c r="K1398" s="1">
        <v>346965310.32999998</v>
      </c>
    </row>
    <row r="1399" spans="3:11" x14ac:dyDescent="0.25">
      <c r="C1399" s="2">
        <v>44285</v>
      </c>
      <c r="D1399" s="2">
        <v>44285</v>
      </c>
      <c r="E1399" t="s">
        <v>2319</v>
      </c>
      <c r="F1399">
        <v>7</v>
      </c>
      <c r="G1399" s="1">
        <v>-5457.25</v>
      </c>
      <c r="H1399">
        <v>152.79230000000001</v>
      </c>
      <c r="I1399" s="1">
        <v>-833825.94</v>
      </c>
      <c r="J1399" s="1">
        <v>2265372.12</v>
      </c>
      <c r="K1399" s="1">
        <v>346131484.38999999</v>
      </c>
    </row>
    <row r="1400" spans="3:11" x14ac:dyDescent="0.25">
      <c r="C1400" s="2">
        <v>44285</v>
      </c>
      <c r="D1400" s="2">
        <v>44285</v>
      </c>
      <c r="E1400" t="s">
        <v>2320</v>
      </c>
      <c r="F1400">
        <v>7</v>
      </c>
      <c r="G1400" s="1">
        <v>-5353.5</v>
      </c>
      <c r="H1400">
        <v>152.79230000000001</v>
      </c>
      <c r="I1400" s="1">
        <v>-817973.74</v>
      </c>
      <c r="J1400" s="1">
        <v>2260018.62</v>
      </c>
      <c r="K1400" s="1">
        <v>345313510.64999998</v>
      </c>
    </row>
    <row r="1401" spans="3:11" x14ac:dyDescent="0.25">
      <c r="C1401" s="2">
        <v>44285</v>
      </c>
      <c r="D1401" s="2">
        <v>44285</v>
      </c>
      <c r="E1401" t="s">
        <v>2321</v>
      </c>
      <c r="F1401">
        <v>7</v>
      </c>
      <c r="G1401" s="1">
        <v>-1618.5</v>
      </c>
      <c r="H1401">
        <v>152.79230000000001</v>
      </c>
      <c r="I1401" s="1">
        <v>-247294.39</v>
      </c>
      <c r="J1401" s="1">
        <v>2258400.12</v>
      </c>
      <c r="K1401" s="1">
        <v>345066216.25999999</v>
      </c>
    </row>
    <row r="1402" spans="3:11" x14ac:dyDescent="0.25">
      <c r="C1402" s="2">
        <v>44286</v>
      </c>
      <c r="D1402" s="2">
        <v>44285</v>
      </c>
      <c r="E1402" t="s">
        <v>2322</v>
      </c>
      <c r="F1402">
        <v>7</v>
      </c>
      <c r="G1402" s="1">
        <v>-19505</v>
      </c>
      <c r="H1402">
        <v>152.79230000000001</v>
      </c>
      <c r="I1402" s="1">
        <v>-2980214.4</v>
      </c>
      <c r="J1402" s="1">
        <v>2238895.12</v>
      </c>
      <c r="K1402" s="1">
        <v>342086001.86000001</v>
      </c>
    </row>
    <row r="1403" spans="3:11" x14ac:dyDescent="0.25">
      <c r="C1403" s="2">
        <v>44292</v>
      </c>
      <c r="D1403" s="2">
        <v>44285</v>
      </c>
      <c r="E1403" t="s">
        <v>2323</v>
      </c>
      <c r="F1403">
        <v>7</v>
      </c>
      <c r="G1403" s="1">
        <v>6648.375</v>
      </c>
      <c r="H1403">
        <v>155.1414</v>
      </c>
      <c r="I1403" s="1">
        <v>1031438.21</v>
      </c>
      <c r="J1403" s="1">
        <v>2245543.4950000001</v>
      </c>
      <c r="K1403" s="1">
        <v>343117440.06999999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4"/>
  <sheetViews>
    <sheetView workbookViewId="0">
      <pane xSplit="5" ySplit="1" topLeftCell="F28" activePane="bottomRight" state="frozen"/>
      <selection pane="topRight" activeCell="F1" sqref="F1"/>
      <selection pane="bottomLeft" activeCell="A2" sqref="A2"/>
      <selection pane="bottomRight" activeCell="I48" sqref="I48:I84"/>
    </sheetView>
  </sheetViews>
  <sheetFormatPr baseColWidth="10" defaultRowHeight="15" x14ac:dyDescent="0.25"/>
  <cols>
    <col min="4" max="4" width="22.85546875" bestFit="1" customWidth="1"/>
    <col min="5" max="5" width="12.140625" bestFit="1" customWidth="1"/>
    <col min="9" max="9" width="12.425781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625</v>
      </c>
      <c r="B2" t="s">
        <v>626</v>
      </c>
      <c r="H2">
        <v>0</v>
      </c>
      <c r="I2">
        <v>0</v>
      </c>
      <c r="J2">
        <v>0</v>
      </c>
      <c r="K2">
        <v>0</v>
      </c>
    </row>
    <row r="3" spans="1:11" x14ac:dyDescent="0.25">
      <c r="E3" t="s">
        <v>13</v>
      </c>
      <c r="H3">
        <v>0</v>
      </c>
      <c r="I3">
        <v>0</v>
      </c>
      <c r="J3">
        <v>0</v>
      </c>
      <c r="K3">
        <v>0</v>
      </c>
    </row>
    <row r="4" spans="1:11" x14ac:dyDescent="0.25">
      <c r="C4" s="2">
        <v>43199</v>
      </c>
      <c r="D4" s="2">
        <v>43196</v>
      </c>
      <c r="E4" t="s">
        <v>2324</v>
      </c>
      <c r="F4">
        <v>1</v>
      </c>
      <c r="G4">
        <v>17</v>
      </c>
      <c r="H4" s="1">
        <v>19400</v>
      </c>
      <c r="I4" s="1">
        <v>329800</v>
      </c>
      <c r="J4">
        <v>17</v>
      </c>
      <c r="K4" s="1">
        <v>329800</v>
      </c>
    </row>
    <row r="5" spans="1:11" x14ac:dyDescent="0.25">
      <c r="C5" s="2">
        <v>43223</v>
      </c>
      <c r="D5" s="2">
        <v>43223</v>
      </c>
      <c r="E5" t="s">
        <v>2325</v>
      </c>
      <c r="F5">
        <v>1</v>
      </c>
      <c r="G5">
        <v>-17</v>
      </c>
      <c r="H5" s="1">
        <v>19400</v>
      </c>
      <c r="I5" s="1">
        <v>-329800</v>
      </c>
      <c r="J5">
        <v>0</v>
      </c>
      <c r="K5">
        <v>0</v>
      </c>
    </row>
    <row r="6" spans="1:11" x14ac:dyDescent="0.25">
      <c r="C6" s="2">
        <v>43223</v>
      </c>
      <c r="D6" s="2">
        <v>43223</v>
      </c>
      <c r="E6" t="s">
        <v>2325</v>
      </c>
      <c r="F6">
        <v>5</v>
      </c>
      <c r="G6">
        <v>17</v>
      </c>
      <c r="H6" s="1">
        <v>19400</v>
      </c>
      <c r="I6" s="1">
        <v>329800</v>
      </c>
      <c r="J6">
        <v>17</v>
      </c>
      <c r="K6" s="1">
        <v>329800</v>
      </c>
    </row>
    <row r="7" spans="1:11" x14ac:dyDescent="0.25">
      <c r="C7" s="2">
        <v>43227</v>
      </c>
      <c r="D7" s="2">
        <v>43227</v>
      </c>
      <c r="E7" t="s">
        <v>1313</v>
      </c>
      <c r="F7">
        <v>5</v>
      </c>
      <c r="G7">
        <v>-10</v>
      </c>
      <c r="H7" s="1">
        <v>19400</v>
      </c>
      <c r="I7" s="1">
        <v>-194000</v>
      </c>
      <c r="J7">
        <v>7</v>
      </c>
      <c r="K7" s="1">
        <v>135800</v>
      </c>
    </row>
    <row r="8" spans="1:11" x14ac:dyDescent="0.25">
      <c r="C8" s="2">
        <v>43257</v>
      </c>
      <c r="D8" s="2">
        <v>43249</v>
      </c>
      <c r="E8" t="s">
        <v>1086</v>
      </c>
      <c r="F8">
        <v>5</v>
      </c>
      <c r="G8">
        <v>5</v>
      </c>
      <c r="H8" s="1">
        <v>19400</v>
      </c>
      <c r="I8" s="1">
        <v>97000</v>
      </c>
      <c r="J8">
        <v>12</v>
      </c>
      <c r="K8" s="1">
        <v>232800</v>
      </c>
    </row>
    <row r="9" spans="1:11" x14ac:dyDescent="0.25">
      <c r="C9" s="2">
        <v>43259</v>
      </c>
      <c r="D9" s="2">
        <v>43258</v>
      </c>
      <c r="E9" t="s">
        <v>1362</v>
      </c>
      <c r="F9">
        <v>5</v>
      </c>
      <c r="G9">
        <v>-0.203433</v>
      </c>
      <c r="H9" s="1">
        <v>19399.999</v>
      </c>
      <c r="I9" s="1">
        <v>-3946.6</v>
      </c>
      <c r="J9">
        <v>11.796567</v>
      </c>
      <c r="K9" s="1">
        <v>228853.4</v>
      </c>
    </row>
    <row r="10" spans="1:11" x14ac:dyDescent="0.25">
      <c r="C10" s="2">
        <v>43291</v>
      </c>
      <c r="D10" s="2">
        <v>43278</v>
      </c>
      <c r="E10" t="s">
        <v>1148</v>
      </c>
      <c r="F10">
        <v>5</v>
      </c>
      <c r="G10">
        <v>-11.796567</v>
      </c>
      <c r="H10" s="1">
        <v>19400</v>
      </c>
      <c r="I10" s="1">
        <v>-228853.4</v>
      </c>
      <c r="J10">
        <v>0</v>
      </c>
      <c r="K10">
        <v>0</v>
      </c>
    </row>
    <row r="11" spans="1:11" x14ac:dyDescent="0.25">
      <c r="C11" s="2">
        <v>43339</v>
      </c>
      <c r="D11" s="2">
        <v>43337</v>
      </c>
      <c r="E11" t="s">
        <v>2326</v>
      </c>
      <c r="F11">
        <v>1</v>
      </c>
      <c r="G11">
        <v>85</v>
      </c>
      <c r="H11" s="1">
        <v>19400</v>
      </c>
      <c r="I11" s="1">
        <v>1649000</v>
      </c>
      <c r="J11">
        <v>85</v>
      </c>
      <c r="K11" s="1">
        <v>1649000</v>
      </c>
    </row>
    <row r="12" spans="1:11" x14ac:dyDescent="0.25">
      <c r="C12" s="2">
        <v>43340</v>
      </c>
      <c r="D12" s="2">
        <v>43339</v>
      </c>
      <c r="E12" t="s">
        <v>156</v>
      </c>
      <c r="F12">
        <v>1</v>
      </c>
      <c r="G12">
        <v>-85</v>
      </c>
      <c r="H12" s="1">
        <v>19400</v>
      </c>
      <c r="I12" s="1">
        <v>-1649000</v>
      </c>
      <c r="J12">
        <v>0</v>
      </c>
      <c r="K12">
        <v>0</v>
      </c>
    </row>
    <row r="13" spans="1:11" x14ac:dyDescent="0.25">
      <c r="C13" s="2">
        <v>43340</v>
      </c>
      <c r="D13" s="2">
        <v>43339</v>
      </c>
      <c r="E13" t="s">
        <v>156</v>
      </c>
      <c r="F13">
        <v>5</v>
      </c>
      <c r="G13">
        <v>85</v>
      </c>
      <c r="H13" s="1">
        <v>19400</v>
      </c>
      <c r="I13" s="1">
        <v>1649000</v>
      </c>
      <c r="J13">
        <v>85</v>
      </c>
      <c r="K13" s="1">
        <v>1649000</v>
      </c>
    </row>
    <row r="14" spans="1:11" x14ac:dyDescent="0.25">
      <c r="C14" s="2">
        <v>43341</v>
      </c>
      <c r="D14" s="2">
        <v>43341</v>
      </c>
      <c r="E14" t="s">
        <v>2327</v>
      </c>
      <c r="F14">
        <v>1</v>
      </c>
      <c r="G14">
        <v>170</v>
      </c>
      <c r="H14" s="1">
        <v>19400</v>
      </c>
      <c r="I14" s="1">
        <v>3298000</v>
      </c>
      <c r="J14">
        <v>255</v>
      </c>
      <c r="K14" s="1">
        <v>4947000</v>
      </c>
    </row>
    <row r="15" spans="1:11" x14ac:dyDescent="0.25">
      <c r="C15" s="2">
        <v>43349</v>
      </c>
      <c r="D15" s="2">
        <v>43341</v>
      </c>
      <c r="E15" t="s">
        <v>1160</v>
      </c>
      <c r="F15">
        <v>5</v>
      </c>
      <c r="G15">
        <v>-85</v>
      </c>
      <c r="H15" s="1">
        <v>19400</v>
      </c>
      <c r="I15" s="1">
        <v>-1649000</v>
      </c>
      <c r="J15">
        <v>170</v>
      </c>
      <c r="K15" s="1">
        <v>3298000</v>
      </c>
    </row>
    <row r="16" spans="1:11" x14ac:dyDescent="0.25">
      <c r="C16" s="2">
        <v>43382</v>
      </c>
      <c r="D16" s="2">
        <v>43381</v>
      </c>
      <c r="E16" t="s">
        <v>2328</v>
      </c>
      <c r="F16">
        <v>1</v>
      </c>
      <c r="G16">
        <v>68</v>
      </c>
      <c r="H16" s="1">
        <v>19400</v>
      </c>
      <c r="I16" s="1">
        <v>1319200</v>
      </c>
      <c r="J16">
        <v>238</v>
      </c>
      <c r="K16" s="1">
        <v>4617200</v>
      </c>
    </row>
    <row r="17" spans="3:11" x14ac:dyDescent="0.25">
      <c r="C17" s="2">
        <v>43399</v>
      </c>
      <c r="D17" s="2">
        <v>43399</v>
      </c>
      <c r="E17" t="s">
        <v>1171</v>
      </c>
      <c r="F17">
        <v>1</v>
      </c>
      <c r="G17">
        <v>-34</v>
      </c>
      <c r="H17" s="1">
        <v>19400</v>
      </c>
      <c r="I17" s="1">
        <v>-659600</v>
      </c>
      <c r="J17">
        <v>204</v>
      </c>
      <c r="K17" s="1">
        <v>3957600</v>
      </c>
    </row>
    <row r="18" spans="3:11" x14ac:dyDescent="0.25">
      <c r="C18" s="2">
        <v>43399</v>
      </c>
      <c r="D18" s="2">
        <v>43399</v>
      </c>
      <c r="E18" t="s">
        <v>1171</v>
      </c>
      <c r="F18">
        <v>5</v>
      </c>
      <c r="G18">
        <v>34</v>
      </c>
      <c r="H18" s="1">
        <v>19400</v>
      </c>
      <c r="I18" s="1">
        <v>659600</v>
      </c>
      <c r="J18">
        <v>238</v>
      </c>
      <c r="K18" s="1">
        <v>4617200</v>
      </c>
    </row>
    <row r="19" spans="3:11" x14ac:dyDescent="0.25">
      <c r="C19" s="2">
        <v>43410</v>
      </c>
      <c r="D19" s="2">
        <v>43402</v>
      </c>
      <c r="E19" t="s">
        <v>204</v>
      </c>
      <c r="F19">
        <v>5</v>
      </c>
      <c r="G19">
        <v>-34</v>
      </c>
      <c r="H19" s="1">
        <v>19400</v>
      </c>
      <c r="I19" s="1">
        <v>-659600</v>
      </c>
      <c r="J19">
        <v>204</v>
      </c>
      <c r="K19" s="1">
        <v>3957600</v>
      </c>
    </row>
    <row r="20" spans="3:11" x14ac:dyDescent="0.25">
      <c r="C20" s="2">
        <v>43406</v>
      </c>
      <c r="D20" s="2">
        <v>43406</v>
      </c>
      <c r="E20" t="s">
        <v>206</v>
      </c>
      <c r="F20">
        <v>1</v>
      </c>
      <c r="G20">
        <v>-85</v>
      </c>
      <c r="H20" s="1">
        <v>19400</v>
      </c>
      <c r="I20" s="1">
        <v>-1649000</v>
      </c>
      <c r="J20">
        <v>119</v>
      </c>
      <c r="K20" s="1">
        <v>2308600</v>
      </c>
    </row>
    <row r="21" spans="3:11" x14ac:dyDescent="0.25">
      <c r="C21" s="2">
        <v>43406</v>
      </c>
      <c r="D21" s="2">
        <v>43406</v>
      </c>
      <c r="E21" t="s">
        <v>206</v>
      </c>
      <c r="F21">
        <v>5</v>
      </c>
      <c r="G21">
        <v>85</v>
      </c>
      <c r="H21" s="1">
        <v>19400</v>
      </c>
      <c r="I21" s="1">
        <v>1649000</v>
      </c>
      <c r="J21">
        <v>204</v>
      </c>
      <c r="K21" s="1">
        <v>3957600</v>
      </c>
    </row>
    <row r="22" spans="3:11" x14ac:dyDescent="0.25">
      <c r="C22" s="2">
        <v>43420</v>
      </c>
      <c r="D22" s="2">
        <v>43420</v>
      </c>
      <c r="E22" t="s">
        <v>1585</v>
      </c>
      <c r="F22">
        <v>1</v>
      </c>
      <c r="G22">
        <v>-119</v>
      </c>
      <c r="H22" s="1">
        <v>19400</v>
      </c>
      <c r="I22" s="1">
        <v>-2308600</v>
      </c>
      <c r="J22">
        <v>85</v>
      </c>
      <c r="K22" s="1">
        <v>1649000</v>
      </c>
    </row>
    <row r="23" spans="3:11" x14ac:dyDescent="0.25">
      <c r="C23" s="2">
        <v>43420</v>
      </c>
      <c r="D23" s="2">
        <v>43420</v>
      </c>
      <c r="E23" t="s">
        <v>1585</v>
      </c>
      <c r="F23">
        <v>5</v>
      </c>
      <c r="G23">
        <v>119</v>
      </c>
      <c r="H23" s="1">
        <v>19400</v>
      </c>
      <c r="I23" s="1">
        <v>2308600</v>
      </c>
      <c r="J23">
        <v>204</v>
      </c>
      <c r="K23" s="1">
        <v>3957600</v>
      </c>
    </row>
    <row r="24" spans="3:11" x14ac:dyDescent="0.25">
      <c r="C24" s="2">
        <v>43440</v>
      </c>
      <c r="D24" s="2">
        <v>43432</v>
      </c>
      <c r="E24" t="s">
        <v>1173</v>
      </c>
      <c r="F24">
        <v>5</v>
      </c>
      <c r="G24">
        <v>-98.3</v>
      </c>
      <c r="H24" s="1">
        <v>19400</v>
      </c>
      <c r="I24" s="1">
        <v>-1907020</v>
      </c>
      <c r="J24">
        <v>105.7</v>
      </c>
      <c r="K24" s="1">
        <v>2050580</v>
      </c>
    </row>
    <row r="25" spans="3:11" x14ac:dyDescent="0.25">
      <c r="C25" s="2">
        <v>43439</v>
      </c>
      <c r="D25" s="2">
        <v>43438</v>
      </c>
      <c r="E25" t="s">
        <v>2329</v>
      </c>
      <c r="F25">
        <v>1</v>
      </c>
      <c r="G25">
        <v>119</v>
      </c>
      <c r="H25" s="1">
        <v>19400</v>
      </c>
      <c r="I25" s="1">
        <v>2308600</v>
      </c>
      <c r="J25">
        <v>224.7</v>
      </c>
      <c r="K25" s="1">
        <v>4359180</v>
      </c>
    </row>
    <row r="26" spans="3:11" x14ac:dyDescent="0.25">
      <c r="C26" s="2">
        <v>43446</v>
      </c>
      <c r="D26" s="2">
        <v>43445</v>
      </c>
      <c r="E26" t="s">
        <v>1625</v>
      </c>
      <c r="F26">
        <v>5</v>
      </c>
      <c r="G26">
        <v>-101.28075</v>
      </c>
      <c r="H26" s="1">
        <v>19400</v>
      </c>
      <c r="I26" s="1">
        <v>-1964846.55</v>
      </c>
      <c r="J26">
        <v>123.41925000000001</v>
      </c>
      <c r="K26" s="1">
        <v>2394333.4500000002</v>
      </c>
    </row>
    <row r="27" spans="3:11" x14ac:dyDescent="0.25">
      <c r="C27" s="2">
        <v>43446</v>
      </c>
      <c r="D27" s="2">
        <v>43446</v>
      </c>
      <c r="E27" t="s">
        <v>2330</v>
      </c>
      <c r="F27">
        <v>1</v>
      </c>
      <c r="G27">
        <v>-34</v>
      </c>
      <c r="H27" s="1">
        <v>19400</v>
      </c>
      <c r="I27" s="1">
        <v>-659600</v>
      </c>
      <c r="J27">
        <v>89.419250000000005</v>
      </c>
      <c r="K27" s="1">
        <v>1734733.45</v>
      </c>
    </row>
    <row r="28" spans="3:11" x14ac:dyDescent="0.25">
      <c r="C28" s="2">
        <v>43446</v>
      </c>
      <c r="D28" s="2">
        <v>43446</v>
      </c>
      <c r="E28" t="s">
        <v>2330</v>
      </c>
      <c r="F28">
        <v>5</v>
      </c>
      <c r="G28">
        <v>34</v>
      </c>
      <c r="H28" s="1">
        <v>19400</v>
      </c>
      <c r="I28" s="1">
        <v>659600</v>
      </c>
      <c r="J28">
        <v>123.41925000000001</v>
      </c>
      <c r="K28" s="1">
        <v>2394333.4500000002</v>
      </c>
    </row>
    <row r="29" spans="3:11" x14ac:dyDescent="0.25">
      <c r="C29" s="2">
        <v>43468</v>
      </c>
      <c r="D29" s="2">
        <v>43459</v>
      </c>
      <c r="E29" t="s">
        <v>2331</v>
      </c>
      <c r="F29">
        <v>5</v>
      </c>
      <c r="G29">
        <v>13.08</v>
      </c>
      <c r="H29" s="1">
        <v>19400</v>
      </c>
      <c r="I29" s="1">
        <v>253752</v>
      </c>
      <c r="J29">
        <v>136.49924999999999</v>
      </c>
      <c r="K29" s="1">
        <v>2648085.4500000002</v>
      </c>
    </row>
    <row r="30" spans="3:11" x14ac:dyDescent="0.25">
      <c r="C30" s="2">
        <v>43475</v>
      </c>
      <c r="D30" s="2">
        <v>43475</v>
      </c>
      <c r="E30" t="s">
        <v>2332</v>
      </c>
      <c r="F30">
        <v>1</v>
      </c>
      <c r="G30">
        <v>-34</v>
      </c>
      <c r="H30" s="1">
        <v>19400</v>
      </c>
      <c r="I30" s="1">
        <v>-659600</v>
      </c>
      <c r="J30">
        <v>102.49925</v>
      </c>
      <c r="K30" s="1">
        <v>1988485.45</v>
      </c>
    </row>
    <row r="31" spans="3:11" x14ac:dyDescent="0.25">
      <c r="C31" s="2">
        <v>43475</v>
      </c>
      <c r="D31" s="2">
        <v>43475</v>
      </c>
      <c r="E31" t="s">
        <v>2332</v>
      </c>
      <c r="F31">
        <v>5</v>
      </c>
      <c r="G31">
        <v>34</v>
      </c>
      <c r="H31" s="1">
        <v>19400</v>
      </c>
      <c r="I31" s="1">
        <v>659600</v>
      </c>
      <c r="J31">
        <v>136.49924999999999</v>
      </c>
      <c r="K31" s="1">
        <v>2648085.4500000002</v>
      </c>
    </row>
    <row r="32" spans="3:11" x14ac:dyDescent="0.25">
      <c r="C32" s="2">
        <v>43480</v>
      </c>
      <c r="D32" s="2">
        <v>43480</v>
      </c>
      <c r="E32" t="s">
        <v>1658</v>
      </c>
      <c r="F32">
        <v>5</v>
      </c>
      <c r="G32">
        <v>-73.579499999999996</v>
      </c>
      <c r="H32" s="1">
        <v>19400</v>
      </c>
      <c r="I32" s="1">
        <v>-1427442.3</v>
      </c>
      <c r="J32">
        <v>62.919750000000001</v>
      </c>
      <c r="K32" s="1">
        <v>1220643.1499999999</v>
      </c>
    </row>
    <row r="33" spans="3:11" x14ac:dyDescent="0.25">
      <c r="C33" s="2">
        <v>43490</v>
      </c>
      <c r="D33" s="2">
        <v>43489</v>
      </c>
      <c r="E33" t="s">
        <v>1668</v>
      </c>
      <c r="F33">
        <v>5</v>
      </c>
      <c r="G33">
        <v>-3.4469630000000002</v>
      </c>
      <c r="H33" s="1">
        <v>19399.999400000001</v>
      </c>
      <c r="I33" s="1">
        <v>-66871.08</v>
      </c>
      <c r="J33">
        <v>59.472786999999997</v>
      </c>
      <c r="K33" s="1">
        <v>1153772.07</v>
      </c>
    </row>
    <row r="34" spans="3:11" x14ac:dyDescent="0.25">
      <c r="C34" s="2">
        <v>43493</v>
      </c>
      <c r="D34" s="2">
        <v>43490</v>
      </c>
      <c r="E34" t="s">
        <v>1669</v>
      </c>
      <c r="F34">
        <v>5</v>
      </c>
      <c r="G34">
        <v>-0.4</v>
      </c>
      <c r="H34" s="1">
        <v>19400</v>
      </c>
      <c r="I34" s="1">
        <v>-7760</v>
      </c>
      <c r="J34">
        <v>59.072786999999998</v>
      </c>
      <c r="K34" s="1">
        <v>1146012.07</v>
      </c>
    </row>
    <row r="35" spans="3:11" x14ac:dyDescent="0.25">
      <c r="C35" s="2">
        <v>43501</v>
      </c>
      <c r="D35" s="2">
        <v>43494</v>
      </c>
      <c r="E35" t="s">
        <v>1098</v>
      </c>
      <c r="F35">
        <v>5</v>
      </c>
      <c r="G35">
        <v>13.38</v>
      </c>
      <c r="H35" s="1">
        <v>19400</v>
      </c>
      <c r="I35" s="1">
        <v>259572</v>
      </c>
      <c r="J35">
        <v>72.452787000000001</v>
      </c>
      <c r="K35" s="1">
        <v>1405584.07</v>
      </c>
    </row>
    <row r="36" spans="3:11" x14ac:dyDescent="0.25">
      <c r="C36" s="2">
        <v>43501</v>
      </c>
      <c r="D36" s="2">
        <v>43501</v>
      </c>
      <c r="E36" t="s">
        <v>2333</v>
      </c>
      <c r="F36">
        <v>1</v>
      </c>
      <c r="G36">
        <v>68</v>
      </c>
      <c r="H36" s="1">
        <v>19400</v>
      </c>
      <c r="I36" s="1">
        <v>1319200</v>
      </c>
      <c r="J36">
        <v>140.452787</v>
      </c>
      <c r="K36" s="1">
        <v>2724784.07</v>
      </c>
    </row>
    <row r="37" spans="3:11" x14ac:dyDescent="0.25">
      <c r="C37" s="2">
        <v>43507</v>
      </c>
      <c r="D37" s="2">
        <v>43505</v>
      </c>
      <c r="E37" t="s">
        <v>1689</v>
      </c>
      <c r="F37">
        <v>5</v>
      </c>
      <c r="G37">
        <v>-0.83838299999999999</v>
      </c>
      <c r="H37" s="1">
        <v>19399.999800000001</v>
      </c>
      <c r="I37" s="1">
        <v>-16264.63</v>
      </c>
      <c r="J37">
        <v>139.61440400000001</v>
      </c>
      <c r="K37" s="1">
        <v>2708519.44</v>
      </c>
    </row>
    <row r="38" spans="3:11" x14ac:dyDescent="0.25">
      <c r="C38" s="2">
        <v>43532</v>
      </c>
      <c r="D38" s="2">
        <v>43532</v>
      </c>
      <c r="E38" t="s">
        <v>2334</v>
      </c>
      <c r="F38">
        <v>1</v>
      </c>
      <c r="G38">
        <v>17</v>
      </c>
      <c r="H38" s="1">
        <v>19400</v>
      </c>
      <c r="I38" s="1">
        <v>329800</v>
      </c>
      <c r="J38">
        <v>156.61440400000001</v>
      </c>
      <c r="K38" s="1">
        <v>3038319.44</v>
      </c>
    </row>
    <row r="39" spans="3:11" x14ac:dyDescent="0.25">
      <c r="C39" s="2">
        <v>43560</v>
      </c>
      <c r="D39" s="2">
        <v>43551</v>
      </c>
      <c r="E39" t="s">
        <v>2335</v>
      </c>
      <c r="F39">
        <v>5</v>
      </c>
      <c r="G39">
        <v>-1.71</v>
      </c>
      <c r="H39" s="1">
        <v>19400</v>
      </c>
      <c r="I39" s="1">
        <v>-33174</v>
      </c>
      <c r="J39">
        <v>154.904404</v>
      </c>
      <c r="K39" s="1">
        <v>3005145.44</v>
      </c>
    </row>
    <row r="40" spans="3:11" x14ac:dyDescent="0.25">
      <c r="C40" s="2">
        <v>43557</v>
      </c>
      <c r="D40" s="2">
        <v>43557</v>
      </c>
      <c r="E40" t="s">
        <v>2336</v>
      </c>
      <c r="F40">
        <v>5</v>
      </c>
      <c r="G40">
        <v>-4.454682</v>
      </c>
      <c r="H40" s="1">
        <v>19399.999800000001</v>
      </c>
      <c r="I40" s="1">
        <v>-86420.83</v>
      </c>
      <c r="J40">
        <v>150.44972200000001</v>
      </c>
      <c r="K40" s="1">
        <v>2918724.61</v>
      </c>
    </row>
    <row r="41" spans="3:11" x14ac:dyDescent="0.25">
      <c r="C41" s="2">
        <v>43557</v>
      </c>
      <c r="D41" s="2">
        <v>43557</v>
      </c>
      <c r="E41" t="s">
        <v>2337</v>
      </c>
      <c r="F41">
        <v>1</v>
      </c>
      <c r="G41">
        <v>17</v>
      </c>
      <c r="H41" s="1">
        <v>19400</v>
      </c>
      <c r="I41" s="1">
        <v>329800</v>
      </c>
      <c r="J41">
        <v>167.44972200000001</v>
      </c>
      <c r="K41" s="1">
        <v>3248524.61</v>
      </c>
    </row>
    <row r="42" spans="3:11" x14ac:dyDescent="0.25">
      <c r="C42" s="2">
        <v>43591</v>
      </c>
      <c r="D42" s="2">
        <v>43584</v>
      </c>
      <c r="E42" t="s">
        <v>1760</v>
      </c>
      <c r="F42">
        <v>5</v>
      </c>
      <c r="G42">
        <v>4.45</v>
      </c>
      <c r="H42" s="1">
        <v>19400</v>
      </c>
      <c r="I42" s="1">
        <v>86330</v>
      </c>
      <c r="J42">
        <v>171.899722</v>
      </c>
      <c r="K42" s="1">
        <v>3334854.61</v>
      </c>
    </row>
    <row r="43" spans="3:11" x14ac:dyDescent="0.25">
      <c r="C43" s="2">
        <v>43598</v>
      </c>
      <c r="D43" s="2">
        <v>43595</v>
      </c>
      <c r="E43" t="s">
        <v>2338</v>
      </c>
      <c r="F43">
        <v>1</v>
      </c>
      <c r="G43">
        <v>-153</v>
      </c>
      <c r="H43" s="1">
        <v>19400</v>
      </c>
      <c r="I43" s="1">
        <v>-2968200</v>
      </c>
      <c r="J43">
        <v>18.899722000000001</v>
      </c>
      <c r="K43" s="1">
        <v>366654.61</v>
      </c>
    </row>
    <row r="44" spans="3:11" x14ac:dyDescent="0.25">
      <c r="C44" s="2">
        <v>43598</v>
      </c>
      <c r="D44" s="2">
        <v>43595</v>
      </c>
      <c r="E44" t="s">
        <v>2338</v>
      </c>
      <c r="F44">
        <v>5</v>
      </c>
      <c r="G44">
        <v>153</v>
      </c>
      <c r="H44" s="1">
        <v>19400</v>
      </c>
      <c r="I44" s="1">
        <v>2968200</v>
      </c>
      <c r="J44">
        <v>171.899722</v>
      </c>
      <c r="K44" s="1">
        <v>3334854.61</v>
      </c>
    </row>
    <row r="45" spans="3:11" x14ac:dyDescent="0.25">
      <c r="C45" s="2">
        <v>43600</v>
      </c>
      <c r="D45" s="2">
        <v>43599</v>
      </c>
      <c r="E45" t="s">
        <v>1778</v>
      </c>
      <c r="F45">
        <v>5</v>
      </c>
      <c r="G45">
        <v>-57</v>
      </c>
      <c r="H45" s="1">
        <v>19400</v>
      </c>
      <c r="I45" s="1">
        <v>-1105800</v>
      </c>
      <c r="J45">
        <v>114.899722</v>
      </c>
      <c r="K45" s="1">
        <v>2229054.61</v>
      </c>
    </row>
    <row r="46" spans="3:11" x14ac:dyDescent="0.25">
      <c r="C46" s="2">
        <v>43612</v>
      </c>
      <c r="D46" s="2">
        <v>43609</v>
      </c>
      <c r="E46" t="s">
        <v>1792</v>
      </c>
      <c r="F46">
        <v>5</v>
      </c>
      <c r="G46">
        <v>-16.5</v>
      </c>
      <c r="H46" s="1">
        <v>19400</v>
      </c>
      <c r="I46" s="1">
        <v>-320100</v>
      </c>
      <c r="J46">
        <v>98.399721999999997</v>
      </c>
      <c r="K46" s="1">
        <v>1908954.61</v>
      </c>
    </row>
    <row r="47" spans="3:11" x14ac:dyDescent="0.25">
      <c r="C47" s="2">
        <v>43622</v>
      </c>
      <c r="D47" s="2">
        <v>43614</v>
      </c>
      <c r="E47" t="s">
        <v>1204</v>
      </c>
      <c r="F47">
        <v>5</v>
      </c>
      <c r="G47">
        <v>-85.9</v>
      </c>
      <c r="H47" s="1">
        <v>19400</v>
      </c>
      <c r="I47" s="1">
        <v>-1666460</v>
      </c>
      <c r="J47">
        <v>12.499722</v>
      </c>
      <c r="K47" s="1">
        <v>242494.61</v>
      </c>
    </row>
    <row r="48" spans="3:11" x14ac:dyDescent="0.25">
      <c r="C48" s="2">
        <v>43621</v>
      </c>
      <c r="D48" s="2">
        <v>43620</v>
      </c>
      <c r="E48" t="s">
        <v>2339</v>
      </c>
      <c r="F48">
        <v>1</v>
      </c>
      <c r="G48">
        <v>102</v>
      </c>
      <c r="H48" s="1">
        <v>19400</v>
      </c>
      <c r="I48" s="1">
        <v>1978800</v>
      </c>
      <c r="J48">
        <v>114.49972200000001</v>
      </c>
      <c r="K48" s="1">
        <v>2221294.61</v>
      </c>
    </row>
    <row r="49" spans="3:11" x14ac:dyDescent="0.25">
      <c r="C49" s="2">
        <v>43629</v>
      </c>
      <c r="D49" s="2">
        <v>43628</v>
      </c>
      <c r="E49" t="s">
        <v>1821</v>
      </c>
      <c r="F49">
        <v>5</v>
      </c>
      <c r="G49">
        <v>-0.38453900000000002</v>
      </c>
      <c r="H49" s="1">
        <v>19400.0088</v>
      </c>
      <c r="I49" s="1">
        <v>-7460.06</v>
      </c>
      <c r="J49">
        <v>114.115183</v>
      </c>
      <c r="K49" s="1">
        <v>2213834.5499999998</v>
      </c>
    </row>
    <row r="50" spans="3:11" x14ac:dyDescent="0.25">
      <c r="C50" s="2">
        <v>43637</v>
      </c>
      <c r="D50" s="2">
        <v>43637</v>
      </c>
      <c r="E50" t="s">
        <v>1831</v>
      </c>
      <c r="F50">
        <v>1</v>
      </c>
      <c r="G50">
        <v>-51</v>
      </c>
      <c r="H50" s="1">
        <v>19400</v>
      </c>
      <c r="I50" s="1">
        <v>-989400</v>
      </c>
      <c r="J50">
        <v>63.115183000000002</v>
      </c>
      <c r="K50" s="1">
        <v>1224434.55</v>
      </c>
    </row>
    <row r="51" spans="3:11" x14ac:dyDescent="0.25">
      <c r="C51" s="2">
        <v>43637</v>
      </c>
      <c r="D51" s="2">
        <v>43637</v>
      </c>
      <c r="E51" t="s">
        <v>1831</v>
      </c>
      <c r="F51">
        <v>5</v>
      </c>
      <c r="G51">
        <v>51</v>
      </c>
      <c r="H51" s="1">
        <v>19400</v>
      </c>
      <c r="I51" s="1">
        <v>989400</v>
      </c>
      <c r="J51">
        <v>114.115183</v>
      </c>
      <c r="K51" s="1">
        <v>2213834.5499999998</v>
      </c>
    </row>
    <row r="52" spans="3:11" x14ac:dyDescent="0.25">
      <c r="C52" s="2">
        <v>43642</v>
      </c>
      <c r="D52" s="2">
        <v>43641</v>
      </c>
      <c r="E52" t="s">
        <v>2340</v>
      </c>
      <c r="F52">
        <v>5</v>
      </c>
      <c r="G52">
        <v>-60</v>
      </c>
      <c r="H52" s="1">
        <v>19400</v>
      </c>
      <c r="I52" s="1">
        <v>-1164000</v>
      </c>
      <c r="J52">
        <v>54.115183000000002</v>
      </c>
      <c r="K52" s="1">
        <v>1049834.55</v>
      </c>
    </row>
    <row r="53" spans="3:11" x14ac:dyDescent="0.25">
      <c r="C53" s="2">
        <v>43650</v>
      </c>
      <c r="D53" s="2">
        <v>43642</v>
      </c>
      <c r="E53" t="s">
        <v>2341</v>
      </c>
      <c r="F53">
        <v>5</v>
      </c>
      <c r="G53">
        <v>74.88</v>
      </c>
      <c r="H53" s="1">
        <v>19400</v>
      </c>
      <c r="I53" s="1">
        <v>1452672</v>
      </c>
      <c r="J53">
        <v>128.995183</v>
      </c>
      <c r="K53" s="1">
        <v>2502506.5499999998</v>
      </c>
    </row>
    <row r="54" spans="3:11" x14ac:dyDescent="0.25">
      <c r="C54" s="2">
        <v>43643</v>
      </c>
      <c r="D54" s="2">
        <v>43643</v>
      </c>
      <c r="E54" t="s">
        <v>369</v>
      </c>
      <c r="F54">
        <v>1</v>
      </c>
      <c r="G54">
        <v>-51</v>
      </c>
      <c r="H54" s="1">
        <v>19400</v>
      </c>
      <c r="I54" s="1">
        <v>-989400</v>
      </c>
      <c r="J54">
        <v>77.995182999999997</v>
      </c>
      <c r="K54" s="1">
        <v>1513106.55</v>
      </c>
    </row>
    <row r="55" spans="3:11" x14ac:dyDescent="0.25">
      <c r="C55" s="2">
        <v>43643</v>
      </c>
      <c r="D55" s="2">
        <v>43643</v>
      </c>
      <c r="E55" t="s">
        <v>369</v>
      </c>
      <c r="F55">
        <v>5</v>
      </c>
      <c r="G55">
        <v>51</v>
      </c>
      <c r="H55" s="1">
        <v>19400</v>
      </c>
      <c r="I55" s="1">
        <v>989400</v>
      </c>
      <c r="J55">
        <v>128.995183</v>
      </c>
      <c r="K55" s="1">
        <v>2502506.5499999998</v>
      </c>
    </row>
    <row r="56" spans="3:11" x14ac:dyDescent="0.25">
      <c r="C56" s="2">
        <v>43644</v>
      </c>
      <c r="D56" s="2">
        <v>43643</v>
      </c>
      <c r="E56" t="s">
        <v>1836</v>
      </c>
      <c r="F56">
        <v>5</v>
      </c>
      <c r="G56">
        <v>-54.115183000000002</v>
      </c>
      <c r="H56" s="1">
        <v>19400</v>
      </c>
      <c r="I56" s="1">
        <v>-1049834.55</v>
      </c>
      <c r="J56">
        <v>74.88</v>
      </c>
      <c r="K56" s="1">
        <v>1452672</v>
      </c>
    </row>
    <row r="57" spans="3:11" x14ac:dyDescent="0.25">
      <c r="C57" s="2">
        <v>43651</v>
      </c>
      <c r="D57" s="2">
        <v>43650</v>
      </c>
      <c r="E57" t="s">
        <v>2342</v>
      </c>
      <c r="F57">
        <v>1</v>
      </c>
      <c r="G57">
        <v>153</v>
      </c>
      <c r="H57" s="1">
        <v>19400</v>
      </c>
      <c r="I57" s="1">
        <v>2968200</v>
      </c>
      <c r="J57">
        <v>227.88</v>
      </c>
      <c r="K57" s="1">
        <v>4420872</v>
      </c>
    </row>
    <row r="58" spans="3:11" x14ac:dyDescent="0.25">
      <c r="C58" s="2">
        <v>43663</v>
      </c>
      <c r="D58" s="2">
        <v>43663</v>
      </c>
      <c r="E58" t="s">
        <v>780</v>
      </c>
      <c r="F58">
        <v>1</v>
      </c>
      <c r="G58">
        <v>-40</v>
      </c>
      <c r="H58" s="1">
        <v>19400</v>
      </c>
      <c r="I58" s="1">
        <v>-776000</v>
      </c>
      <c r="J58">
        <v>187.88</v>
      </c>
      <c r="K58" s="1">
        <v>3644872</v>
      </c>
    </row>
    <row r="59" spans="3:11" x14ac:dyDescent="0.25">
      <c r="C59" s="2">
        <v>43663</v>
      </c>
      <c r="D59" s="2">
        <v>43663</v>
      </c>
      <c r="E59" t="s">
        <v>780</v>
      </c>
      <c r="F59">
        <v>5</v>
      </c>
      <c r="G59">
        <v>40</v>
      </c>
      <c r="H59" s="1">
        <v>19400</v>
      </c>
      <c r="I59" s="1">
        <v>776000</v>
      </c>
      <c r="J59">
        <v>227.88</v>
      </c>
      <c r="K59" s="1">
        <v>4420872</v>
      </c>
    </row>
    <row r="60" spans="3:11" x14ac:dyDescent="0.25">
      <c r="C60" s="2">
        <v>43675</v>
      </c>
      <c r="D60" s="2">
        <v>43663</v>
      </c>
      <c r="E60" t="s">
        <v>2343</v>
      </c>
      <c r="F60">
        <v>5</v>
      </c>
      <c r="G60">
        <v>-6</v>
      </c>
      <c r="H60" s="1">
        <v>19400</v>
      </c>
      <c r="I60" s="1">
        <v>-116400</v>
      </c>
      <c r="J60">
        <v>221.88</v>
      </c>
      <c r="K60" s="1">
        <v>4304472</v>
      </c>
    </row>
    <row r="61" spans="3:11" x14ac:dyDescent="0.25">
      <c r="C61" s="2">
        <v>43675</v>
      </c>
      <c r="D61" s="2">
        <v>43663</v>
      </c>
      <c r="E61" t="s">
        <v>2343</v>
      </c>
      <c r="F61">
        <v>1</v>
      </c>
      <c r="G61">
        <v>6</v>
      </c>
      <c r="H61" s="1">
        <v>19400</v>
      </c>
      <c r="I61" s="1">
        <v>116400</v>
      </c>
      <c r="J61">
        <v>227.88</v>
      </c>
      <c r="K61" s="1">
        <v>4420872</v>
      </c>
    </row>
    <row r="62" spans="3:11" x14ac:dyDescent="0.25">
      <c r="C62" s="2">
        <v>43682</v>
      </c>
      <c r="D62" s="2">
        <v>43675</v>
      </c>
      <c r="E62" t="s">
        <v>1105</v>
      </c>
      <c r="F62">
        <v>5</v>
      </c>
      <c r="G62">
        <v>-108.88</v>
      </c>
      <c r="H62" s="1">
        <v>19400</v>
      </c>
      <c r="I62" s="1">
        <v>-2112272</v>
      </c>
      <c r="J62">
        <v>119</v>
      </c>
      <c r="K62" s="1">
        <v>2308600</v>
      </c>
    </row>
    <row r="63" spans="3:11" x14ac:dyDescent="0.25">
      <c r="C63" s="2">
        <v>43682</v>
      </c>
      <c r="D63" s="2">
        <v>43679</v>
      </c>
      <c r="E63" t="s">
        <v>2344</v>
      </c>
      <c r="F63">
        <v>1</v>
      </c>
      <c r="G63">
        <v>34</v>
      </c>
      <c r="H63" s="1">
        <v>19400</v>
      </c>
      <c r="I63" s="1">
        <v>659600</v>
      </c>
      <c r="J63">
        <v>153</v>
      </c>
      <c r="K63" s="1">
        <v>2968200</v>
      </c>
    </row>
    <row r="64" spans="3:11" x14ac:dyDescent="0.25">
      <c r="C64" s="2">
        <v>43712</v>
      </c>
      <c r="D64" s="2">
        <v>43707</v>
      </c>
      <c r="E64" t="s">
        <v>2345</v>
      </c>
      <c r="F64">
        <v>5</v>
      </c>
      <c r="G64">
        <v>6</v>
      </c>
      <c r="H64" s="1">
        <v>19400</v>
      </c>
      <c r="I64" s="1">
        <v>116400</v>
      </c>
      <c r="J64">
        <v>159</v>
      </c>
      <c r="K64" s="1">
        <v>3084600</v>
      </c>
    </row>
    <row r="65" spans="3:11" x14ac:dyDescent="0.25">
      <c r="C65" s="2">
        <v>43712</v>
      </c>
      <c r="D65" s="2">
        <v>43712</v>
      </c>
      <c r="E65" t="s">
        <v>2346</v>
      </c>
      <c r="F65">
        <v>1</v>
      </c>
      <c r="G65">
        <v>-102</v>
      </c>
      <c r="H65" s="1">
        <v>19400</v>
      </c>
      <c r="I65" s="1">
        <v>-1978800</v>
      </c>
      <c r="J65">
        <v>57</v>
      </c>
      <c r="K65" s="1">
        <v>1105800</v>
      </c>
    </row>
    <row r="66" spans="3:11" x14ac:dyDescent="0.25">
      <c r="C66" s="2">
        <v>43712</v>
      </c>
      <c r="D66" s="2">
        <v>43712</v>
      </c>
      <c r="E66" t="s">
        <v>2346</v>
      </c>
      <c r="F66">
        <v>5</v>
      </c>
      <c r="G66">
        <v>102</v>
      </c>
      <c r="H66" s="1">
        <v>19400</v>
      </c>
      <c r="I66" s="1">
        <v>1978800</v>
      </c>
      <c r="J66">
        <v>159</v>
      </c>
      <c r="K66" s="1">
        <v>3084600</v>
      </c>
    </row>
    <row r="67" spans="3:11" x14ac:dyDescent="0.25">
      <c r="C67" s="2">
        <v>43724</v>
      </c>
      <c r="D67" s="2">
        <v>43722</v>
      </c>
      <c r="E67" t="s">
        <v>2347</v>
      </c>
      <c r="F67">
        <v>5</v>
      </c>
      <c r="G67">
        <v>-108</v>
      </c>
      <c r="H67" s="1">
        <v>19400</v>
      </c>
      <c r="I67" s="1">
        <v>-2095200</v>
      </c>
      <c r="J67">
        <v>51</v>
      </c>
      <c r="K67" s="1">
        <v>989400</v>
      </c>
    </row>
    <row r="68" spans="3:11" x14ac:dyDescent="0.25">
      <c r="C68" s="2">
        <v>43742</v>
      </c>
      <c r="D68" s="2">
        <v>43735</v>
      </c>
      <c r="E68" t="s">
        <v>1947</v>
      </c>
      <c r="F68">
        <v>5</v>
      </c>
      <c r="G68">
        <v>8.9</v>
      </c>
      <c r="H68" s="1">
        <v>19400</v>
      </c>
      <c r="I68" s="1">
        <v>172660</v>
      </c>
      <c r="J68">
        <v>59.9</v>
      </c>
      <c r="K68" s="1">
        <v>1162060</v>
      </c>
    </row>
    <row r="69" spans="3:11" x14ac:dyDescent="0.25">
      <c r="C69" s="2">
        <v>43742</v>
      </c>
      <c r="D69" s="2">
        <v>43742</v>
      </c>
      <c r="E69" t="s">
        <v>2348</v>
      </c>
      <c r="F69">
        <v>1</v>
      </c>
      <c r="G69">
        <v>102</v>
      </c>
      <c r="H69" s="1">
        <v>19400</v>
      </c>
      <c r="I69" s="1">
        <v>1978800</v>
      </c>
      <c r="J69">
        <v>161.9</v>
      </c>
      <c r="K69" s="1">
        <v>3140860</v>
      </c>
    </row>
    <row r="70" spans="3:11" x14ac:dyDescent="0.25">
      <c r="C70" s="2">
        <v>43781</v>
      </c>
      <c r="D70" s="2">
        <v>43768</v>
      </c>
      <c r="E70" t="s">
        <v>719</v>
      </c>
      <c r="F70">
        <v>5</v>
      </c>
      <c r="G70">
        <v>20.5</v>
      </c>
      <c r="H70" s="1">
        <v>19400</v>
      </c>
      <c r="I70" s="1">
        <v>397700</v>
      </c>
      <c r="J70">
        <v>182.4</v>
      </c>
      <c r="K70" s="1">
        <v>3538560</v>
      </c>
    </row>
    <row r="71" spans="3:11" x14ac:dyDescent="0.25">
      <c r="C71" s="2">
        <v>43774</v>
      </c>
      <c r="D71" s="2">
        <v>43774</v>
      </c>
      <c r="E71" t="s">
        <v>2349</v>
      </c>
      <c r="F71">
        <v>1</v>
      </c>
      <c r="G71">
        <v>153</v>
      </c>
      <c r="H71" s="1">
        <v>19400</v>
      </c>
      <c r="I71" s="1">
        <v>2968200</v>
      </c>
      <c r="J71">
        <v>335.4</v>
      </c>
      <c r="K71" s="1">
        <v>6506760</v>
      </c>
    </row>
    <row r="72" spans="3:11" x14ac:dyDescent="0.25">
      <c r="C72" s="2">
        <v>43805</v>
      </c>
      <c r="D72" s="2">
        <v>43798</v>
      </c>
      <c r="E72" t="s">
        <v>727</v>
      </c>
      <c r="F72">
        <v>5</v>
      </c>
      <c r="G72">
        <v>-29.4</v>
      </c>
      <c r="H72" s="1">
        <v>19400</v>
      </c>
      <c r="I72" s="1">
        <v>-570360</v>
      </c>
      <c r="J72">
        <v>306</v>
      </c>
      <c r="K72" s="1">
        <v>5936400</v>
      </c>
    </row>
    <row r="73" spans="3:11" x14ac:dyDescent="0.25">
      <c r="C73" s="2">
        <v>43802</v>
      </c>
      <c r="D73" s="2">
        <v>43802</v>
      </c>
      <c r="E73" t="s">
        <v>2350</v>
      </c>
      <c r="F73">
        <v>1</v>
      </c>
      <c r="G73">
        <v>51</v>
      </c>
      <c r="H73" s="1">
        <v>19400</v>
      </c>
      <c r="I73" s="1">
        <v>989400</v>
      </c>
      <c r="J73">
        <v>357</v>
      </c>
      <c r="K73" s="1">
        <v>6925800</v>
      </c>
    </row>
    <row r="74" spans="3:11" x14ac:dyDescent="0.25">
      <c r="C74" s="2">
        <v>43853</v>
      </c>
      <c r="D74" s="2">
        <v>43851</v>
      </c>
      <c r="E74" t="s">
        <v>2351</v>
      </c>
      <c r="F74">
        <v>1</v>
      </c>
      <c r="G74">
        <v>-85</v>
      </c>
      <c r="H74" s="1">
        <v>19400</v>
      </c>
      <c r="I74" s="1">
        <v>-1649000</v>
      </c>
      <c r="J74">
        <v>272</v>
      </c>
      <c r="K74" s="1">
        <v>5276800</v>
      </c>
    </row>
    <row r="75" spans="3:11" x14ac:dyDescent="0.25">
      <c r="C75" s="2">
        <v>43858</v>
      </c>
      <c r="D75" s="2">
        <v>43858</v>
      </c>
      <c r="E75" t="s">
        <v>2352</v>
      </c>
      <c r="F75">
        <v>1</v>
      </c>
      <c r="G75">
        <v>-51</v>
      </c>
      <c r="H75" s="1">
        <v>19400</v>
      </c>
      <c r="I75" s="1">
        <v>-989400</v>
      </c>
      <c r="J75">
        <v>221</v>
      </c>
      <c r="K75" s="1">
        <v>4287400</v>
      </c>
    </row>
    <row r="76" spans="3:11" x14ac:dyDescent="0.25">
      <c r="C76" s="2">
        <v>43889</v>
      </c>
      <c r="D76" s="2">
        <v>43888</v>
      </c>
      <c r="E76" t="s">
        <v>2353</v>
      </c>
      <c r="F76">
        <v>1</v>
      </c>
      <c r="G76">
        <v>-221</v>
      </c>
      <c r="H76" s="1">
        <v>19400</v>
      </c>
      <c r="I76" s="1">
        <v>-4287400</v>
      </c>
      <c r="J76">
        <v>0</v>
      </c>
      <c r="K76">
        <v>0</v>
      </c>
    </row>
    <row r="77" spans="3:11" x14ac:dyDescent="0.25">
      <c r="C77" s="2">
        <v>43902</v>
      </c>
      <c r="D77" s="2">
        <v>43902</v>
      </c>
      <c r="E77" t="s">
        <v>2354</v>
      </c>
      <c r="F77">
        <v>1</v>
      </c>
      <c r="G77">
        <v>170</v>
      </c>
      <c r="H77" s="1">
        <v>19400</v>
      </c>
      <c r="I77" s="1">
        <v>3298000</v>
      </c>
      <c r="J77">
        <v>170</v>
      </c>
      <c r="K77" s="1">
        <v>3298000</v>
      </c>
    </row>
    <row r="78" spans="3:11" x14ac:dyDescent="0.25">
      <c r="C78" s="2">
        <v>44070</v>
      </c>
      <c r="D78" s="2">
        <v>44069</v>
      </c>
      <c r="E78" t="s">
        <v>2355</v>
      </c>
      <c r="F78">
        <v>1</v>
      </c>
      <c r="G78">
        <v>-34</v>
      </c>
      <c r="H78" s="1">
        <v>19400</v>
      </c>
      <c r="I78" s="1">
        <v>-659600</v>
      </c>
      <c r="J78">
        <v>136</v>
      </c>
      <c r="K78" s="1">
        <v>2638400</v>
      </c>
    </row>
    <row r="79" spans="3:11" x14ac:dyDescent="0.25">
      <c r="C79" s="2">
        <v>44081</v>
      </c>
      <c r="D79" s="2">
        <v>44078</v>
      </c>
      <c r="E79" t="s">
        <v>1119</v>
      </c>
      <c r="F79">
        <v>1</v>
      </c>
      <c r="G79">
        <v>-17</v>
      </c>
      <c r="H79" s="1">
        <v>19400</v>
      </c>
      <c r="I79" s="1">
        <v>-329800</v>
      </c>
      <c r="J79">
        <v>119</v>
      </c>
      <c r="K79" s="1">
        <v>2308600</v>
      </c>
    </row>
    <row r="80" spans="3:11" x14ac:dyDescent="0.25">
      <c r="C80" s="2">
        <v>44102</v>
      </c>
      <c r="D80" s="2">
        <v>44098</v>
      </c>
      <c r="E80" t="s">
        <v>2356</v>
      </c>
      <c r="F80">
        <v>1</v>
      </c>
      <c r="G80">
        <v>-34</v>
      </c>
      <c r="H80" s="1">
        <v>19400</v>
      </c>
      <c r="I80" s="1">
        <v>-659600</v>
      </c>
      <c r="J80">
        <v>85</v>
      </c>
      <c r="K80" s="1">
        <v>1649000</v>
      </c>
    </row>
    <row r="81" spans="3:11" x14ac:dyDescent="0.25">
      <c r="C81" s="2">
        <v>44196</v>
      </c>
      <c r="D81" s="2">
        <v>44196</v>
      </c>
      <c r="E81" t="s">
        <v>2357</v>
      </c>
      <c r="F81">
        <v>1</v>
      </c>
      <c r="G81">
        <v>-17</v>
      </c>
      <c r="H81" s="1">
        <v>19400</v>
      </c>
      <c r="I81" s="1">
        <v>-329800</v>
      </c>
      <c r="J81">
        <v>68</v>
      </c>
      <c r="K81" s="1">
        <v>1319200</v>
      </c>
    </row>
    <row r="82" spans="3:11" x14ac:dyDescent="0.25">
      <c r="C82" s="2">
        <v>44214</v>
      </c>
      <c r="D82" s="2">
        <v>44211</v>
      </c>
      <c r="E82" t="s">
        <v>2358</v>
      </c>
      <c r="F82">
        <v>1</v>
      </c>
      <c r="G82">
        <v>-34</v>
      </c>
      <c r="H82" s="1">
        <v>19400</v>
      </c>
      <c r="I82" s="1">
        <v>-659600</v>
      </c>
      <c r="J82">
        <v>34</v>
      </c>
      <c r="K82" s="1">
        <v>659600</v>
      </c>
    </row>
    <row r="83" spans="3:11" x14ac:dyDescent="0.25">
      <c r="C83" s="2">
        <v>44221</v>
      </c>
      <c r="D83" s="2">
        <v>44221</v>
      </c>
      <c r="E83" t="s">
        <v>2359</v>
      </c>
      <c r="F83">
        <v>1</v>
      </c>
      <c r="G83">
        <v>-17</v>
      </c>
      <c r="H83" s="1">
        <v>19400</v>
      </c>
      <c r="I83" s="1">
        <v>-329800</v>
      </c>
      <c r="J83">
        <v>17</v>
      </c>
      <c r="K83" s="1">
        <v>329800</v>
      </c>
    </row>
    <row r="84" spans="3:11" x14ac:dyDescent="0.25">
      <c r="C84" s="2">
        <v>44252</v>
      </c>
      <c r="D84" s="2">
        <v>44252</v>
      </c>
      <c r="E84" t="s">
        <v>2360</v>
      </c>
      <c r="F84">
        <v>1</v>
      </c>
      <c r="G84">
        <v>-17</v>
      </c>
      <c r="H84" s="1">
        <v>19400</v>
      </c>
      <c r="I84" s="1">
        <v>-329800</v>
      </c>
      <c r="J84">
        <v>0</v>
      </c>
      <c r="K8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baseColWidth="10" defaultRowHeight="15" x14ac:dyDescent="0.25"/>
  <cols>
    <col min="5" max="5" width="11.57031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627</v>
      </c>
      <c r="B2" t="s">
        <v>628</v>
      </c>
      <c r="H2">
        <v>0</v>
      </c>
      <c r="I2">
        <v>0</v>
      </c>
      <c r="J2">
        <v>5</v>
      </c>
      <c r="K2" s="1">
        <v>364500</v>
      </c>
    </row>
    <row r="3" spans="1:11" x14ac:dyDescent="0.25">
      <c r="E3" t="s">
        <v>13</v>
      </c>
      <c r="H3">
        <v>0</v>
      </c>
      <c r="I3">
        <v>0</v>
      </c>
      <c r="J3">
        <v>0</v>
      </c>
      <c r="K3">
        <v>0</v>
      </c>
    </row>
    <row r="4" spans="1:11" x14ac:dyDescent="0.25">
      <c r="C4" s="2">
        <v>43523</v>
      </c>
      <c r="D4" s="2">
        <v>43521</v>
      </c>
      <c r="E4" t="s">
        <v>2361</v>
      </c>
      <c r="F4">
        <v>1</v>
      </c>
      <c r="G4">
        <v>5</v>
      </c>
      <c r="H4" s="1">
        <v>72900</v>
      </c>
      <c r="I4" s="1">
        <v>364500</v>
      </c>
      <c r="J4">
        <v>5</v>
      </c>
      <c r="K4" s="1">
        <v>364500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baseColWidth="10" defaultRowHeight="15" x14ac:dyDescent="0.25"/>
  <cols>
    <col min="3" max="3" width="16.85546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629</v>
      </c>
      <c r="B2" t="s">
        <v>630</v>
      </c>
      <c r="H2">
        <v>0</v>
      </c>
      <c r="I2">
        <v>0</v>
      </c>
      <c r="J2">
        <v>5</v>
      </c>
      <c r="K2" s="1">
        <v>313790</v>
      </c>
    </row>
    <row r="3" spans="1:11" x14ac:dyDescent="0.25">
      <c r="E3" t="s">
        <v>13</v>
      </c>
      <c r="H3">
        <v>0</v>
      </c>
      <c r="I3">
        <v>0</v>
      </c>
      <c r="J3">
        <v>0</v>
      </c>
      <c r="K3">
        <v>0</v>
      </c>
    </row>
    <row r="4" spans="1:11" x14ac:dyDescent="0.25">
      <c r="C4" s="2">
        <v>43523</v>
      </c>
      <c r="D4" s="2">
        <v>43521</v>
      </c>
      <c r="E4" t="s">
        <v>2361</v>
      </c>
      <c r="F4">
        <v>1</v>
      </c>
      <c r="G4">
        <v>5</v>
      </c>
      <c r="H4" s="1">
        <v>62758</v>
      </c>
      <c r="I4" s="1">
        <v>313790</v>
      </c>
      <c r="J4">
        <v>5</v>
      </c>
      <c r="K4" s="1">
        <v>313790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baseColWidth="10"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631</v>
      </c>
      <c r="B2" t="s">
        <v>632</v>
      </c>
      <c r="H2">
        <v>0</v>
      </c>
      <c r="I2">
        <v>0</v>
      </c>
      <c r="J2">
        <v>5</v>
      </c>
      <c r="K2" s="1">
        <v>340850</v>
      </c>
    </row>
    <row r="3" spans="1:11" x14ac:dyDescent="0.25">
      <c r="E3" t="s">
        <v>13</v>
      </c>
      <c r="H3">
        <v>0</v>
      </c>
      <c r="I3">
        <v>0</v>
      </c>
      <c r="J3">
        <v>0</v>
      </c>
      <c r="K3">
        <v>0</v>
      </c>
    </row>
    <row r="4" spans="1:11" x14ac:dyDescent="0.25">
      <c r="C4" s="2">
        <v>43523</v>
      </c>
      <c r="D4" s="2">
        <v>43521</v>
      </c>
      <c r="E4" t="s">
        <v>2361</v>
      </c>
      <c r="F4">
        <v>1</v>
      </c>
      <c r="G4">
        <v>5</v>
      </c>
      <c r="H4" s="1">
        <v>68170</v>
      </c>
      <c r="I4" s="1">
        <v>340850</v>
      </c>
      <c r="J4">
        <v>5</v>
      </c>
      <c r="K4" s="1">
        <v>340850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baseColWidth="10"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633</v>
      </c>
      <c r="B2" t="s">
        <v>634</v>
      </c>
      <c r="H2">
        <v>0</v>
      </c>
      <c r="I2">
        <v>0</v>
      </c>
      <c r="J2">
        <v>5</v>
      </c>
      <c r="K2" s="1">
        <v>326000</v>
      </c>
    </row>
    <row r="3" spans="1:11" x14ac:dyDescent="0.25">
      <c r="E3" t="s">
        <v>13</v>
      </c>
      <c r="H3">
        <v>0</v>
      </c>
      <c r="I3">
        <v>0</v>
      </c>
      <c r="J3">
        <v>0</v>
      </c>
      <c r="K3">
        <v>0</v>
      </c>
    </row>
    <row r="4" spans="1:11" x14ac:dyDescent="0.25">
      <c r="C4" s="2">
        <v>43523</v>
      </c>
      <c r="D4" s="2">
        <v>43521</v>
      </c>
      <c r="E4" t="s">
        <v>2361</v>
      </c>
      <c r="F4">
        <v>1</v>
      </c>
      <c r="G4">
        <v>5</v>
      </c>
      <c r="H4" s="1">
        <v>65200</v>
      </c>
      <c r="I4" s="1">
        <v>326000</v>
      </c>
      <c r="J4">
        <v>5</v>
      </c>
      <c r="K4" s="1">
        <v>326000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baseColWidth="10"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635</v>
      </c>
      <c r="B2" t="s">
        <v>636</v>
      </c>
      <c r="H2">
        <v>0</v>
      </c>
      <c r="I2">
        <v>0</v>
      </c>
      <c r="J2">
        <v>5</v>
      </c>
      <c r="K2" s="1">
        <v>231650</v>
      </c>
    </row>
    <row r="3" spans="1:11" x14ac:dyDescent="0.25">
      <c r="E3" t="s">
        <v>13</v>
      </c>
      <c r="H3">
        <v>0</v>
      </c>
      <c r="I3">
        <v>0</v>
      </c>
      <c r="J3">
        <v>0</v>
      </c>
      <c r="K3">
        <v>0</v>
      </c>
    </row>
    <row r="4" spans="1:11" x14ac:dyDescent="0.25">
      <c r="C4" s="2">
        <v>43523</v>
      </c>
      <c r="D4" s="2">
        <v>43521</v>
      </c>
      <c r="E4" t="s">
        <v>2361</v>
      </c>
      <c r="F4">
        <v>1</v>
      </c>
      <c r="G4">
        <v>5</v>
      </c>
      <c r="H4" s="1">
        <v>46330</v>
      </c>
      <c r="I4" s="1">
        <v>231650</v>
      </c>
      <c r="J4">
        <v>5</v>
      </c>
      <c r="K4" s="1">
        <v>231650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J661" sqref="J661"/>
    </sheetView>
  </sheetViews>
  <sheetFormatPr baseColWidth="10" defaultRowHeight="15" x14ac:dyDescent="0.25"/>
  <cols>
    <col min="1" max="11" width="18.5703125" customWidth="1"/>
  </cols>
  <sheetData>
    <row r="1" spans="1:11" x14ac:dyDescent="0.2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</row>
    <row r="2" spans="1:11" x14ac:dyDescent="0.25">
      <c r="A2" t="s">
        <v>11</v>
      </c>
      <c r="B2" t="s">
        <v>12</v>
      </c>
      <c r="H2">
        <v>0</v>
      </c>
      <c r="I2">
        <v>0</v>
      </c>
      <c r="J2">
        <v>180</v>
      </c>
      <c r="K2" s="1">
        <v>7573003.9699999997</v>
      </c>
    </row>
    <row r="3" spans="1:11" x14ac:dyDescent="0.25">
      <c r="E3" t="s">
        <v>13</v>
      </c>
      <c r="H3">
        <v>0</v>
      </c>
      <c r="I3">
        <v>0</v>
      </c>
      <c r="J3">
        <v>92.356399999999994</v>
      </c>
      <c r="K3" s="1">
        <v>3242004.86</v>
      </c>
    </row>
    <row r="4" spans="1:11" x14ac:dyDescent="0.25">
      <c r="C4" s="2">
        <v>43109</v>
      </c>
      <c r="D4" s="2">
        <v>43106</v>
      </c>
      <c r="E4" t="s">
        <v>14</v>
      </c>
      <c r="F4">
        <v>5</v>
      </c>
      <c r="G4">
        <v>-1.3029599999999999</v>
      </c>
      <c r="H4" s="1">
        <v>35103.195800000001</v>
      </c>
      <c r="I4" s="1">
        <v>-45738.06</v>
      </c>
      <c r="J4">
        <v>91.053439999999995</v>
      </c>
      <c r="K4" s="1">
        <v>3196266.8</v>
      </c>
    </row>
    <row r="5" spans="1:11" x14ac:dyDescent="0.25">
      <c r="C5" s="2">
        <v>43110</v>
      </c>
      <c r="D5" s="2">
        <v>43110</v>
      </c>
      <c r="E5" t="s">
        <v>15</v>
      </c>
      <c r="F5">
        <v>5</v>
      </c>
      <c r="G5">
        <v>-1.3029599999999999</v>
      </c>
      <c r="H5" s="1">
        <v>35103.195800000001</v>
      </c>
      <c r="I5" s="1">
        <v>-45738.06</v>
      </c>
      <c r="J5">
        <v>89.750479999999996</v>
      </c>
      <c r="K5" s="1">
        <v>3150528.74</v>
      </c>
    </row>
    <row r="6" spans="1:11" x14ac:dyDescent="0.25">
      <c r="C6" s="2">
        <v>43110</v>
      </c>
      <c r="D6" s="2">
        <v>43110</v>
      </c>
      <c r="E6" t="s">
        <v>16</v>
      </c>
      <c r="F6">
        <v>5</v>
      </c>
      <c r="G6">
        <v>-1.3029599999999999</v>
      </c>
      <c r="H6" s="1">
        <v>35103.195800000001</v>
      </c>
      <c r="I6" s="1">
        <v>-45738.06</v>
      </c>
      <c r="J6">
        <v>88.447519999999997</v>
      </c>
      <c r="K6" s="1">
        <v>3104790.68</v>
      </c>
    </row>
    <row r="7" spans="1:11" x14ac:dyDescent="0.25">
      <c r="C7" s="2">
        <v>43111</v>
      </c>
      <c r="D7" s="2">
        <v>43111</v>
      </c>
      <c r="E7" t="s">
        <v>17</v>
      </c>
      <c r="F7">
        <v>5</v>
      </c>
      <c r="G7">
        <v>-1.3029599999999999</v>
      </c>
      <c r="H7" s="1">
        <v>35103.195800000001</v>
      </c>
      <c r="I7" s="1">
        <v>-45738.06</v>
      </c>
      <c r="J7">
        <v>87.144559999999998</v>
      </c>
      <c r="K7" s="1">
        <v>3059052.62</v>
      </c>
    </row>
    <row r="8" spans="1:11" x14ac:dyDescent="0.25">
      <c r="C8" s="2">
        <v>43111</v>
      </c>
      <c r="D8" s="2">
        <v>43111</v>
      </c>
      <c r="E8" t="s">
        <v>18</v>
      </c>
      <c r="F8">
        <v>5</v>
      </c>
      <c r="G8">
        <v>-1.3029599999999999</v>
      </c>
      <c r="H8" s="1">
        <v>35103.195800000001</v>
      </c>
      <c r="I8" s="1">
        <v>-45738.06</v>
      </c>
      <c r="J8">
        <v>85.8416</v>
      </c>
      <c r="K8" s="1">
        <v>3013314.5600000001</v>
      </c>
    </row>
    <row r="9" spans="1:11" x14ac:dyDescent="0.25">
      <c r="C9" s="2">
        <v>43112</v>
      </c>
      <c r="D9" s="2">
        <v>43112</v>
      </c>
      <c r="E9" t="s">
        <v>19</v>
      </c>
      <c r="F9">
        <v>5</v>
      </c>
      <c r="G9">
        <v>-1.3029599999999999</v>
      </c>
      <c r="H9" s="1">
        <v>35103.195800000001</v>
      </c>
      <c r="I9" s="1">
        <v>-45738.06</v>
      </c>
      <c r="J9">
        <v>84.538640000000001</v>
      </c>
      <c r="K9" s="1">
        <v>2967576.5</v>
      </c>
    </row>
    <row r="10" spans="1:11" x14ac:dyDescent="0.25">
      <c r="C10" s="2">
        <v>43112</v>
      </c>
      <c r="D10" s="2">
        <v>43112</v>
      </c>
      <c r="E10" t="s">
        <v>20</v>
      </c>
      <c r="F10">
        <v>1</v>
      </c>
      <c r="G10">
        <v>-20</v>
      </c>
      <c r="H10" s="1">
        <v>35103.196499999998</v>
      </c>
      <c r="I10" s="1">
        <v>-702063.93</v>
      </c>
      <c r="J10">
        <v>64.538640000000001</v>
      </c>
      <c r="K10" s="1">
        <v>2265512.5699999998</v>
      </c>
    </row>
    <row r="11" spans="1:11" x14ac:dyDescent="0.25">
      <c r="C11" s="2">
        <v>43112</v>
      </c>
      <c r="D11" s="2">
        <v>43112</v>
      </c>
      <c r="E11" t="s">
        <v>20</v>
      </c>
      <c r="F11">
        <v>5</v>
      </c>
      <c r="G11">
        <v>20</v>
      </c>
      <c r="H11" s="1">
        <v>35103.196499999998</v>
      </c>
      <c r="I11" s="1">
        <v>702063.93</v>
      </c>
      <c r="J11">
        <v>84.538640000000001</v>
      </c>
      <c r="K11" s="1">
        <v>2967576.5</v>
      </c>
    </row>
    <row r="12" spans="1:11" x14ac:dyDescent="0.25">
      <c r="C12" s="2">
        <v>43115</v>
      </c>
      <c r="D12" s="2">
        <v>43113</v>
      </c>
      <c r="E12" t="s">
        <v>21</v>
      </c>
      <c r="F12">
        <v>5</v>
      </c>
      <c r="G12">
        <v>-6.5148000000000001</v>
      </c>
      <c r="H12" s="1">
        <v>35103.1973</v>
      </c>
      <c r="I12" s="1">
        <v>-228690.31</v>
      </c>
      <c r="J12">
        <v>78.023840000000007</v>
      </c>
      <c r="K12" s="1">
        <v>2738886.19</v>
      </c>
    </row>
    <row r="13" spans="1:11" x14ac:dyDescent="0.25">
      <c r="C13" s="2">
        <v>43118</v>
      </c>
      <c r="D13" s="2">
        <v>43117</v>
      </c>
      <c r="E13" t="s">
        <v>22</v>
      </c>
      <c r="F13">
        <v>5</v>
      </c>
      <c r="G13">
        <v>-2.6059199999999998</v>
      </c>
      <c r="H13" s="1">
        <v>35103.195800000001</v>
      </c>
      <c r="I13" s="1">
        <v>-91476.12</v>
      </c>
      <c r="J13">
        <v>75.417919999999995</v>
      </c>
      <c r="K13" s="1">
        <v>2647410.0699999998</v>
      </c>
    </row>
    <row r="14" spans="1:11" x14ac:dyDescent="0.25">
      <c r="C14" s="2">
        <v>43122</v>
      </c>
      <c r="D14" s="2">
        <v>43121</v>
      </c>
      <c r="E14" t="s">
        <v>23</v>
      </c>
      <c r="F14">
        <v>5</v>
      </c>
      <c r="G14">
        <v>-3.9088799999999999</v>
      </c>
      <c r="H14" s="1">
        <v>35103.195800000001</v>
      </c>
      <c r="I14" s="1">
        <v>-137214.18</v>
      </c>
      <c r="J14">
        <v>71.509039999999999</v>
      </c>
      <c r="K14" s="1">
        <v>2510195.89</v>
      </c>
    </row>
    <row r="15" spans="1:11" x14ac:dyDescent="0.25">
      <c r="C15" s="2">
        <v>43123</v>
      </c>
      <c r="D15" s="2">
        <v>43122</v>
      </c>
      <c r="E15" t="s">
        <v>24</v>
      </c>
      <c r="F15">
        <v>5</v>
      </c>
      <c r="G15">
        <v>-1.3029599999999999</v>
      </c>
      <c r="H15" s="1">
        <v>35103.195800000001</v>
      </c>
      <c r="I15" s="1">
        <v>-45738.06</v>
      </c>
      <c r="J15">
        <v>70.20608</v>
      </c>
      <c r="K15" s="1">
        <v>2464457.83</v>
      </c>
    </row>
    <row r="16" spans="1:11" x14ac:dyDescent="0.25">
      <c r="C16" s="2">
        <v>43123</v>
      </c>
      <c r="D16" s="2">
        <v>43123</v>
      </c>
      <c r="E16" t="s">
        <v>25</v>
      </c>
      <c r="F16">
        <v>1</v>
      </c>
      <c r="G16">
        <v>-20</v>
      </c>
      <c r="H16" s="1">
        <v>35103.196499999998</v>
      </c>
      <c r="I16" s="1">
        <v>-702063.93</v>
      </c>
      <c r="J16">
        <v>50.20608</v>
      </c>
      <c r="K16" s="1">
        <v>1762393.9</v>
      </c>
    </row>
    <row r="17" spans="3:11" x14ac:dyDescent="0.25">
      <c r="C17" s="2">
        <v>43123</v>
      </c>
      <c r="D17" s="2">
        <v>43123</v>
      </c>
      <c r="E17" t="s">
        <v>25</v>
      </c>
      <c r="F17">
        <v>5</v>
      </c>
      <c r="G17">
        <v>20</v>
      </c>
      <c r="H17" s="1">
        <v>35103.196499999998</v>
      </c>
      <c r="I17" s="1">
        <v>702063.93</v>
      </c>
      <c r="J17">
        <v>70.20608</v>
      </c>
      <c r="K17" s="1">
        <v>2464457.83</v>
      </c>
    </row>
    <row r="18" spans="3:11" x14ac:dyDescent="0.25">
      <c r="C18" s="2">
        <v>43124</v>
      </c>
      <c r="D18" s="2">
        <v>43123</v>
      </c>
      <c r="E18" t="s">
        <v>26</v>
      </c>
      <c r="F18">
        <v>5</v>
      </c>
      <c r="G18">
        <v>-2.6059199999999998</v>
      </c>
      <c r="H18" s="1">
        <v>35103.195800000001</v>
      </c>
      <c r="I18" s="1">
        <v>-91476.12</v>
      </c>
      <c r="J18">
        <v>67.600160000000002</v>
      </c>
      <c r="K18" s="1">
        <v>2372981.71</v>
      </c>
    </row>
    <row r="19" spans="3:11" x14ac:dyDescent="0.25">
      <c r="C19" s="2">
        <v>43129</v>
      </c>
      <c r="D19" s="2">
        <v>43126</v>
      </c>
      <c r="E19" t="s">
        <v>27</v>
      </c>
      <c r="F19">
        <v>5</v>
      </c>
      <c r="G19">
        <v>-7.8177599999999998</v>
      </c>
      <c r="H19" s="1">
        <v>35103.197099999998</v>
      </c>
      <c r="I19" s="1">
        <v>-274428.37</v>
      </c>
      <c r="J19">
        <v>59.782400000000003</v>
      </c>
      <c r="K19" s="1">
        <v>2098553.34</v>
      </c>
    </row>
    <row r="20" spans="3:11" x14ac:dyDescent="0.25">
      <c r="C20" s="2">
        <v>43137</v>
      </c>
      <c r="D20" s="2">
        <v>43136</v>
      </c>
      <c r="E20" t="s">
        <v>28</v>
      </c>
      <c r="F20">
        <v>5</v>
      </c>
      <c r="G20">
        <v>-3.9088799999999999</v>
      </c>
      <c r="H20" s="1">
        <v>35103.195800000001</v>
      </c>
      <c r="I20" s="1">
        <v>-137214.18</v>
      </c>
      <c r="J20">
        <v>55.873519999999999</v>
      </c>
      <c r="K20" s="1">
        <v>1961339.16</v>
      </c>
    </row>
    <row r="21" spans="3:11" x14ac:dyDescent="0.25">
      <c r="C21" s="2">
        <v>43138</v>
      </c>
      <c r="D21" s="2">
        <v>43137</v>
      </c>
      <c r="E21" t="s">
        <v>29</v>
      </c>
      <c r="F21">
        <v>5</v>
      </c>
      <c r="G21">
        <v>-2.6059199999999998</v>
      </c>
      <c r="H21" s="1">
        <v>35103.195800000001</v>
      </c>
      <c r="I21" s="1">
        <v>-91476.12</v>
      </c>
      <c r="J21">
        <v>53.267600000000002</v>
      </c>
      <c r="K21" s="1">
        <v>1869863.04</v>
      </c>
    </row>
    <row r="22" spans="3:11" x14ac:dyDescent="0.25">
      <c r="C22" s="2">
        <v>43140</v>
      </c>
      <c r="D22" s="2">
        <v>43139</v>
      </c>
      <c r="E22" t="s">
        <v>30</v>
      </c>
      <c r="F22">
        <v>5</v>
      </c>
      <c r="G22">
        <v>-1.3029599999999999</v>
      </c>
      <c r="H22" s="1">
        <v>35103.195800000001</v>
      </c>
      <c r="I22" s="1">
        <v>-45738.06</v>
      </c>
      <c r="J22">
        <v>51.964640000000003</v>
      </c>
      <c r="K22" s="1">
        <v>1824124.98</v>
      </c>
    </row>
    <row r="23" spans="3:11" x14ac:dyDescent="0.25">
      <c r="C23" s="2">
        <v>43143</v>
      </c>
      <c r="D23" s="2">
        <v>43141</v>
      </c>
      <c r="E23" t="s">
        <v>31</v>
      </c>
      <c r="F23">
        <v>5</v>
      </c>
      <c r="G23">
        <v>-2.6059199999999998</v>
      </c>
      <c r="H23" s="1">
        <v>35103.195800000001</v>
      </c>
      <c r="I23" s="1">
        <v>-91476.12</v>
      </c>
      <c r="J23">
        <v>49.358719999999998</v>
      </c>
      <c r="K23" s="1">
        <v>1732648.86</v>
      </c>
    </row>
    <row r="24" spans="3:11" x14ac:dyDescent="0.25">
      <c r="C24" s="2">
        <v>43144</v>
      </c>
      <c r="D24" s="2">
        <v>43144</v>
      </c>
      <c r="E24" t="s">
        <v>32</v>
      </c>
      <c r="F24">
        <v>5</v>
      </c>
      <c r="G24">
        <v>-1.3029599999999999</v>
      </c>
      <c r="H24" s="1">
        <v>35103.195800000001</v>
      </c>
      <c r="I24" s="1">
        <v>-45738.06</v>
      </c>
      <c r="J24">
        <v>48.055759999999999</v>
      </c>
      <c r="K24" s="1">
        <v>1686910.8</v>
      </c>
    </row>
    <row r="25" spans="3:11" x14ac:dyDescent="0.25">
      <c r="C25" s="2">
        <v>43145</v>
      </c>
      <c r="D25" s="2">
        <v>43145</v>
      </c>
      <c r="E25" t="s">
        <v>33</v>
      </c>
      <c r="F25">
        <v>5</v>
      </c>
      <c r="G25">
        <v>-2.6059199999999998</v>
      </c>
      <c r="H25" s="1">
        <v>35103.195800000001</v>
      </c>
      <c r="I25" s="1">
        <v>-91476.12</v>
      </c>
      <c r="J25">
        <v>45.449840000000002</v>
      </c>
      <c r="K25" s="1">
        <v>1595434.68</v>
      </c>
    </row>
    <row r="26" spans="3:11" x14ac:dyDescent="0.25">
      <c r="C26" s="2">
        <v>43147</v>
      </c>
      <c r="D26" s="2">
        <v>43147</v>
      </c>
      <c r="E26" t="s">
        <v>34</v>
      </c>
      <c r="F26">
        <v>1</v>
      </c>
      <c r="G26">
        <v>-20</v>
      </c>
      <c r="H26" s="1">
        <v>35103.197</v>
      </c>
      <c r="I26" s="1">
        <v>-702063.94</v>
      </c>
      <c r="J26">
        <v>25.449839999999998</v>
      </c>
      <c r="K26" s="1">
        <v>893370.74</v>
      </c>
    </row>
    <row r="27" spans="3:11" x14ac:dyDescent="0.25">
      <c r="C27" s="2">
        <v>43147</v>
      </c>
      <c r="D27" s="2">
        <v>43147</v>
      </c>
      <c r="E27" t="s">
        <v>34</v>
      </c>
      <c r="F27">
        <v>5</v>
      </c>
      <c r="G27">
        <v>20</v>
      </c>
      <c r="H27" s="1">
        <v>35103.197</v>
      </c>
      <c r="I27" s="1">
        <v>702063.94</v>
      </c>
      <c r="J27">
        <v>45.449840000000002</v>
      </c>
      <c r="K27" s="1">
        <v>1595434.68</v>
      </c>
    </row>
    <row r="28" spans="3:11" x14ac:dyDescent="0.25">
      <c r="C28" s="2">
        <v>43150</v>
      </c>
      <c r="D28" s="2">
        <v>43148</v>
      </c>
      <c r="E28" t="s">
        <v>35</v>
      </c>
      <c r="F28">
        <v>5</v>
      </c>
      <c r="G28">
        <v>-1.3029599999999999</v>
      </c>
      <c r="H28" s="1">
        <v>35103.195800000001</v>
      </c>
      <c r="I28" s="1">
        <v>-45738.06</v>
      </c>
      <c r="J28">
        <v>44.146880000000003</v>
      </c>
      <c r="K28" s="1">
        <v>1549696.62</v>
      </c>
    </row>
    <row r="29" spans="3:11" x14ac:dyDescent="0.25">
      <c r="C29" s="2">
        <v>43152</v>
      </c>
      <c r="D29" s="2">
        <v>43151</v>
      </c>
      <c r="E29" t="s">
        <v>36</v>
      </c>
      <c r="F29">
        <v>5</v>
      </c>
      <c r="G29">
        <v>-2.6059199999999998</v>
      </c>
      <c r="H29" s="1">
        <v>35103.195800000001</v>
      </c>
      <c r="I29" s="1">
        <v>-91476.12</v>
      </c>
      <c r="J29">
        <v>41.540959999999998</v>
      </c>
      <c r="K29" s="1">
        <v>1458220.5</v>
      </c>
    </row>
    <row r="30" spans="3:11" x14ac:dyDescent="0.25">
      <c r="C30" s="2">
        <v>43153</v>
      </c>
      <c r="D30" s="2">
        <v>43152</v>
      </c>
      <c r="E30" t="s">
        <v>37</v>
      </c>
      <c r="F30">
        <v>5</v>
      </c>
      <c r="G30">
        <v>-2.6059199999999998</v>
      </c>
      <c r="H30" s="1">
        <v>35103.195800000001</v>
      </c>
      <c r="I30" s="1">
        <v>-91476.12</v>
      </c>
      <c r="J30">
        <v>38.935040000000001</v>
      </c>
      <c r="K30" s="1">
        <v>1366744.38</v>
      </c>
    </row>
    <row r="31" spans="3:11" x14ac:dyDescent="0.25">
      <c r="C31" s="2">
        <v>43153</v>
      </c>
      <c r="D31" s="2">
        <v>43153</v>
      </c>
      <c r="E31" t="s">
        <v>38</v>
      </c>
      <c r="F31">
        <v>5</v>
      </c>
      <c r="G31">
        <v>-2.6059199999999998</v>
      </c>
      <c r="H31" s="1">
        <v>35103.195800000001</v>
      </c>
      <c r="I31" s="1">
        <v>-91476.12</v>
      </c>
      <c r="J31">
        <v>36.329120000000003</v>
      </c>
      <c r="K31" s="1">
        <v>1275268.26</v>
      </c>
    </row>
    <row r="32" spans="3:11" x14ac:dyDescent="0.25">
      <c r="C32" s="2">
        <v>43154</v>
      </c>
      <c r="D32" s="2">
        <v>43154</v>
      </c>
      <c r="E32" t="s">
        <v>39</v>
      </c>
      <c r="F32">
        <v>0</v>
      </c>
      <c r="G32">
        <v>200</v>
      </c>
      <c r="H32" s="1">
        <v>28897.858100000001</v>
      </c>
      <c r="I32" s="1">
        <v>5779571.6100000003</v>
      </c>
      <c r="J32">
        <v>236.32911999999999</v>
      </c>
      <c r="K32" s="1">
        <v>7054839.8700000001</v>
      </c>
    </row>
    <row r="33" spans="3:11" x14ac:dyDescent="0.25">
      <c r="C33" s="2">
        <v>43157</v>
      </c>
      <c r="D33" s="2">
        <v>43154</v>
      </c>
      <c r="E33" t="s">
        <v>40</v>
      </c>
      <c r="F33">
        <v>5</v>
      </c>
      <c r="G33">
        <v>-2.6059199999999998</v>
      </c>
      <c r="H33" s="1">
        <v>29851.760600000001</v>
      </c>
      <c r="I33" s="1">
        <v>-77791.3</v>
      </c>
      <c r="J33">
        <v>233.72319999999999</v>
      </c>
      <c r="K33" s="1">
        <v>6977048.5700000003</v>
      </c>
    </row>
    <row r="34" spans="3:11" x14ac:dyDescent="0.25">
      <c r="C34" s="2">
        <v>43164</v>
      </c>
      <c r="D34" s="2">
        <v>43154</v>
      </c>
      <c r="E34" t="s">
        <v>41</v>
      </c>
      <c r="F34">
        <v>0</v>
      </c>
      <c r="G34">
        <v>0</v>
      </c>
      <c r="H34" s="1">
        <v>18079.57</v>
      </c>
      <c r="I34" s="1">
        <v>3615914</v>
      </c>
      <c r="J34">
        <v>233.72319999999999</v>
      </c>
      <c r="K34" s="1">
        <v>10592962.57</v>
      </c>
    </row>
    <row r="35" spans="3:11" x14ac:dyDescent="0.25">
      <c r="C35" s="2">
        <v>43164</v>
      </c>
      <c r="D35" s="2">
        <v>43154</v>
      </c>
      <c r="E35" t="s">
        <v>42</v>
      </c>
      <c r="F35">
        <v>0</v>
      </c>
      <c r="G35">
        <v>-200</v>
      </c>
      <c r="H35" s="1">
        <v>45497.122799999997</v>
      </c>
      <c r="I35" s="1">
        <v>-9099424.5600000005</v>
      </c>
      <c r="J35">
        <v>33.723199999999999</v>
      </c>
      <c r="K35" s="1">
        <v>1493538.01</v>
      </c>
    </row>
    <row r="36" spans="3:11" x14ac:dyDescent="0.25">
      <c r="C36" s="2">
        <v>43164</v>
      </c>
      <c r="D36" s="2">
        <v>43154</v>
      </c>
      <c r="E36" t="s">
        <v>42</v>
      </c>
      <c r="F36">
        <v>1</v>
      </c>
      <c r="G36">
        <v>200</v>
      </c>
      <c r="H36" s="1">
        <v>45497.122799999997</v>
      </c>
      <c r="I36" s="1">
        <v>9099424.5600000005</v>
      </c>
      <c r="J36">
        <v>233.72319999999999</v>
      </c>
      <c r="K36" s="1">
        <v>10592962.57</v>
      </c>
    </row>
    <row r="37" spans="3:11" x14ac:dyDescent="0.25">
      <c r="C37" s="2">
        <v>43160</v>
      </c>
      <c r="D37" s="2">
        <v>43160</v>
      </c>
      <c r="E37" t="s">
        <v>43</v>
      </c>
      <c r="F37">
        <v>1</v>
      </c>
      <c r="G37">
        <v>-20</v>
      </c>
      <c r="H37" s="1">
        <v>29851.7585</v>
      </c>
      <c r="I37" s="1">
        <v>-597035.17000000004</v>
      </c>
      <c r="J37">
        <v>213.72319999999999</v>
      </c>
      <c r="K37" s="1">
        <v>9995927.4000000004</v>
      </c>
    </row>
    <row r="38" spans="3:11" x14ac:dyDescent="0.25">
      <c r="C38" s="2">
        <v>43160</v>
      </c>
      <c r="D38" s="2">
        <v>43160</v>
      </c>
      <c r="E38" t="s">
        <v>43</v>
      </c>
      <c r="F38">
        <v>5</v>
      </c>
      <c r="G38">
        <v>20</v>
      </c>
      <c r="H38" s="1">
        <v>29851.7585</v>
      </c>
      <c r="I38" s="1">
        <v>597035.17000000004</v>
      </c>
      <c r="J38">
        <v>233.72319999999999</v>
      </c>
      <c r="K38" s="1">
        <v>10592962.57</v>
      </c>
    </row>
    <row r="39" spans="3:11" x14ac:dyDescent="0.25">
      <c r="C39" s="2">
        <v>43161</v>
      </c>
      <c r="D39" s="2">
        <v>43160</v>
      </c>
      <c r="E39" t="s">
        <v>44</v>
      </c>
      <c r="F39">
        <v>5</v>
      </c>
      <c r="G39">
        <v>-2.6059199999999998</v>
      </c>
      <c r="H39" s="1">
        <v>29851.760600000001</v>
      </c>
      <c r="I39" s="1">
        <v>-77791.3</v>
      </c>
      <c r="J39">
        <v>231.11727999999999</v>
      </c>
      <c r="K39" s="1">
        <v>10515171.27</v>
      </c>
    </row>
    <row r="40" spans="3:11" x14ac:dyDescent="0.25">
      <c r="C40" s="2">
        <v>43164</v>
      </c>
      <c r="D40" s="2">
        <v>43161</v>
      </c>
      <c r="E40" t="s">
        <v>45</v>
      </c>
      <c r="F40">
        <v>5</v>
      </c>
      <c r="G40">
        <v>-2.6059199999999998</v>
      </c>
      <c r="H40" s="1">
        <v>45497.121899999998</v>
      </c>
      <c r="I40" s="1">
        <v>-118561.86</v>
      </c>
      <c r="J40">
        <v>228.51136</v>
      </c>
      <c r="K40" s="1">
        <v>10396609.41</v>
      </c>
    </row>
    <row r="41" spans="3:11" x14ac:dyDescent="0.25">
      <c r="C41" s="2">
        <v>43166</v>
      </c>
      <c r="D41" s="2">
        <v>43165</v>
      </c>
      <c r="E41" t="s">
        <v>46</v>
      </c>
      <c r="F41">
        <v>5</v>
      </c>
      <c r="G41">
        <v>-2.6059199999999998</v>
      </c>
      <c r="H41" s="1">
        <v>45497.121899999998</v>
      </c>
      <c r="I41" s="1">
        <v>-118561.86</v>
      </c>
      <c r="J41">
        <v>225.90544</v>
      </c>
      <c r="K41" s="1">
        <v>10278047.550000001</v>
      </c>
    </row>
    <row r="42" spans="3:11" x14ac:dyDescent="0.25">
      <c r="C42" s="2">
        <v>43167</v>
      </c>
      <c r="D42" s="2">
        <v>43166</v>
      </c>
      <c r="E42" t="s">
        <v>47</v>
      </c>
      <c r="F42">
        <v>5</v>
      </c>
      <c r="G42">
        <v>-2.6059199999999998</v>
      </c>
      <c r="H42" s="1">
        <v>45497.121899999998</v>
      </c>
      <c r="I42" s="1">
        <v>-118561.86</v>
      </c>
      <c r="J42">
        <v>223.29952</v>
      </c>
      <c r="K42" s="1">
        <v>10159485.689999999</v>
      </c>
    </row>
    <row r="43" spans="3:11" x14ac:dyDescent="0.25">
      <c r="C43" s="2">
        <v>43168</v>
      </c>
      <c r="D43" s="2">
        <v>43167</v>
      </c>
      <c r="E43" t="s">
        <v>48</v>
      </c>
      <c r="F43">
        <v>5</v>
      </c>
      <c r="G43">
        <v>-2.6059199999999998</v>
      </c>
      <c r="H43" s="1">
        <v>45497.121899999998</v>
      </c>
      <c r="I43" s="1">
        <v>-118561.86</v>
      </c>
      <c r="J43">
        <v>220.6936</v>
      </c>
      <c r="K43" s="1">
        <v>10040923.83</v>
      </c>
    </row>
    <row r="44" spans="3:11" x14ac:dyDescent="0.25">
      <c r="C44" s="2">
        <v>43171</v>
      </c>
      <c r="D44" s="2">
        <v>43168</v>
      </c>
      <c r="E44" t="s">
        <v>49</v>
      </c>
      <c r="F44">
        <v>5</v>
      </c>
      <c r="G44">
        <v>-2.6059199999999998</v>
      </c>
      <c r="H44" s="1">
        <v>45497.121899999998</v>
      </c>
      <c r="I44" s="1">
        <v>-118561.86</v>
      </c>
      <c r="J44">
        <v>218.08768000000001</v>
      </c>
      <c r="K44" s="1">
        <v>9922361.9700000007</v>
      </c>
    </row>
    <row r="45" spans="3:11" x14ac:dyDescent="0.25">
      <c r="C45" s="2">
        <v>43171</v>
      </c>
      <c r="D45" s="2">
        <v>43169</v>
      </c>
      <c r="E45" t="s">
        <v>50</v>
      </c>
      <c r="F45">
        <v>5</v>
      </c>
      <c r="G45">
        <v>-1.3</v>
      </c>
      <c r="H45" s="1">
        <v>45497.123099999997</v>
      </c>
      <c r="I45" s="1">
        <v>-59146.26</v>
      </c>
      <c r="J45">
        <v>216.78767999999999</v>
      </c>
      <c r="K45" s="1">
        <v>9863215.7100000009</v>
      </c>
    </row>
    <row r="46" spans="3:11" x14ac:dyDescent="0.25">
      <c r="C46" s="2">
        <v>43171</v>
      </c>
      <c r="D46" s="2">
        <v>43171</v>
      </c>
      <c r="E46" t="s">
        <v>51</v>
      </c>
      <c r="F46">
        <v>5</v>
      </c>
      <c r="G46">
        <v>-2.6059199999999998</v>
      </c>
      <c r="H46" s="1">
        <v>45497.121899999998</v>
      </c>
      <c r="I46" s="1">
        <v>-118561.86</v>
      </c>
      <c r="J46">
        <v>214.18176</v>
      </c>
      <c r="K46" s="1">
        <v>9744653.8499999996</v>
      </c>
    </row>
    <row r="47" spans="3:11" x14ac:dyDescent="0.25">
      <c r="C47" s="2">
        <v>43174</v>
      </c>
      <c r="D47" s="2">
        <v>43174</v>
      </c>
      <c r="E47" t="s">
        <v>52</v>
      </c>
      <c r="F47">
        <v>5</v>
      </c>
      <c r="G47">
        <v>-1.3029599999999999</v>
      </c>
      <c r="H47" s="1">
        <v>45497.121899999998</v>
      </c>
      <c r="I47" s="1">
        <v>-59280.93</v>
      </c>
      <c r="J47">
        <v>212.87880000000001</v>
      </c>
      <c r="K47" s="1">
        <v>9685372.9199999999</v>
      </c>
    </row>
    <row r="48" spans="3:11" x14ac:dyDescent="0.25">
      <c r="C48" s="2">
        <v>43179</v>
      </c>
      <c r="D48" s="2">
        <v>43178</v>
      </c>
      <c r="E48" t="s">
        <v>53</v>
      </c>
      <c r="F48">
        <v>5</v>
      </c>
      <c r="G48">
        <v>-2.6059199999999998</v>
      </c>
      <c r="H48" s="1">
        <v>45497.121899999998</v>
      </c>
      <c r="I48" s="1">
        <v>-118561.86</v>
      </c>
      <c r="J48">
        <v>210.27287999999999</v>
      </c>
      <c r="K48" s="1">
        <v>9566811.0600000005</v>
      </c>
    </row>
    <row r="49" spans="3:11" x14ac:dyDescent="0.25">
      <c r="C49" s="2">
        <v>43180</v>
      </c>
      <c r="D49" s="2">
        <v>43179</v>
      </c>
      <c r="E49" t="s">
        <v>54</v>
      </c>
      <c r="F49">
        <v>5</v>
      </c>
      <c r="G49">
        <v>-2.6059199999999998</v>
      </c>
      <c r="H49" s="1">
        <v>45497.121899999998</v>
      </c>
      <c r="I49" s="1">
        <v>-118561.86</v>
      </c>
      <c r="J49">
        <v>207.66695999999999</v>
      </c>
      <c r="K49" s="1">
        <v>9448249.1999999993</v>
      </c>
    </row>
    <row r="50" spans="3:11" x14ac:dyDescent="0.25">
      <c r="C50" s="2">
        <v>43180</v>
      </c>
      <c r="D50" s="2">
        <v>43180</v>
      </c>
      <c r="E50" t="s">
        <v>55</v>
      </c>
      <c r="F50">
        <v>5</v>
      </c>
      <c r="G50">
        <v>-1.3029599999999999</v>
      </c>
      <c r="H50" s="1">
        <v>45497.121899999998</v>
      </c>
      <c r="I50" s="1">
        <v>-59280.93</v>
      </c>
      <c r="J50">
        <v>206.364</v>
      </c>
      <c r="K50" s="1">
        <v>9388968.2699999996</v>
      </c>
    </row>
    <row r="51" spans="3:11" x14ac:dyDescent="0.25">
      <c r="C51" s="2">
        <v>43181</v>
      </c>
      <c r="D51" s="2">
        <v>43181</v>
      </c>
      <c r="E51" t="s">
        <v>56</v>
      </c>
      <c r="F51">
        <v>5</v>
      </c>
      <c r="G51">
        <v>-2.6059199999999998</v>
      </c>
      <c r="H51" s="1">
        <v>45497.121899999998</v>
      </c>
      <c r="I51" s="1">
        <v>-118561.86</v>
      </c>
      <c r="J51">
        <v>203.75808000000001</v>
      </c>
      <c r="K51" s="1">
        <v>9270406.4100000001</v>
      </c>
    </row>
    <row r="52" spans="3:11" x14ac:dyDescent="0.25">
      <c r="C52" s="2">
        <v>43182</v>
      </c>
      <c r="D52" s="2">
        <v>43182</v>
      </c>
      <c r="E52" t="s">
        <v>57</v>
      </c>
      <c r="F52">
        <v>1</v>
      </c>
      <c r="G52">
        <v>-20</v>
      </c>
      <c r="H52" s="1">
        <v>45497.123</v>
      </c>
      <c r="I52" s="1">
        <v>-909942.46</v>
      </c>
      <c r="J52">
        <v>183.75808000000001</v>
      </c>
      <c r="K52" s="1">
        <v>8360463.9500000002</v>
      </c>
    </row>
    <row r="53" spans="3:11" x14ac:dyDescent="0.25">
      <c r="C53" s="2">
        <v>43182</v>
      </c>
      <c r="D53" s="2">
        <v>43182</v>
      </c>
      <c r="E53" t="s">
        <v>57</v>
      </c>
      <c r="F53">
        <v>5</v>
      </c>
      <c r="G53">
        <v>20</v>
      </c>
      <c r="H53" s="1">
        <v>45497.123</v>
      </c>
      <c r="I53" s="1">
        <v>909942.46</v>
      </c>
      <c r="J53">
        <v>203.75808000000001</v>
      </c>
      <c r="K53" s="1">
        <v>9270406.4100000001</v>
      </c>
    </row>
    <row r="54" spans="3:11" x14ac:dyDescent="0.25">
      <c r="C54" s="2">
        <v>43185</v>
      </c>
      <c r="D54" s="2">
        <v>43182</v>
      </c>
      <c r="E54" t="s">
        <v>58</v>
      </c>
      <c r="F54">
        <v>5</v>
      </c>
      <c r="G54">
        <v>-1.3029599999999999</v>
      </c>
      <c r="H54" s="1">
        <v>45497.121899999998</v>
      </c>
      <c r="I54" s="1">
        <v>-59280.93</v>
      </c>
      <c r="J54">
        <v>202.45511999999999</v>
      </c>
      <c r="K54" s="1">
        <v>9211125.4800000004</v>
      </c>
    </row>
    <row r="55" spans="3:11" x14ac:dyDescent="0.25">
      <c r="C55" s="2">
        <v>43199</v>
      </c>
      <c r="D55" s="2">
        <v>43197</v>
      </c>
      <c r="E55" t="s">
        <v>59</v>
      </c>
      <c r="F55">
        <v>5</v>
      </c>
      <c r="G55">
        <v>-5.2118399999999996</v>
      </c>
      <c r="H55" s="1">
        <v>45497.123899999999</v>
      </c>
      <c r="I55" s="1">
        <v>-237123.73</v>
      </c>
      <c r="J55">
        <v>197.24328</v>
      </c>
      <c r="K55" s="1">
        <v>8974001.75</v>
      </c>
    </row>
    <row r="56" spans="3:11" x14ac:dyDescent="0.25">
      <c r="C56" s="2">
        <v>43199</v>
      </c>
      <c r="D56" s="2">
        <v>43199</v>
      </c>
      <c r="E56" t="s">
        <v>60</v>
      </c>
      <c r="F56">
        <v>5</v>
      </c>
      <c r="G56">
        <v>-2.6059199999999998</v>
      </c>
      <c r="H56" s="1">
        <v>45497.121899999998</v>
      </c>
      <c r="I56" s="1">
        <v>-118561.86</v>
      </c>
      <c r="J56">
        <v>194.63736</v>
      </c>
      <c r="K56" s="1">
        <v>8855439.8900000006</v>
      </c>
    </row>
    <row r="57" spans="3:11" x14ac:dyDescent="0.25">
      <c r="C57" s="2">
        <v>43200</v>
      </c>
      <c r="D57" s="2">
        <v>43200</v>
      </c>
      <c r="E57" t="s">
        <v>61</v>
      </c>
      <c r="F57">
        <v>5</v>
      </c>
      <c r="G57">
        <v>-2.6059199999999998</v>
      </c>
      <c r="H57" s="1">
        <v>45497.121899999998</v>
      </c>
      <c r="I57" s="1">
        <v>-118561.86</v>
      </c>
      <c r="J57">
        <v>192.03144</v>
      </c>
      <c r="K57" s="1">
        <v>8736878.0299999993</v>
      </c>
    </row>
    <row r="58" spans="3:11" x14ac:dyDescent="0.25">
      <c r="C58" s="2">
        <v>43203</v>
      </c>
      <c r="D58" s="2">
        <v>43200</v>
      </c>
      <c r="E58" t="s">
        <v>62</v>
      </c>
      <c r="F58">
        <v>5</v>
      </c>
      <c r="G58">
        <v>-3.9088799999999999</v>
      </c>
      <c r="H58" s="1">
        <v>45497.121899999998</v>
      </c>
      <c r="I58" s="1">
        <v>-177842.79</v>
      </c>
      <c r="J58">
        <v>188.12255999999999</v>
      </c>
      <c r="K58" s="1">
        <v>8559035.2400000002</v>
      </c>
    </row>
    <row r="59" spans="3:11" x14ac:dyDescent="0.25">
      <c r="C59" s="2">
        <v>43202</v>
      </c>
      <c r="D59" s="2">
        <v>43202</v>
      </c>
      <c r="E59" t="s">
        <v>63</v>
      </c>
      <c r="F59">
        <v>1</v>
      </c>
      <c r="G59">
        <v>-20</v>
      </c>
      <c r="H59" s="1">
        <v>45497.123</v>
      </c>
      <c r="I59" s="1">
        <v>-909942.46</v>
      </c>
      <c r="J59">
        <v>168.12255999999999</v>
      </c>
      <c r="K59" s="1">
        <v>7649092.7800000003</v>
      </c>
    </row>
    <row r="60" spans="3:11" x14ac:dyDescent="0.25">
      <c r="C60" s="2">
        <v>43202</v>
      </c>
      <c r="D60" s="2">
        <v>43202</v>
      </c>
      <c r="E60" t="s">
        <v>63</v>
      </c>
      <c r="F60">
        <v>5</v>
      </c>
      <c r="G60">
        <v>20</v>
      </c>
      <c r="H60" s="1">
        <v>45497.123</v>
      </c>
      <c r="I60" s="1">
        <v>909942.46</v>
      </c>
      <c r="J60">
        <v>188.12255999999999</v>
      </c>
      <c r="K60" s="1">
        <v>8559035.2400000002</v>
      </c>
    </row>
    <row r="61" spans="3:11" x14ac:dyDescent="0.25">
      <c r="C61" s="2">
        <v>43209</v>
      </c>
      <c r="D61" s="2">
        <v>43208</v>
      </c>
      <c r="E61" t="s">
        <v>64</v>
      </c>
      <c r="F61">
        <v>5</v>
      </c>
      <c r="G61">
        <v>-2.6059199999999998</v>
      </c>
      <c r="H61" s="1">
        <v>45497.121899999998</v>
      </c>
      <c r="I61" s="1">
        <v>-118561.86</v>
      </c>
      <c r="J61">
        <v>185.51664</v>
      </c>
      <c r="K61" s="1">
        <v>8440473.3800000008</v>
      </c>
    </row>
    <row r="62" spans="3:11" x14ac:dyDescent="0.25">
      <c r="C62" s="2">
        <v>43209</v>
      </c>
      <c r="D62" s="2">
        <v>43209</v>
      </c>
      <c r="E62" t="s">
        <v>65</v>
      </c>
      <c r="F62">
        <v>5</v>
      </c>
      <c r="G62">
        <v>-1.3029599999999999</v>
      </c>
      <c r="H62" s="1">
        <v>45497.121899999998</v>
      </c>
      <c r="I62" s="1">
        <v>-59280.93</v>
      </c>
      <c r="J62">
        <v>184.21368000000001</v>
      </c>
      <c r="K62" s="1">
        <v>8381192.4500000002</v>
      </c>
    </row>
    <row r="63" spans="3:11" x14ac:dyDescent="0.25">
      <c r="C63" s="2">
        <v>43213</v>
      </c>
      <c r="D63" s="2">
        <v>43210</v>
      </c>
      <c r="E63" t="s">
        <v>66</v>
      </c>
      <c r="F63">
        <v>5</v>
      </c>
      <c r="G63">
        <v>-3</v>
      </c>
      <c r="H63" s="1">
        <v>45497.123299999999</v>
      </c>
      <c r="I63" s="1">
        <v>-136491.37</v>
      </c>
      <c r="J63">
        <v>181.21368000000001</v>
      </c>
      <c r="K63" s="1">
        <v>8244701.0800000001</v>
      </c>
    </row>
    <row r="64" spans="3:11" x14ac:dyDescent="0.25">
      <c r="C64" s="2">
        <v>43213</v>
      </c>
      <c r="D64" s="2">
        <v>43211</v>
      </c>
      <c r="E64" t="s">
        <v>67</v>
      </c>
      <c r="F64">
        <v>5</v>
      </c>
      <c r="G64">
        <v>-5.2118399999999996</v>
      </c>
      <c r="H64" s="1">
        <v>45497.123899999999</v>
      </c>
      <c r="I64" s="1">
        <v>-237123.73</v>
      </c>
      <c r="J64">
        <v>176.00183999999999</v>
      </c>
      <c r="K64" s="1">
        <v>8007577.3499999996</v>
      </c>
    </row>
    <row r="65" spans="3:11" x14ac:dyDescent="0.25">
      <c r="C65" s="2">
        <v>43215</v>
      </c>
      <c r="D65" s="2">
        <v>43215</v>
      </c>
      <c r="E65" t="s">
        <v>68</v>
      </c>
      <c r="F65">
        <v>5</v>
      </c>
      <c r="G65">
        <v>-1.3029599999999999</v>
      </c>
      <c r="H65" s="1">
        <v>45497.121899999998</v>
      </c>
      <c r="I65" s="1">
        <v>-59280.93</v>
      </c>
      <c r="J65">
        <v>174.69888</v>
      </c>
      <c r="K65" s="1">
        <v>7948296.4199999999</v>
      </c>
    </row>
    <row r="66" spans="3:11" x14ac:dyDescent="0.25">
      <c r="C66" s="2">
        <v>43215</v>
      </c>
      <c r="D66" s="2">
        <v>43215</v>
      </c>
      <c r="E66" t="s">
        <v>69</v>
      </c>
      <c r="F66">
        <v>5</v>
      </c>
      <c r="G66">
        <v>-1.3029599999999999</v>
      </c>
      <c r="H66" s="1">
        <v>45497.121899999998</v>
      </c>
      <c r="I66" s="1">
        <v>-59280.93</v>
      </c>
      <c r="J66">
        <v>173.39591999999999</v>
      </c>
      <c r="K66" s="1">
        <v>7889015.4900000002</v>
      </c>
    </row>
    <row r="67" spans="3:11" x14ac:dyDescent="0.25">
      <c r="C67" s="2">
        <v>43220</v>
      </c>
      <c r="D67" s="2">
        <v>43219</v>
      </c>
      <c r="E67" t="s">
        <v>70</v>
      </c>
      <c r="F67">
        <v>5</v>
      </c>
      <c r="G67">
        <v>-5.2118399999999996</v>
      </c>
      <c r="H67" s="1">
        <v>45497.123899999999</v>
      </c>
      <c r="I67" s="1">
        <v>-237123.73</v>
      </c>
      <c r="J67">
        <v>168.18407999999999</v>
      </c>
      <c r="K67" s="1">
        <v>7651891.7599999998</v>
      </c>
    </row>
    <row r="68" spans="3:11" x14ac:dyDescent="0.25">
      <c r="C68" s="2">
        <v>43224</v>
      </c>
      <c r="D68" s="2">
        <v>43224</v>
      </c>
      <c r="E68" t="s">
        <v>71</v>
      </c>
      <c r="F68">
        <v>5</v>
      </c>
      <c r="G68">
        <v>-1.3029599999999999</v>
      </c>
      <c r="H68" s="1">
        <v>45497.121899999998</v>
      </c>
      <c r="I68" s="1">
        <v>-59280.93</v>
      </c>
      <c r="J68">
        <v>166.88112000000001</v>
      </c>
      <c r="K68" s="1">
        <v>7592610.8300000001</v>
      </c>
    </row>
    <row r="69" spans="3:11" x14ac:dyDescent="0.25">
      <c r="C69" s="2">
        <v>43224</v>
      </c>
      <c r="D69" s="2">
        <v>43224</v>
      </c>
      <c r="E69" t="s">
        <v>72</v>
      </c>
      <c r="F69">
        <v>1</v>
      </c>
      <c r="G69">
        <v>-20</v>
      </c>
      <c r="H69" s="1">
        <v>45497.123</v>
      </c>
      <c r="I69" s="1">
        <v>-909942.46</v>
      </c>
      <c r="J69">
        <v>146.88112000000001</v>
      </c>
      <c r="K69" s="1">
        <v>6682668.3700000001</v>
      </c>
    </row>
    <row r="70" spans="3:11" x14ac:dyDescent="0.25">
      <c r="C70" s="2">
        <v>43224</v>
      </c>
      <c r="D70" s="2">
        <v>43224</v>
      </c>
      <c r="E70" t="s">
        <v>72</v>
      </c>
      <c r="F70">
        <v>5</v>
      </c>
      <c r="G70">
        <v>20</v>
      </c>
      <c r="H70" s="1">
        <v>45497.123</v>
      </c>
      <c r="I70" s="1">
        <v>909942.46</v>
      </c>
      <c r="J70">
        <v>166.88112000000001</v>
      </c>
      <c r="K70" s="1">
        <v>7592610.8300000001</v>
      </c>
    </row>
    <row r="71" spans="3:11" x14ac:dyDescent="0.25">
      <c r="C71" s="2">
        <v>43228</v>
      </c>
      <c r="D71" s="2">
        <v>43225</v>
      </c>
      <c r="E71" t="s">
        <v>73</v>
      </c>
      <c r="F71">
        <v>5</v>
      </c>
      <c r="G71">
        <v>-2.6059199999999998</v>
      </c>
      <c r="H71" s="1">
        <v>45497.121899999998</v>
      </c>
      <c r="I71" s="1">
        <v>-118561.86</v>
      </c>
      <c r="J71">
        <v>164.27520000000001</v>
      </c>
      <c r="K71" s="1">
        <v>7474048.9699999997</v>
      </c>
    </row>
    <row r="72" spans="3:11" x14ac:dyDescent="0.25">
      <c r="C72" s="2">
        <v>43228</v>
      </c>
      <c r="D72" s="2">
        <v>43228</v>
      </c>
      <c r="E72" t="s">
        <v>74</v>
      </c>
      <c r="F72">
        <v>5</v>
      </c>
      <c r="G72">
        <v>-2.6059199999999998</v>
      </c>
      <c r="H72" s="1">
        <v>45497.121899999998</v>
      </c>
      <c r="I72" s="1">
        <v>-118561.86</v>
      </c>
      <c r="J72">
        <v>161.66927999999999</v>
      </c>
      <c r="K72" s="1">
        <v>7355487.1100000003</v>
      </c>
    </row>
    <row r="73" spans="3:11" x14ac:dyDescent="0.25">
      <c r="C73" s="2">
        <v>43229</v>
      </c>
      <c r="D73" s="2">
        <v>43229</v>
      </c>
      <c r="E73" t="s">
        <v>75</v>
      </c>
      <c r="F73">
        <v>5</v>
      </c>
      <c r="G73">
        <v>-2.6059199999999998</v>
      </c>
      <c r="H73" s="1">
        <v>45497.121899999998</v>
      </c>
      <c r="I73" s="1">
        <v>-118561.86</v>
      </c>
      <c r="J73">
        <v>159.06335999999999</v>
      </c>
      <c r="K73" s="1">
        <v>7236925.25</v>
      </c>
    </row>
    <row r="74" spans="3:11" x14ac:dyDescent="0.25">
      <c r="C74" s="2">
        <v>43230</v>
      </c>
      <c r="D74" s="2">
        <v>43230</v>
      </c>
      <c r="E74" t="s">
        <v>76</v>
      </c>
      <c r="F74">
        <v>5</v>
      </c>
      <c r="G74">
        <v>-2.6059199999999998</v>
      </c>
      <c r="H74" s="1">
        <v>45497.121899999998</v>
      </c>
      <c r="I74" s="1">
        <v>-118561.86</v>
      </c>
      <c r="J74">
        <v>156.45743999999999</v>
      </c>
      <c r="K74" s="1">
        <v>7118363.3899999997</v>
      </c>
    </row>
    <row r="75" spans="3:11" x14ac:dyDescent="0.25">
      <c r="C75" s="2">
        <v>43231</v>
      </c>
      <c r="D75" s="2">
        <v>43231</v>
      </c>
      <c r="E75" t="s">
        <v>77</v>
      </c>
      <c r="F75">
        <v>5</v>
      </c>
      <c r="G75">
        <v>-2.6059199999999998</v>
      </c>
      <c r="H75" s="1">
        <v>45497.121899999998</v>
      </c>
      <c r="I75" s="1">
        <v>-118561.86</v>
      </c>
      <c r="J75">
        <v>153.85151999999999</v>
      </c>
      <c r="K75" s="1">
        <v>6999801.5300000003</v>
      </c>
    </row>
    <row r="76" spans="3:11" x14ac:dyDescent="0.25">
      <c r="C76" s="2">
        <v>43234</v>
      </c>
      <c r="D76" s="2">
        <v>43234</v>
      </c>
      <c r="E76" t="s">
        <v>78</v>
      </c>
      <c r="F76">
        <v>5</v>
      </c>
      <c r="G76">
        <v>-5.2118399999999996</v>
      </c>
      <c r="H76" s="1">
        <v>45497.123899999999</v>
      </c>
      <c r="I76" s="1">
        <v>-237123.73</v>
      </c>
      <c r="J76">
        <v>148.63968</v>
      </c>
      <c r="K76" s="1">
        <v>6762677.7999999998</v>
      </c>
    </row>
    <row r="77" spans="3:11" x14ac:dyDescent="0.25">
      <c r="C77" s="2">
        <v>43235</v>
      </c>
      <c r="D77" s="2">
        <v>43234</v>
      </c>
      <c r="E77" t="s">
        <v>79</v>
      </c>
      <c r="F77">
        <v>5</v>
      </c>
      <c r="G77">
        <v>-2.6059199999999998</v>
      </c>
      <c r="H77" s="1">
        <v>45497.121899999998</v>
      </c>
      <c r="I77" s="1">
        <v>-118561.86</v>
      </c>
      <c r="J77">
        <v>146.03376</v>
      </c>
      <c r="K77" s="1">
        <v>6644115.9400000004</v>
      </c>
    </row>
    <row r="78" spans="3:11" x14ac:dyDescent="0.25">
      <c r="C78" s="2">
        <v>43235</v>
      </c>
      <c r="D78" s="2">
        <v>43235</v>
      </c>
      <c r="E78" t="s">
        <v>80</v>
      </c>
      <c r="F78">
        <v>1</v>
      </c>
      <c r="G78">
        <v>-20</v>
      </c>
      <c r="H78" s="1">
        <v>45497.123</v>
      </c>
      <c r="I78" s="1">
        <v>-909942.46</v>
      </c>
      <c r="J78">
        <v>126.03376</v>
      </c>
      <c r="K78" s="1">
        <v>5734173.4800000004</v>
      </c>
    </row>
    <row r="79" spans="3:11" x14ac:dyDescent="0.25">
      <c r="C79" s="2">
        <v>43235</v>
      </c>
      <c r="D79" s="2">
        <v>43235</v>
      </c>
      <c r="E79" t="s">
        <v>80</v>
      </c>
      <c r="F79">
        <v>5</v>
      </c>
      <c r="G79">
        <v>20</v>
      </c>
      <c r="H79" s="1">
        <v>45497.123</v>
      </c>
      <c r="I79" s="1">
        <v>909942.46</v>
      </c>
      <c r="J79">
        <v>146.03376</v>
      </c>
      <c r="K79" s="1">
        <v>6644115.9400000004</v>
      </c>
    </row>
    <row r="80" spans="3:11" x14ac:dyDescent="0.25">
      <c r="C80" s="2">
        <v>43235</v>
      </c>
      <c r="D80" s="2">
        <v>43235</v>
      </c>
      <c r="E80" t="s">
        <v>81</v>
      </c>
      <c r="F80">
        <v>5</v>
      </c>
      <c r="G80">
        <v>-2.6059199999999998</v>
      </c>
      <c r="H80" s="1">
        <v>45497.121899999998</v>
      </c>
      <c r="I80" s="1">
        <v>-118561.86</v>
      </c>
      <c r="J80">
        <v>143.42784</v>
      </c>
      <c r="K80" s="1">
        <v>6525554.0800000001</v>
      </c>
    </row>
    <row r="81" spans="3:11" x14ac:dyDescent="0.25">
      <c r="C81" s="2">
        <v>43238</v>
      </c>
      <c r="D81" s="2">
        <v>43238</v>
      </c>
      <c r="E81" t="s">
        <v>82</v>
      </c>
      <c r="F81">
        <v>5</v>
      </c>
      <c r="G81">
        <v>-2.6059199999999998</v>
      </c>
      <c r="H81" s="1">
        <v>45497.121899999998</v>
      </c>
      <c r="I81" s="1">
        <v>-118561.86</v>
      </c>
      <c r="J81">
        <v>140.82192000000001</v>
      </c>
      <c r="K81" s="1">
        <v>6406992.2199999997</v>
      </c>
    </row>
    <row r="82" spans="3:11" x14ac:dyDescent="0.25">
      <c r="C82" s="2">
        <v>43241</v>
      </c>
      <c r="D82" s="2">
        <v>43240</v>
      </c>
      <c r="E82" t="s">
        <v>83</v>
      </c>
      <c r="F82">
        <v>5</v>
      </c>
      <c r="G82">
        <v>-2.6059199999999998</v>
      </c>
      <c r="H82" s="1">
        <v>45497.121899999998</v>
      </c>
      <c r="I82" s="1">
        <v>-118561.86</v>
      </c>
      <c r="J82">
        <v>138.21600000000001</v>
      </c>
      <c r="K82" s="1">
        <v>6288430.3600000003</v>
      </c>
    </row>
    <row r="83" spans="3:11" x14ac:dyDescent="0.25">
      <c r="C83" s="2">
        <v>43242</v>
      </c>
      <c r="D83" s="2">
        <v>43241</v>
      </c>
      <c r="E83" t="s">
        <v>84</v>
      </c>
      <c r="F83">
        <v>5</v>
      </c>
      <c r="G83">
        <v>-2.6059199999999998</v>
      </c>
      <c r="H83" s="1">
        <v>45497.121899999998</v>
      </c>
      <c r="I83" s="1">
        <v>-118561.86</v>
      </c>
      <c r="J83">
        <v>135.61008000000001</v>
      </c>
      <c r="K83" s="1">
        <v>6169868.5</v>
      </c>
    </row>
    <row r="84" spans="3:11" x14ac:dyDescent="0.25">
      <c r="C84" s="2">
        <v>43244</v>
      </c>
      <c r="D84" s="2">
        <v>43244</v>
      </c>
      <c r="E84" t="s">
        <v>85</v>
      </c>
      <c r="F84">
        <v>5</v>
      </c>
      <c r="G84">
        <v>-2.6059199999999998</v>
      </c>
      <c r="H84" s="1">
        <v>45497.121899999998</v>
      </c>
      <c r="I84" s="1">
        <v>-118561.86</v>
      </c>
      <c r="J84">
        <v>133.00416000000001</v>
      </c>
      <c r="K84" s="1">
        <v>6051306.6399999997</v>
      </c>
    </row>
    <row r="85" spans="3:11" x14ac:dyDescent="0.25">
      <c r="C85" s="2">
        <v>43244</v>
      </c>
      <c r="D85" s="2">
        <v>43244</v>
      </c>
      <c r="E85" t="s">
        <v>86</v>
      </c>
      <c r="F85">
        <v>5</v>
      </c>
      <c r="G85">
        <v>-2.6059199999999998</v>
      </c>
      <c r="H85" s="1">
        <v>45497.121899999998</v>
      </c>
      <c r="I85" s="1">
        <v>-118561.86</v>
      </c>
      <c r="J85">
        <v>130.39823999999999</v>
      </c>
      <c r="K85" s="1">
        <v>5932744.7800000003</v>
      </c>
    </row>
    <row r="86" spans="3:11" x14ac:dyDescent="0.25">
      <c r="C86" s="2">
        <v>43245</v>
      </c>
      <c r="D86" s="2">
        <v>43245</v>
      </c>
      <c r="E86" t="s">
        <v>87</v>
      </c>
      <c r="F86">
        <v>5</v>
      </c>
      <c r="G86">
        <v>-1.3029599999999999</v>
      </c>
      <c r="H86" s="1">
        <v>45497.121899999998</v>
      </c>
      <c r="I86" s="1">
        <v>-59280.93</v>
      </c>
      <c r="J86">
        <v>129.09528</v>
      </c>
      <c r="K86" s="1">
        <v>5873463.8499999996</v>
      </c>
    </row>
    <row r="87" spans="3:11" x14ac:dyDescent="0.25">
      <c r="C87" s="2">
        <v>43256</v>
      </c>
      <c r="D87" s="2">
        <v>43252</v>
      </c>
      <c r="E87" t="s">
        <v>88</v>
      </c>
      <c r="F87">
        <v>1</v>
      </c>
      <c r="G87">
        <v>-20</v>
      </c>
      <c r="H87" s="1">
        <v>45497.123</v>
      </c>
      <c r="I87" s="1">
        <v>-909942.46</v>
      </c>
      <c r="J87">
        <v>109.09528</v>
      </c>
      <c r="K87" s="1">
        <v>4963521.3899999997</v>
      </c>
    </row>
    <row r="88" spans="3:11" x14ac:dyDescent="0.25">
      <c r="C88" s="2">
        <v>43256</v>
      </c>
      <c r="D88" s="2">
        <v>43252</v>
      </c>
      <c r="E88" t="s">
        <v>88</v>
      </c>
      <c r="F88">
        <v>5</v>
      </c>
      <c r="G88">
        <v>20</v>
      </c>
      <c r="H88" s="1">
        <v>45497.123</v>
      </c>
      <c r="I88" s="1">
        <v>909942.46</v>
      </c>
      <c r="J88">
        <v>129.09528</v>
      </c>
      <c r="K88" s="1">
        <v>5873463.8499999996</v>
      </c>
    </row>
    <row r="89" spans="3:11" x14ac:dyDescent="0.25">
      <c r="C89" s="2">
        <v>43256</v>
      </c>
      <c r="D89" s="2">
        <v>43252</v>
      </c>
      <c r="E89" t="s">
        <v>89</v>
      </c>
      <c r="F89">
        <v>5</v>
      </c>
      <c r="G89">
        <v>-5.2118399999999996</v>
      </c>
      <c r="H89" s="1">
        <v>45497.123899999999</v>
      </c>
      <c r="I89" s="1">
        <v>-237123.73</v>
      </c>
      <c r="J89">
        <v>123.88343999999999</v>
      </c>
      <c r="K89" s="1">
        <v>5636340.1200000001</v>
      </c>
    </row>
    <row r="90" spans="3:11" x14ac:dyDescent="0.25">
      <c r="C90" s="2">
        <v>43257</v>
      </c>
      <c r="D90" s="2">
        <v>43256</v>
      </c>
      <c r="E90" t="s">
        <v>90</v>
      </c>
      <c r="F90">
        <v>5</v>
      </c>
      <c r="G90">
        <v>-1.3</v>
      </c>
      <c r="H90" s="1">
        <v>45497.123099999997</v>
      </c>
      <c r="I90" s="1">
        <v>-59146.26</v>
      </c>
      <c r="J90">
        <v>122.58344</v>
      </c>
      <c r="K90" s="1">
        <v>5577193.8600000003</v>
      </c>
    </row>
    <row r="91" spans="3:11" x14ac:dyDescent="0.25">
      <c r="C91" s="2">
        <v>43258</v>
      </c>
      <c r="D91" s="2">
        <v>43257</v>
      </c>
      <c r="E91" t="s">
        <v>91</v>
      </c>
      <c r="F91">
        <v>5</v>
      </c>
      <c r="G91">
        <v>-2.6059199999999998</v>
      </c>
      <c r="H91" s="1">
        <v>45497.121899999998</v>
      </c>
      <c r="I91" s="1">
        <v>-118561.86</v>
      </c>
      <c r="J91">
        <v>119.97752</v>
      </c>
      <c r="K91" s="1">
        <v>5458632</v>
      </c>
    </row>
    <row r="92" spans="3:11" x14ac:dyDescent="0.25">
      <c r="C92" s="2">
        <v>43262</v>
      </c>
      <c r="D92" s="2">
        <v>43260</v>
      </c>
      <c r="E92" t="s">
        <v>92</v>
      </c>
      <c r="F92">
        <v>5</v>
      </c>
      <c r="G92">
        <v>-2.60236</v>
      </c>
      <c r="H92" s="1">
        <v>45497.121800000001</v>
      </c>
      <c r="I92" s="1">
        <v>-118399.89</v>
      </c>
      <c r="J92">
        <v>117.37515999999999</v>
      </c>
      <c r="K92" s="1">
        <v>5340232.1100000003</v>
      </c>
    </row>
    <row r="93" spans="3:11" x14ac:dyDescent="0.25">
      <c r="C93" s="2">
        <v>43263</v>
      </c>
      <c r="D93" s="2">
        <v>43262</v>
      </c>
      <c r="E93" t="s">
        <v>93</v>
      </c>
      <c r="F93">
        <v>5</v>
      </c>
      <c r="G93">
        <v>-1.3029599999999999</v>
      </c>
      <c r="H93" s="1">
        <v>45497.121899999998</v>
      </c>
      <c r="I93" s="1">
        <v>-59280.93</v>
      </c>
      <c r="J93">
        <v>116.0722</v>
      </c>
      <c r="K93" s="1">
        <v>5280951.18</v>
      </c>
    </row>
    <row r="94" spans="3:11" x14ac:dyDescent="0.25">
      <c r="C94" s="2">
        <v>43264</v>
      </c>
      <c r="D94" s="2">
        <v>43263</v>
      </c>
      <c r="E94" t="s">
        <v>94</v>
      </c>
      <c r="F94">
        <v>5</v>
      </c>
      <c r="G94">
        <v>-1.3029599999999999</v>
      </c>
      <c r="H94" s="1">
        <v>45497.121899999998</v>
      </c>
      <c r="I94" s="1">
        <v>-59280.93</v>
      </c>
      <c r="J94">
        <v>114.76924</v>
      </c>
      <c r="K94" s="1">
        <v>5221670.25</v>
      </c>
    </row>
    <row r="95" spans="3:11" x14ac:dyDescent="0.25">
      <c r="C95" s="2">
        <v>43264</v>
      </c>
      <c r="D95" s="2">
        <v>43263</v>
      </c>
      <c r="E95" t="s">
        <v>95</v>
      </c>
      <c r="F95">
        <v>5</v>
      </c>
      <c r="G95">
        <v>-1.3</v>
      </c>
      <c r="H95" s="1">
        <v>45497.123099999997</v>
      </c>
      <c r="I95" s="1">
        <v>-59146.26</v>
      </c>
      <c r="J95">
        <v>113.46924</v>
      </c>
      <c r="K95" s="1">
        <v>5162523.99</v>
      </c>
    </row>
    <row r="96" spans="3:11" x14ac:dyDescent="0.25">
      <c r="C96" s="2">
        <v>43266</v>
      </c>
      <c r="D96" s="2">
        <v>43265</v>
      </c>
      <c r="E96" t="s">
        <v>96</v>
      </c>
      <c r="F96">
        <v>5</v>
      </c>
      <c r="G96">
        <v>-1.3</v>
      </c>
      <c r="H96" s="1">
        <v>45497.123099999997</v>
      </c>
      <c r="I96" s="1">
        <v>-59146.26</v>
      </c>
      <c r="J96">
        <v>112.16924</v>
      </c>
      <c r="K96" s="1">
        <v>5103377.7300000004</v>
      </c>
    </row>
    <row r="97" spans="3:11" x14ac:dyDescent="0.25">
      <c r="C97" s="2">
        <v>43271</v>
      </c>
      <c r="D97" s="2">
        <v>43270</v>
      </c>
      <c r="E97" t="s">
        <v>97</v>
      </c>
      <c r="F97">
        <v>5</v>
      </c>
      <c r="G97">
        <v>-1.3029599999999999</v>
      </c>
      <c r="H97" s="1">
        <v>45497.121899999998</v>
      </c>
      <c r="I97" s="1">
        <v>-59280.93</v>
      </c>
      <c r="J97">
        <v>110.86628</v>
      </c>
      <c r="K97" s="1">
        <v>5044096.8</v>
      </c>
    </row>
    <row r="98" spans="3:11" x14ac:dyDescent="0.25">
      <c r="C98" s="2">
        <v>43273</v>
      </c>
      <c r="D98" s="2">
        <v>43272</v>
      </c>
      <c r="E98" t="s">
        <v>98</v>
      </c>
      <c r="F98">
        <v>5</v>
      </c>
      <c r="G98">
        <v>-2.5169199999999998</v>
      </c>
      <c r="H98" s="1">
        <v>45497.123500000002</v>
      </c>
      <c r="I98" s="1">
        <v>-114512.62</v>
      </c>
      <c r="J98">
        <v>108.34936</v>
      </c>
      <c r="K98" s="1">
        <v>4929584.18</v>
      </c>
    </row>
    <row r="99" spans="3:11" x14ac:dyDescent="0.25">
      <c r="C99" s="2">
        <v>43273</v>
      </c>
      <c r="D99" s="2">
        <v>43272</v>
      </c>
      <c r="E99" t="s">
        <v>99</v>
      </c>
      <c r="F99">
        <v>5</v>
      </c>
      <c r="G99">
        <v>-8.8999999999999996E-2</v>
      </c>
      <c r="H99" s="1">
        <v>45497.078699999998</v>
      </c>
      <c r="I99" s="1">
        <v>-4049.24</v>
      </c>
      <c r="J99">
        <v>108.26036000000001</v>
      </c>
      <c r="K99" s="1">
        <v>4925534.9400000004</v>
      </c>
    </row>
    <row r="100" spans="3:11" x14ac:dyDescent="0.25">
      <c r="C100" s="2">
        <v>43273</v>
      </c>
      <c r="D100" s="2">
        <v>43273</v>
      </c>
      <c r="E100" t="s">
        <v>100</v>
      </c>
      <c r="F100">
        <v>1</v>
      </c>
      <c r="G100">
        <v>-20</v>
      </c>
      <c r="H100" s="1">
        <v>45497.123</v>
      </c>
      <c r="I100" s="1">
        <v>-909942.46</v>
      </c>
      <c r="J100">
        <v>88.260360000000006</v>
      </c>
      <c r="K100" s="1">
        <v>4015592.48</v>
      </c>
    </row>
    <row r="101" spans="3:11" x14ac:dyDescent="0.25">
      <c r="C101" s="2">
        <v>43273</v>
      </c>
      <c r="D101" s="2">
        <v>43273</v>
      </c>
      <c r="E101" t="s">
        <v>100</v>
      </c>
      <c r="F101">
        <v>5</v>
      </c>
      <c r="G101">
        <v>20</v>
      </c>
      <c r="H101" s="1">
        <v>45497.123</v>
      </c>
      <c r="I101" s="1">
        <v>909942.46</v>
      </c>
      <c r="J101">
        <v>108.26036000000001</v>
      </c>
      <c r="K101" s="1">
        <v>4925534.9400000004</v>
      </c>
    </row>
    <row r="102" spans="3:11" x14ac:dyDescent="0.25">
      <c r="C102" s="2">
        <v>43277</v>
      </c>
      <c r="D102" s="2">
        <v>43273</v>
      </c>
      <c r="E102" t="s">
        <v>101</v>
      </c>
      <c r="F102">
        <v>5</v>
      </c>
      <c r="G102">
        <v>-2.6059199999999998</v>
      </c>
      <c r="H102" s="1">
        <v>45497.121899999998</v>
      </c>
      <c r="I102" s="1">
        <v>-118561.86</v>
      </c>
      <c r="J102">
        <v>105.65443999999999</v>
      </c>
      <c r="K102" s="1">
        <v>4806973.08</v>
      </c>
    </row>
    <row r="103" spans="3:11" x14ac:dyDescent="0.25">
      <c r="C103" s="2">
        <v>43280</v>
      </c>
      <c r="D103" s="2">
        <v>43278</v>
      </c>
      <c r="E103" t="s">
        <v>102</v>
      </c>
      <c r="F103">
        <v>0</v>
      </c>
      <c r="G103">
        <v>200</v>
      </c>
      <c r="H103" s="1">
        <v>29602.329300000001</v>
      </c>
      <c r="I103" s="1">
        <v>5920465.8499999996</v>
      </c>
      <c r="J103">
        <v>305.65444000000002</v>
      </c>
      <c r="K103" s="1">
        <v>10727438.93</v>
      </c>
    </row>
    <row r="104" spans="3:11" x14ac:dyDescent="0.25">
      <c r="C104" s="2">
        <v>43281</v>
      </c>
      <c r="D104" s="2">
        <v>43278</v>
      </c>
      <c r="E104" t="s">
        <v>103</v>
      </c>
      <c r="F104">
        <v>0</v>
      </c>
      <c r="G104">
        <v>0</v>
      </c>
      <c r="H104" s="1">
        <v>18768.805</v>
      </c>
      <c r="I104" s="1">
        <v>3753761</v>
      </c>
      <c r="J104">
        <v>305.65444000000002</v>
      </c>
      <c r="K104" s="1">
        <v>14481199.93</v>
      </c>
    </row>
    <row r="105" spans="3:11" x14ac:dyDescent="0.25">
      <c r="C105" s="2">
        <v>43284</v>
      </c>
      <c r="D105" s="2">
        <v>43278</v>
      </c>
      <c r="E105" t="s">
        <v>104</v>
      </c>
      <c r="F105">
        <v>0</v>
      </c>
      <c r="G105">
        <v>-200</v>
      </c>
      <c r="H105" s="1">
        <v>47393.856500000002</v>
      </c>
      <c r="I105" s="1">
        <v>-9478771.3000000007</v>
      </c>
      <c r="J105">
        <v>105.65443999999999</v>
      </c>
      <c r="K105" s="1">
        <v>5002428.63</v>
      </c>
    </row>
    <row r="106" spans="3:11" x14ac:dyDescent="0.25">
      <c r="C106" s="2">
        <v>43284</v>
      </c>
      <c r="D106" s="2">
        <v>43278</v>
      </c>
      <c r="E106" t="s">
        <v>104</v>
      </c>
      <c r="F106">
        <v>1</v>
      </c>
      <c r="G106">
        <v>200</v>
      </c>
      <c r="H106" s="1">
        <v>47393.856500000002</v>
      </c>
      <c r="I106" s="1">
        <v>9478771.3000000007</v>
      </c>
      <c r="J106">
        <v>305.65444000000002</v>
      </c>
      <c r="K106" s="1">
        <v>14481199.93</v>
      </c>
    </row>
    <row r="107" spans="3:11" x14ac:dyDescent="0.25">
      <c r="C107" s="2">
        <v>43280</v>
      </c>
      <c r="D107" s="2">
        <v>43280</v>
      </c>
      <c r="E107" t="s">
        <v>105</v>
      </c>
      <c r="F107">
        <v>5</v>
      </c>
      <c r="G107">
        <v>-2.6059199999999998</v>
      </c>
      <c r="H107" s="1">
        <v>45497.121899999998</v>
      </c>
      <c r="I107" s="1">
        <v>-118561.86</v>
      </c>
      <c r="J107">
        <v>303.04852</v>
      </c>
      <c r="K107" s="1">
        <v>14362638.07</v>
      </c>
    </row>
    <row r="108" spans="3:11" x14ac:dyDescent="0.25">
      <c r="C108" s="2">
        <v>43284</v>
      </c>
      <c r="D108" s="2">
        <v>43283</v>
      </c>
      <c r="E108" t="s">
        <v>106</v>
      </c>
      <c r="F108">
        <v>5</v>
      </c>
      <c r="G108">
        <v>-2.6059199999999998</v>
      </c>
      <c r="H108" s="1">
        <v>47393.857100000001</v>
      </c>
      <c r="I108" s="1">
        <v>-123504.6</v>
      </c>
      <c r="J108">
        <v>300.44260000000003</v>
      </c>
      <c r="K108" s="1">
        <v>14239133.470000001</v>
      </c>
    </row>
    <row r="109" spans="3:11" x14ac:dyDescent="0.25">
      <c r="C109" s="2">
        <v>43285</v>
      </c>
      <c r="D109" s="2">
        <v>43285</v>
      </c>
      <c r="E109" t="s">
        <v>107</v>
      </c>
      <c r="F109">
        <v>5</v>
      </c>
      <c r="G109">
        <v>-1.3029599999999999</v>
      </c>
      <c r="H109" s="1">
        <v>47393.857100000001</v>
      </c>
      <c r="I109" s="1">
        <v>-61752.3</v>
      </c>
      <c r="J109">
        <v>299.13963999999999</v>
      </c>
      <c r="K109" s="1">
        <v>14177381.17</v>
      </c>
    </row>
    <row r="110" spans="3:11" x14ac:dyDescent="0.25">
      <c r="C110" s="2">
        <v>43286</v>
      </c>
      <c r="D110" s="2">
        <v>43286</v>
      </c>
      <c r="E110" t="s">
        <v>108</v>
      </c>
      <c r="F110">
        <v>5</v>
      </c>
      <c r="G110">
        <v>-1.3029599999999999</v>
      </c>
      <c r="H110" s="1">
        <v>47393.857100000001</v>
      </c>
      <c r="I110" s="1">
        <v>-61752.3</v>
      </c>
      <c r="J110">
        <v>297.83668</v>
      </c>
      <c r="K110" s="1">
        <v>14115628.869999999</v>
      </c>
    </row>
    <row r="111" spans="3:11" x14ac:dyDescent="0.25">
      <c r="C111" s="2">
        <v>43291</v>
      </c>
      <c r="D111" s="2">
        <v>43291</v>
      </c>
      <c r="E111" t="s">
        <v>109</v>
      </c>
      <c r="F111">
        <v>5</v>
      </c>
      <c r="G111">
        <v>-1.3029599999999999</v>
      </c>
      <c r="H111" s="1">
        <v>47393.857100000001</v>
      </c>
      <c r="I111" s="1">
        <v>-61752.3</v>
      </c>
      <c r="J111">
        <v>296.53372000000002</v>
      </c>
      <c r="K111" s="1">
        <v>14053876.57</v>
      </c>
    </row>
    <row r="112" spans="3:11" x14ac:dyDescent="0.25">
      <c r="C112" s="2">
        <v>43292</v>
      </c>
      <c r="D112" s="2">
        <v>43292</v>
      </c>
      <c r="E112" t="s">
        <v>110</v>
      </c>
      <c r="F112">
        <v>5</v>
      </c>
      <c r="G112">
        <v>-2.6059199999999998</v>
      </c>
      <c r="H112" s="1">
        <v>47393.857100000001</v>
      </c>
      <c r="I112" s="1">
        <v>-123504.6</v>
      </c>
      <c r="J112">
        <v>293.92779999999999</v>
      </c>
      <c r="K112" s="1">
        <v>13930371.970000001</v>
      </c>
    </row>
    <row r="113" spans="3:11" x14ac:dyDescent="0.25">
      <c r="C113" s="2">
        <v>43293</v>
      </c>
      <c r="D113" s="2">
        <v>43293</v>
      </c>
      <c r="E113" t="s">
        <v>111</v>
      </c>
      <c r="F113">
        <v>5</v>
      </c>
      <c r="G113">
        <v>-2.6059199999999998</v>
      </c>
      <c r="H113" s="1">
        <v>47393.857100000001</v>
      </c>
      <c r="I113" s="1">
        <v>-123504.6</v>
      </c>
      <c r="J113">
        <v>291.32188000000002</v>
      </c>
      <c r="K113" s="1">
        <v>13806867.369999999</v>
      </c>
    </row>
    <row r="114" spans="3:11" x14ac:dyDescent="0.25">
      <c r="C114" s="2">
        <v>43294</v>
      </c>
      <c r="D114" s="2">
        <v>43294</v>
      </c>
      <c r="E114" t="s">
        <v>112</v>
      </c>
      <c r="F114">
        <v>1</v>
      </c>
      <c r="G114">
        <v>-20</v>
      </c>
      <c r="H114" s="1">
        <v>47393.856500000002</v>
      </c>
      <c r="I114" s="1">
        <v>-947877.13</v>
      </c>
      <c r="J114">
        <v>271.32188000000002</v>
      </c>
      <c r="K114" s="1">
        <v>12858990.24</v>
      </c>
    </row>
    <row r="115" spans="3:11" x14ac:dyDescent="0.25">
      <c r="C115" s="2">
        <v>43294</v>
      </c>
      <c r="D115" s="2">
        <v>43294</v>
      </c>
      <c r="E115" t="s">
        <v>112</v>
      </c>
      <c r="F115">
        <v>5</v>
      </c>
      <c r="G115">
        <v>20</v>
      </c>
      <c r="H115" s="1">
        <v>47393.856500000002</v>
      </c>
      <c r="I115" s="1">
        <v>947877.13</v>
      </c>
      <c r="J115">
        <v>291.32188000000002</v>
      </c>
      <c r="K115" s="1">
        <v>13806867.369999999</v>
      </c>
    </row>
    <row r="116" spans="3:11" x14ac:dyDescent="0.25">
      <c r="C116" s="2">
        <v>43297</v>
      </c>
      <c r="D116" s="2">
        <v>43295</v>
      </c>
      <c r="E116" t="s">
        <v>113</v>
      </c>
      <c r="F116">
        <v>5</v>
      </c>
      <c r="G116">
        <v>-3.9088799999999999</v>
      </c>
      <c r="H116" s="1">
        <v>47393.857100000001</v>
      </c>
      <c r="I116" s="1">
        <v>-185256.9</v>
      </c>
      <c r="J116">
        <v>287.41300000000001</v>
      </c>
      <c r="K116" s="1">
        <v>13621610.470000001</v>
      </c>
    </row>
    <row r="117" spans="3:11" x14ac:dyDescent="0.25">
      <c r="C117" s="2">
        <v>43298</v>
      </c>
      <c r="D117" s="2">
        <v>43298</v>
      </c>
      <c r="E117" t="s">
        <v>114</v>
      </c>
      <c r="F117">
        <v>5</v>
      </c>
      <c r="G117">
        <v>-2.6059199999999998</v>
      </c>
      <c r="H117" s="1">
        <v>47393.857100000001</v>
      </c>
      <c r="I117" s="1">
        <v>-123504.6</v>
      </c>
      <c r="J117">
        <v>284.80707999999998</v>
      </c>
      <c r="K117" s="1">
        <v>13498105.869999999</v>
      </c>
    </row>
    <row r="118" spans="3:11" x14ac:dyDescent="0.25">
      <c r="C118" s="2">
        <v>43298</v>
      </c>
      <c r="D118" s="2">
        <v>43298</v>
      </c>
      <c r="E118" t="s">
        <v>115</v>
      </c>
      <c r="F118">
        <v>5</v>
      </c>
      <c r="G118">
        <v>-2.6059199999999998</v>
      </c>
      <c r="H118" s="1">
        <v>47393.857100000001</v>
      </c>
      <c r="I118" s="1">
        <v>-123504.6</v>
      </c>
      <c r="J118">
        <v>282.20116000000002</v>
      </c>
      <c r="K118" s="1">
        <v>13374601.27</v>
      </c>
    </row>
    <row r="119" spans="3:11" x14ac:dyDescent="0.25">
      <c r="C119" s="2">
        <v>43299</v>
      </c>
      <c r="D119" s="2">
        <v>43299</v>
      </c>
      <c r="E119" t="s">
        <v>116</v>
      </c>
      <c r="F119">
        <v>5</v>
      </c>
      <c r="G119">
        <v>-1.3029599999999999</v>
      </c>
      <c r="H119" s="1">
        <v>47393.857100000001</v>
      </c>
      <c r="I119" s="1">
        <v>-61752.3</v>
      </c>
      <c r="J119">
        <v>280.89819999999997</v>
      </c>
      <c r="K119" s="1">
        <v>13312848.970000001</v>
      </c>
    </row>
    <row r="120" spans="3:11" x14ac:dyDescent="0.25">
      <c r="C120" s="2">
        <v>43301</v>
      </c>
      <c r="D120" s="2">
        <v>43301</v>
      </c>
      <c r="E120" t="s">
        <v>117</v>
      </c>
      <c r="F120">
        <v>5</v>
      </c>
      <c r="G120">
        <v>-1.3029599999999999</v>
      </c>
      <c r="H120" s="1">
        <v>47393.857100000001</v>
      </c>
      <c r="I120" s="1">
        <v>-61752.3</v>
      </c>
      <c r="J120">
        <v>279.59523999999999</v>
      </c>
      <c r="K120" s="1">
        <v>13251096.67</v>
      </c>
    </row>
    <row r="121" spans="3:11" x14ac:dyDescent="0.25">
      <c r="C121" s="2">
        <v>43304</v>
      </c>
      <c r="D121" s="2">
        <v>43303</v>
      </c>
      <c r="E121" t="s">
        <v>118</v>
      </c>
      <c r="F121">
        <v>5</v>
      </c>
      <c r="G121">
        <v>-5.2118399999999996</v>
      </c>
      <c r="H121" s="1">
        <v>47393.857100000001</v>
      </c>
      <c r="I121" s="1">
        <v>-247009.2</v>
      </c>
      <c r="J121">
        <v>274.38339999999999</v>
      </c>
      <c r="K121" s="1">
        <v>13004087.470000001</v>
      </c>
    </row>
    <row r="122" spans="3:11" x14ac:dyDescent="0.25">
      <c r="C122" s="2">
        <v>43306</v>
      </c>
      <c r="D122" s="2">
        <v>43305</v>
      </c>
      <c r="E122" t="s">
        <v>119</v>
      </c>
      <c r="F122">
        <v>5</v>
      </c>
      <c r="G122">
        <v>-2.6059199999999998</v>
      </c>
      <c r="H122" s="1">
        <v>47393.857100000001</v>
      </c>
      <c r="I122" s="1">
        <v>-123504.6</v>
      </c>
      <c r="J122">
        <v>271.77748000000003</v>
      </c>
      <c r="K122" s="1">
        <v>12880582.869999999</v>
      </c>
    </row>
    <row r="123" spans="3:11" x14ac:dyDescent="0.25">
      <c r="C123" s="2">
        <v>43307</v>
      </c>
      <c r="D123" s="2">
        <v>43307</v>
      </c>
      <c r="E123" t="s">
        <v>120</v>
      </c>
      <c r="F123">
        <v>1</v>
      </c>
      <c r="G123">
        <v>-20</v>
      </c>
      <c r="H123" s="1">
        <v>47393.856500000002</v>
      </c>
      <c r="I123" s="1">
        <v>-947877.13</v>
      </c>
      <c r="J123">
        <v>251.77748</v>
      </c>
      <c r="K123" s="1">
        <v>11932705.74</v>
      </c>
    </row>
    <row r="124" spans="3:11" x14ac:dyDescent="0.25">
      <c r="C124" s="2">
        <v>43307</v>
      </c>
      <c r="D124" s="2">
        <v>43307</v>
      </c>
      <c r="E124" t="s">
        <v>120</v>
      </c>
      <c r="F124">
        <v>5</v>
      </c>
      <c r="G124">
        <v>20</v>
      </c>
      <c r="H124" s="1">
        <v>47393.856500000002</v>
      </c>
      <c r="I124" s="1">
        <v>947877.13</v>
      </c>
      <c r="J124">
        <v>271.77748000000003</v>
      </c>
      <c r="K124" s="1">
        <v>12880582.869999999</v>
      </c>
    </row>
    <row r="125" spans="3:11" x14ac:dyDescent="0.25">
      <c r="C125" s="2">
        <v>43309</v>
      </c>
      <c r="D125" s="2">
        <v>43308</v>
      </c>
      <c r="E125" t="s">
        <v>121</v>
      </c>
      <c r="F125">
        <v>5</v>
      </c>
      <c r="G125">
        <v>-3.9088799999999999</v>
      </c>
      <c r="H125" s="1">
        <v>47393.857100000001</v>
      </c>
      <c r="I125" s="1">
        <v>-185256.9</v>
      </c>
      <c r="J125">
        <v>267.86860000000001</v>
      </c>
      <c r="K125" s="1">
        <v>12695325.970000001</v>
      </c>
    </row>
    <row r="126" spans="3:11" x14ac:dyDescent="0.25">
      <c r="C126" s="2">
        <v>43309</v>
      </c>
      <c r="D126" s="2">
        <v>43309</v>
      </c>
      <c r="E126" t="s">
        <v>122</v>
      </c>
      <c r="F126">
        <v>5</v>
      </c>
      <c r="G126">
        <v>-2.6059199999999998</v>
      </c>
      <c r="H126" s="1">
        <v>47393.857100000001</v>
      </c>
      <c r="I126" s="1">
        <v>-123504.6</v>
      </c>
      <c r="J126">
        <v>265.26267999999999</v>
      </c>
      <c r="K126" s="1">
        <v>12571821.369999999</v>
      </c>
    </row>
    <row r="127" spans="3:11" x14ac:dyDescent="0.25">
      <c r="C127" s="2">
        <v>43311</v>
      </c>
      <c r="D127" s="2">
        <v>43310</v>
      </c>
      <c r="E127" t="s">
        <v>123</v>
      </c>
      <c r="F127">
        <v>5</v>
      </c>
      <c r="G127">
        <v>-2.6059199999999998</v>
      </c>
      <c r="H127" s="1">
        <v>47393.857100000001</v>
      </c>
      <c r="I127" s="1">
        <v>-123504.6</v>
      </c>
      <c r="J127">
        <v>262.65676000000002</v>
      </c>
      <c r="K127" s="1">
        <v>12448316.77</v>
      </c>
    </row>
    <row r="128" spans="3:11" x14ac:dyDescent="0.25">
      <c r="C128" s="2">
        <v>43312</v>
      </c>
      <c r="D128" s="2">
        <v>43311</v>
      </c>
      <c r="E128" t="s">
        <v>124</v>
      </c>
      <c r="F128">
        <v>5</v>
      </c>
      <c r="G128">
        <v>-1.3029599999999999</v>
      </c>
      <c r="H128" s="1">
        <v>47393.857100000001</v>
      </c>
      <c r="I128" s="1">
        <v>-61752.3</v>
      </c>
      <c r="J128">
        <v>261.35379999999998</v>
      </c>
      <c r="K128" s="1">
        <v>12386564.470000001</v>
      </c>
    </row>
    <row r="129" spans="3:11" x14ac:dyDescent="0.25">
      <c r="C129" s="2">
        <v>43313</v>
      </c>
      <c r="D129" s="2">
        <v>43312</v>
      </c>
      <c r="E129" t="s">
        <v>125</v>
      </c>
      <c r="F129">
        <v>5</v>
      </c>
      <c r="G129">
        <v>-2.6059199999999998</v>
      </c>
      <c r="H129" s="1">
        <v>47393.857100000001</v>
      </c>
      <c r="I129" s="1">
        <v>-123504.6</v>
      </c>
      <c r="J129">
        <v>258.74788000000001</v>
      </c>
      <c r="K129" s="1">
        <v>12263059.869999999</v>
      </c>
    </row>
    <row r="130" spans="3:11" x14ac:dyDescent="0.25">
      <c r="C130" s="2">
        <v>43313</v>
      </c>
      <c r="D130" s="2">
        <v>43313</v>
      </c>
      <c r="E130" t="s">
        <v>126</v>
      </c>
      <c r="F130">
        <v>5</v>
      </c>
      <c r="G130">
        <v>-2.6059199999999998</v>
      </c>
      <c r="H130" s="1">
        <v>47393.857100000001</v>
      </c>
      <c r="I130" s="1">
        <v>-123504.6</v>
      </c>
      <c r="J130">
        <v>256.14195999999998</v>
      </c>
      <c r="K130" s="1">
        <v>12139555.27</v>
      </c>
    </row>
    <row r="131" spans="3:11" x14ac:dyDescent="0.25">
      <c r="C131" s="2">
        <v>43314</v>
      </c>
      <c r="D131" s="2">
        <v>43314</v>
      </c>
      <c r="E131" t="s">
        <v>127</v>
      </c>
      <c r="F131">
        <v>5</v>
      </c>
      <c r="G131">
        <v>-2.6059199999999998</v>
      </c>
      <c r="H131" s="1">
        <v>47393.857100000001</v>
      </c>
      <c r="I131" s="1">
        <v>-123504.6</v>
      </c>
      <c r="J131">
        <v>253.53604000000001</v>
      </c>
      <c r="K131" s="1">
        <v>12016050.67</v>
      </c>
    </row>
    <row r="132" spans="3:11" x14ac:dyDescent="0.25">
      <c r="C132" s="2">
        <v>43314</v>
      </c>
      <c r="D132" s="2">
        <v>43314</v>
      </c>
      <c r="E132" t="s">
        <v>128</v>
      </c>
      <c r="F132">
        <v>1</v>
      </c>
      <c r="G132">
        <v>-20</v>
      </c>
      <c r="H132" s="1">
        <v>47393.856500000002</v>
      </c>
      <c r="I132" s="1">
        <v>-947877.13</v>
      </c>
      <c r="J132">
        <v>233.53604000000001</v>
      </c>
      <c r="K132" s="1">
        <v>11068173.539999999</v>
      </c>
    </row>
    <row r="133" spans="3:11" x14ac:dyDescent="0.25">
      <c r="C133" s="2">
        <v>43314</v>
      </c>
      <c r="D133" s="2">
        <v>43314</v>
      </c>
      <c r="E133" t="s">
        <v>128</v>
      </c>
      <c r="F133">
        <v>5</v>
      </c>
      <c r="G133">
        <v>20</v>
      </c>
      <c r="H133" s="1">
        <v>47393.856500000002</v>
      </c>
      <c r="I133" s="1">
        <v>947877.13</v>
      </c>
      <c r="J133">
        <v>253.53604000000001</v>
      </c>
      <c r="K133" s="1">
        <v>12016050.67</v>
      </c>
    </row>
    <row r="134" spans="3:11" x14ac:dyDescent="0.25">
      <c r="C134" s="2">
        <v>43318</v>
      </c>
      <c r="D134" s="2">
        <v>43315</v>
      </c>
      <c r="E134" t="s">
        <v>129</v>
      </c>
      <c r="F134">
        <v>5</v>
      </c>
      <c r="G134">
        <v>-2.6059199999999998</v>
      </c>
      <c r="H134" s="1">
        <v>47393.857100000001</v>
      </c>
      <c r="I134" s="1">
        <v>-123504.6</v>
      </c>
      <c r="J134">
        <v>250.93011999999999</v>
      </c>
      <c r="K134" s="1">
        <v>11892546.07</v>
      </c>
    </row>
    <row r="135" spans="3:11" x14ac:dyDescent="0.25">
      <c r="C135" s="2">
        <v>43318</v>
      </c>
      <c r="D135" s="2">
        <v>43316</v>
      </c>
      <c r="E135" t="s">
        <v>130</v>
      </c>
      <c r="F135">
        <v>5</v>
      </c>
      <c r="G135">
        <v>-2.6059199999999998</v>
      </c>
      <c r="H135" s="1">
        <v>47393.857100000001</v>
      </c>
      <c r="I135" s="1">
        <v>-123504.6</v>
      </c>
      <c r="J135">
        <v>248.32419999999999</v>
      </c>
      <c r="K135" s="1">
        <v>11769041.470000001</v>
      </c>
    </row>
    <row r="136" spans="3:11" x14ac:dyDescent="0.25">
      <c r="C136" s="2">
        <v>43320</v>
      </c>
      <c r="D136" s="2">
        <v>43320</v>
      </c>
      <c r="E136" t="s">
        <v>131</v>
      </c>
      <c r="F136">
        <v>5</v>
      </c>
      <c r="G136">
        <v>-1.3029599999999999</v>
      </c>
      <c r="H136" s="1">
        <v>47393.857100000001</v>
      </c>
      <c r="I136" s="1">
        <v>-61752.3</v>
      </c>
      <c r="J136">
        <v>247.02124000000001</v>
      </c>
      <c r="K136" s="1">
        <v>11707289.17</v>
      </c>
    </row>
    <row r="137" spans="3:11" x14ac:dyDescent="0.25">
      <c r="C137" s="2">
        <v>43320</v>
      </c>
      <c r="D137" s="2">
        <v>43320</v>
      </c>
      <c r="E137" t="s">
        <v>132</v>
      </c>
      <c r="F137">
        <v>5</v>
      </c>
      <c r="G137">
        <v>-1.3029599999999999</v>
      </c>
      <c r="H137" s="1">
        <v>47393.857100000001</v>
      </c>
      <c r="I137" s="1">
        <v>-61752.3</v>
      </c>
      <c r="J137">
        <v>245.71827999999999</v>
      </c>
      <c r="K137" s="1">
        <v>11645536.869999999</v>
      </c>
    </row>
    <row r="138" spans="3:11" x14ac:dyDescent="0.25">
      <c r="C138" s="2">
        <v>43320</v>
      </c>
      <c r="D138" s="2">
        <v>43320</v>
      </c>
      <c r="E138" t="s">
        <v>133</v>
      </c>
      <c r="F138">
        <v>5</v>
      </c>
      <c r="G138">
        <v>-1.3029599999999999</v>
      </c>
      <c r="H138" s="1">
        <v>47393.857100000001</v>
      </c>
      <c r="I138" s="1">
        <v>-61752.3</v>
      </c>
      <c r="J138">
        <v>244.41532000000001</v>
      </c>
      <c r="K138" s="1">
        <v>11583784.57</v>
      </c>
    </row>
    <row r="139" spans="3:11" x14ac:dyDescent="0.25">
      <c r="C139" s="2">
        <v>43321</v>
      </c>
      <c r="D139" s="2">
        <v>43320</v>
      </c>
      <c r="E139" t="s">
        <v>134</v>
      </c>
      <c r="F139">
        <v>5</v>
      </c>
      <c r="G139">
        <v>-1.3029599999999999</v>
      </c>
      <c r="H139" s="1">
        <v>47393.857100000001</v>
      </c>
      <c r="I139" s="1">
        <v>-61752.3</v>
      </c>
      <c r="J139">
        <v>243.11236</v>
      </c>
      <c r="K139" s="1">
        <v>11522032.27</v>
      </c>
    </row>
    <row r="140" spans="3:11" x14ac:dyDescent="0.25">
      <c r="C140" s="2">
        <v>43321</v>
      </c>
      <c r="D140" s="2">
        <v>43321</v>
      </c>
      <c r="E140" t="s">
        <v>135</v>
      </c>
      <c r="F140">
        <v>5</v>
      </c>
      <c r="G140">
        <v>-2.6059199999999998</v>
      </c>
      <c r="H140" s="1">
        <v>47393.857100000001</v>
      </c>
      <c r="I140" s="1">
        <v>-123504.6</v>
      </c>
      <c r="J140">
        <v>240.50644</v>
      </c>
      <c r="K140" s="1">
        <v>11398527.67</v>
      </c>
    </row>
    <row r="141" spans="3:11" x14ac:dyDescent="0.25">
      <c r="C141" s="2">
        <v>43323</v>
      </c>
      <c r="D141" s="2">
        <v>43322</v>
      </c>
      <c r="E141" t="s">
        <v>136</v>
      </c>
      <c r="F141">
        <v>5</v>
      </c>
      <c r="G141">
        <v>-1.3029599999999999</v>
      </c>
      <c r="H141" s="1">
        <v>47393.857100000001</v>
      </c>
      <c r="I141" s="1">
        <v>-61752.3</v>
      </c>
      <c r="J141">
        <v>239.20348000000001</v>
      </c>
      <c r="K141" s="1">
        <v>11336775.369999999</v>
      </c>
    </row>
    <row r="142" spans="3:11" x14ac:dyDescent="0.25">
      <c r="C142" s="2">
        <v>43323</v>
      </c>
      <c r="D142" s="2">
        <v>43322</v>
      </c>
      <c r="E142" t="s">
        <v>137</v>
      </c>
      <c r="F142">
        <v>5</v>
      </c>
      <c r="G142">
        <v>-1.3</v>
      </c>
      <c r="H142" s="1">
        <v>47393.853799999997</v>
      </c>
      <c r="I142" s="1">
        <v>-61612.01</v>
      </c>
      <c r="J142">
        <v>237.90348</v>
      </c>
      <c r="K142" s="1">
        <v>11275163.359999999</v>
      </c>
    </row>
    <row r="143" spans="3:11" x14ac:dyDescent="0.25">
      <c r="C143" s="2">
        <v>43325</v>
      </c>
      <c r="D143" s="2">
        <v>43323</v>
      </c>
      <c r="E143" t="s">
        <v>138</v>
      </c>
      <c r="F143">
        <v>5</v>
      </c>
      <c r="G143">
        <v>-1.3</v>
      </c>
      <c r="H143" s="1">
        <v>47393.853799999997</v>
      </c>
      <c r="I143" s="1">
        <v>-61612.01</v>
      </c>
      <c r="J143">
        <v>236.60347999999999</v>
      </c>
      <c r="K143" s="1">
        <v>11213551.35</v>
      </c>
    </row>
    <row r="144" spans="3:11" x14ac:dyDescent="0.25">
      <c r="C144" s="2">
        <v>43325</v>
      </c>
      <c r="D144" s="2">
        <v>43323</v>
      </c>
      <c r="E144" t="s">
        <v>139</v>
      </c>
      <c r="F144">
        <v>5</v>
      </c>
      <c r="G144">
        <v>-1.3</v>
      </c>
      <c r="H144" s="1">
        <v>47393.853799999997</v>
      </c>
      <c r="I144" s="1">
        <v>-61612.01</v>
      </c>
      <c r="J144">
        <v>235.30348000000001</v>
      </c>
      <c r="K144" s="1">
        <v>11151939.34</v>
      </c>
    </row>
    <row r="145" spans="3:11" x14ac:dyDescent="0.25">
      <c r="C145" s="2">
        <v>43325</v>
      </c>
      <c r="D145" s="2">
        <v>43324</v>
      </c>
      <c r="E145" t="s">
        <v>140</v>
      </c>
      <c r="F145">
        <v>5</v>
      </c>
      <c r="G145">
        <v>-1.3</v>
      </c>
      <c r="H145" s="1">
        <v>47393.853799999997</v>
      </c>
      <c r="I145" s="1">
        <v>-61612.01</v>
      </c>
      <c r="J145">
        <v>234.00348</v>
      </c>
      <c r="K145" s="1">
        <v>11090327.33</v>
      </c>
    </row>
    <row r="146" spans="3:11" x14ac:dyDescent="0.25">
      <c r="C146" s="2">
        <v>43325</v>
      </c>
      <c r="D146" s="2">
        <v>43324</v>
      </c>
      <c r="E146" t="s">
        <v>141</v>
      </c>
      <c r="F146">
        <v>5</v>
      </c>
      <c r="G146">
        <v>-1.3</v>
      </c>
      <c r="H146" s="1">
        <v>47393.853799999997</v>
      </c>
      <c r="I146" s="1">
        <v>-61612.01</v>
      </c>
      <c r="J146">
        <v>232.70348000000001</v>
      </c>
      <c r="K146" s="1">
        <v>11028715.32</v>
      </c>
    </row>
    <row r="147" spans="3:11" x14ac:dyDescent="0.25">
      <c r="C147" s="2">
        <v>43325</v>
      </c>
      <c r="D147" s="2">
        <v>43325</v>
      </c>
      <c r="E147" t="s">
        <v>142</v>
      </c>
      <c r="F147">
        <v>1</v>
      </c>
      <c r="G147">
        <v>-20</v>
      </c>
      <c r="H147" s="1">
        <v>47393.856500000002</v>
      </c>
      <c r="I147" s="1">
        <v>-947877.13</v>
      </c>
      <c r="J147">
        <v>212.70348000000001</v>
      </c>
      <c r="K147" s="1">
        <v>10080838.189999999</v>
      </c>
    </row>
    <row r="148" spans="3:11" x14ac:dyDescent="0.25">
      <c r="C148" s="2">
        <v>43325</v>
      </c>
      <c r="D148" s="2">
        <v>43325</v>
      </c>
      <c r="E148" t="s">
        <v>142</v>
      </c>
      <c r="F148">
        <v>5</v>
      </c>
      <c r="G148">
        <v>20</v>
      </c>
      <c r="H148" s="1">
        <v>47393.856500000002</v>
      </c>
      <c r="I148" s="1">
        <v>947877.13</v>
      </c>
      <c r="J148">
        <v>232.70348000000001</v>
      </c>
      <c r="K148" s="1">
        <v>11028715.32</v>
      </c>
    </row>
    <row r="149" spans="3:11" x14ac:dyDescent="0.25">
      <c r="C149" s="2">
        <v>43326</v>
      </c>
      <c r="D149" s="2">
        <v>43326</v>
      </c>
      <c r="E149" t="s">
        <v>143</v>
      </c>
      <c r="F149">
        <v>5</v>
      </c>
      <c r="G149">
        <v>-1.3029599999999999</v>
      </c>
      <c r="H149" s="1">
        <v>47393.857100000001</v>
      </c>
      <c r="I149" s="1">
        <v>-61752.3</v>
      </c>
      <c r="J149">
        <v>231.40052</v>
      </c>
      <c r="K149" s="1">
        <v>10966963.02</v>
      </c>
    </row>
    <row r="150" spans="3:11" x14ac:dyDescent="0.25">
      <c r="C150" s="2">
        <v>43326</v>
      </c>
      <c r="D150" s="2">
        <v>43326</v>
      </c>
      <c r="E150" t="s">
        <v>144</v>
      </c>
      <c r="F150">
        <v>5</v>
      </c>
      <c r="G150">
        <v>-1.3029599999999999</v>
      </c>
      <c r="H150" s="1">
        <v>47393.857100000001</v>
      </c>
      <c r="I150" s="1">
        <v>-61752.3</v>
      </c>
      <c r="J150">
        <v>230.09755999999999</v>
      </c>
      <c r="K150" s="1">
        <v>10905210.720000001</v>
      </c>
    </row>
    <row r="151" spans="3:11" x14ac:dyDescent="0.25">
      <c r="C151" s="2">
        <v>43327</v>
      </c>
      <c r="D151" s="2">
        <v>43327</v>
      </c>
      <c r="E151" t="s">
        <v>145</v>
      </c>
      <c r="F151">
        <v>5</v>
      </c>
      <c r="G151">
        <v>-1.3029599999999999</v>
      </c>
      <c r="H151" s="1">
        <v>47393.857100000001</v>
      </c>
      <c r="I151" s="1">
        <v>-61752.3</v>
      </c>
      <c r="J151">
        <v>228.7946</v>
      </c>
      <c r="K151" s="1">
        <v>10843458.42</v>
      </c>
    </row>
    <row r="152" spans="3:11" x14ac:dyDescent="0.25">
      <c r="C152" s="2">
        <v>43327</v>
      </c>
      <c r="D152" s="2">
        <v>43327</v>
      </c>
      <c r="E152" t="s">
        <v>146</v>
      </c>
      <c r="F152">
        <v>5</v>
      </c>
      <c r="G152">
        <v>-1.3029599999999999</v>
      </c>
      <c r="H152" s="1">
        <v>47393.857100000001</v>
      </c>
      <c r="I152" s="1">
        <v>-61752.3</v>
      </c>
      <c r="J152">
        <v>227.49163999999999</v>
      </c>
      <c r="K152" s="1">
        <v>10781706.119999999</v>
      </c>
    </row>
    <row r="153" spans="3:11" x14ac:dyDescent="0.25">
      <c r="C153" s="2">
        <v>43328</v>
      </c>
      <c r="D153" s="2">
        <v>43328</v>
      </c>
      <c r="E153" t="s">
        <v>147</v>
      </c>
      <c r="F153">
        <v>5</v>
      </c>
      <c r="G153">
        <v>-1.3029599999999999</v>
      </c>
      <c r="H153" s="1">
        <v>47393.857100000001</v>
      </c>
      <c r="I153" s="1">
        <v>-61752.3</v>
      </c>
      <c r="J153">
        <v>226.18868000000001</v>
      </c>
      <c r="K153" s="1">
        <v>10719953.82</v>
      </c>
    </row>
    <row r="154" spans="3:11" x14ac:dyDescent="0.25">
      <c r="C154" s="2">
        <v>43328</v>
      </c>
      <c r="D154" s="2">
        <v>43328</v>
      </c>
      <c r="E154" t="s">
        <v>148</v>
      </c>
      <c r="F154">
        <v>5</v>
      </c>
      <c r="G154">
        <v>-1.3029599999999999</v>
      </c>
      <c r="H154" s="1">
        <v>47393.857100000001</v>
      </c>
      <c r="I154" s="1">
        <v>-61752.3</v>
      </c>
      <c r="J154">
        <v>224.88571999999999</v>
      </c>
      <c r="K154" s="1">
        <v>10658201.52</v>
      </c>
    </row>
    <row r="155" spans="3:11" x14ac:dyDescent="0.25">
      <c r="C155" s="2">
        <v>43329</v>
      </c>
      <c r="D155" s="2">
        <v>43329</v>
      </c>
      <c r="E155" t="s">
        <v>149</v>
      </c>
      <c r="F155">
        <v>5</v>
      </c>
      <c r="G155">
        <v>-1.3029599999999999</v>
      </c>
      <c r="H155" s="1">
        <v>47393.857100000001</v>
      </c>
      <c r="I155" s="1">
        <v>-61752.3</v>
      </c>
      <c r="J155">
        <v>223.58276000000001</v>
      </c>
      <c r="K155" s="1">
        <v>10596449.220000001</v>
      </c>
    </row>
    <row r="156" spans="3:11" x14ac:dyDescent="0.25">
      <c r="C156" s="2">
        <v>43329</v>
      </c>
      <c r="D156" s="2">
        <v>43329</v>
      </c>
      <c r="E156" t="s">
        <v>150</v>
      </c>
      <c r="F156">
        <v>5</v>
      </c>
      <c r="G156">
        <v>-1.3029599999999999</v>
      </c>
      <c r="H156" s="1">
        <v>47393.857100000001</v>
      </c>
      <c r="I156" s="1">
        <v>-61752.3</v>
      </c>
      <c r="J156">
        <v>222.27979999999999</v>
      </c>
      <c r="K156" s="1">
        <v>10534696.92</v>
      </c>
    </row>
    <row r="157" spans="3:11" x14ac:dyDescent="0.25">
      <c r="C157" s="2">
        <v>43333</v>
      </c>
      <c r="D157" s="2">
        <v>43332</v>
      </c>
      <c r="E157" t="s">
        <v>151</v>
      </c>
      <c r="F157">
        <v>5</v>
      </c>
      <c r="G157">
        <v>-7.8177599999999998</v>
      </c>
      <c r="H157" s="1">
        <v>47393.855799999998</v>
      </c>
      <c r="I157" s="1">
        <v>-370513.79</v>
      </c>
      <c r="J157">
        <v>214.46204</v>
      </c>
      <c r="K157" s="1">
        <v>10164183.130000001</v>
      </c>
    </row>
    <row r="158" spans="3:11" x14ac:dyDescent="0.25">
      <c r="C158" s="2">
        <v>43334</v>
      </c>
      <c r="D158" s="2">
        <v>43334</v>
      </c>
      <c r="E158" t="s">
        <v>152</v>
      </c>
      <c r="F158">
        <v>5</v>
      </c>
      <c r="G158">
        <v>-2.6059199999999998</v>
      </c>
      <c r="H158" s="1">
        <v>47393.857100000001</v>
      </c>
      <c r="I158" s="1">
        <v>-123504.6</v>
      </c>
      <c r="J158">
        <v>211.85612</v>
      </c>
      <c r="K158" s="1">
        <v>10040678.529999999</v>
      </c>
    </row>
    <row r="159" spans="3:11" x14ac:dyDescent="0.25">
      <c r="C159" s="2">
        <v>43335</v>
      </c>
      <c r="D159" s="2">
        <v>43335</v>
      </c>
      <c r="E159" t="s">
        <v>153</v>
      </c>
      <c r="F159">
        <v>5</v>
      </c>
      <c r="G159">
        <v>-2.6059199999999998</v>
      </c>
      <c r="H159" s="1">
        <v>47393.857100000001</v>
      </c>
      <c r="I159" s="1">
        <v>-123504.6</v>
      </c>
      <c r="J159">
        <v>209.25020000000001</v>
      </c>
      <c r="K159" s="1">
        <v>9917173.9299999997</v>
      </c>
    </row>
    <row r="160" spans="3:11" x14ac:dyDescent="0.25">
      <c r="C160" s="2">
        <v>43339</v>
      </c>
      <c r="D160" s="2">
        <v>43337</v>
      </c>
      <c r="E160" t="s">
        <v>154</v>
      </c>
      <c r="F160">
        <v>5</v>
      </c>
      <c r="G160">
        <v>-5.2118399999999996</v>
      </c>
      <c r="H160" s="1">
        <v>47393.857100000001</v>
      </c>
      <c r="I160" s="1">
        <v>-247009.2</v>
      </c>
      <c r="J160">
        <v>204.03836000000001</v>
      </c>
      <c r="K160" s="1">
        <v>9670164.7300000004</v>
      </c>
    </row>
    <row r="161" spans="3:11" x14ac:dyDescent="0.25">
      <c r="C161" s="2">
        <v>43339</v>
      </c>
      <c r="D161" s="2">
        <v>43339</v>
      </c>
      <c r="E161" t="s">
        <v>155</v>
      </c>
      <c r="F161">
        <v>5</v>
      </c>
      <c r="G161">
        <v>-2.6059199999999998</v>
      </c>
      <c r="H161" s="1">
        <v>47393.857100000001</v>
      </c>
      <c r="I161" s="1">
        <v>-123504.6</v>
      </c>
      <c r="J161">
        <v>201.43244000000001</v>
      </c>
      <c r="K161" s="1">
        <v>9546660.1300000008</v>
      </c>
    </row>
    <row r="162" spans="3:11" x14ac:dyDescent="0.25">
      <c r="C162" s="2">
        <v>43340</v>
      </c>
      <c r="D162" s="2">
        <v>43339</v>
      </c>
      <c r="E162" t="s">
        <v>156</v>
      </c>
      <c r="F162">
        <v>1</v>
      </c>
      <c r="G162">
        <v>-20</v>
      </c>
      <c r="H162" s="1">
        <v>47393.856500000002</v>
      </c>
      <c r="I162" s="1">
        <v>-947877.13</v>
      </c>
      <c r="J162">
        <v>181.43244000000001</v>
      </c>
      <c r="K162" s="1">
        <v>8598783</v>
      </c>
    </row>
    <row r="163" spans="3:11" x14ac:dyDescent="0.25">
      <c r="C163" s="2">
        <v>43340</v>
      </c>
      <c r="D163" s="2">
        <v>43339</v>
      </c>
      <c r="E163" t="s">
        <v>156</v>
      </c>
      <c r="F163">
        <v>5</v>
      </c>
      <c r="G163">
        <v>20</v>
      </c>
      <c r="H163" s="1">
        <v>47393.856500000002</v>
      </c>
      <c r="I163" s="1">
        <v>947877.13</v>
      </c>
      <c r="J163">
        <v>201.43244000000001</v>
      </c>
      <c r="K163" s="1">
        <v>9546660.1300000008</v>
      </c>
    </row>
    <row r="164" spans="3:11" x14ac:dyDescent="0.25">
      <c r="C164" s="2">
        <v>43341</v>
      </c>
      <c r="D164" s="2">
        <v>43340</v>
      </c>
      <c r="E164" t="s">
        <v>157</v>
      </c>
      <c r="F164">
        <v>5</v>
      </c>
      <c r="G164">
        <v>-1.3029599999999999</v>
      </c>
      <c r="H164" s="1">
        <v>47393.857100000001</v>
      </c>
      <c r="I164" s="1">
        <v>-61752.3</v>
      </c>
      <c r="J164">
        <v>200.12948</v>
      </c>
      <c r="K164" s="1">
        <v>9484907.8300000001</v>
      </c>
    </row>
    <row r="165" spans="3:11" x14ac:dyDescent="0.25">
      <c r="C165" s="2">
        <v>43342</v>
      </c>
      <c r="D165" s="2">
        <v>43341</v>
      </c>
      <c r="E165" t="s">
        <v>158</v>
      </c>
      <c r="F165">
        <v>5</v>
      </c>
      <c r="G165">
        <v>-1.3029599999999999</v>
      </c>
      <c r="H165" s="1">
        <v>47393.857100000001</v>
      </c>
      <c r="I165" s="1">
        <v>-61752.3</v>
      </c>
      <c r="J165">
        <v>198.82651999999999</v>
      </c>
      <c r="K165" s="1">
        <v>9423155.5299999993</v>
      </c>
    </row>
    <row r="166" spans="3:11" x14ac:dyDescent="0.25">
      <c r="C166" s="2">
        <v>43342</v>
      </c>
      <c r="D166" s="2">
        <v>43342</v>
      </c>
      <c r="E166" t="s">
        <v>159</v>
      </c>
      <c r="F166">
        <v>5</v>
      </c>
      <c r="G166">
        <v>-2.6059199999999998</v>
      </c>
      <c r="H166" s="1">
        <v>47393.857100000001</v>
      </c>
      <c r="I166" s="1">
        <v>-123504.6</v>
      </c>
      <c r="J166">
        <v>196.22059999999999</v>
      </c>
      <c r="K166" s="1">
        <v>9299650.9299999997</v>
      </c>
    </row>
    <row r="167" spans="3:11" x14ac:dyDescent="0.25">
      <c r="C167" s="2">
        <v>43346</v>
      </c>
      <c r="D167" s="2">
        <v>43344</v>
      </c>
      <c r="E167" t="s">
        <v>160</v>
      </c>
      <c r="F167">
        <v>5</v>
      </c>
      <c r="G167">
        <v>-5.2118399999999996</v>
      </c>
      <c r="H167" s="1">
        <v>47393.857100000001</v>
      </c>
      <c r="I167" s="1">
        <v>-247009.2</v>
      </c>
      <c r="J167">
        <v>191.00876</v>
      </c>
      <c r="K167" s="1">
        <v>9052641.7300000004</v>
      </c>
    </row>
    <row r="168" spans="3:11" x14ac:dyDescent="0.25">
      <c r="C168" s="2">
        <v>43346</v>
      </c>
      <c r="D168" s="2">
        <v>43345</v>
      </c>
      <c r="E168" t="s">
        <v>161</v>
      </c>
      <c r="F168">
        <v>5</v>
      </c>
      <c r="G168">
        <v>-2.6</v>
      </c>
      <c r="H168" s="1">
        <v>47393.8577</v>
      </c>
      <c r="I168" s="1">
        <v>-123224.03</v>
      </c>
      <c r="J168">
        <v>188.40876</v>
      </c>
      <c r="K168" s="1">
        <v>8929417.6999999993</v>
      </c>
    </row>
    <row r="169" spans="3:11" x14ac:dyDescent="0.25">
      <c r="C169" s="2">
        <v>43346</v>
      </c>
      <c r="D169" s="2">
        <v>43346</v>
      </c>
      <c r="E169" t="s">
        <v>162</v>
      </c>
      <c r="F169">
        <v>1</v>
      </c>
      <c r="G169">
        <v>-20</v>
      </c>
      <c r="H169" s="1">
        <v>47393.856500000002</v>
      </c>
      <c r="I169" s="1">
        <v>-947877.13</v>
      </c>
      <c r="J169">
        <v>168.40876</v>
      </c>
      <c r="K169" s="1">
        <v>7981540.5700000003</v>
      </c>
    </row>
    <row r="170" spans="3:11" x14ac:dyDescent="0.25">
      <c r="C170" s="2">
        <v>43346</v>
      </c>
      <c r="D170" s="2">
        <v>43346</v>
      </c>
      <c r="E170" t="s">
        <v>162</v>
      </c>
      <c r="F170">
        <v>5</v>
      </c>
      <c r="G170">
        <v>20</v>
      </c>
      <c r="H170" s="1">
        <v>47393.856500000002</v>
      </c>
      <c r="I170" s="1">
        <v>947877.13</v>
      </c>
      <c r="J170">
        <v>188.40876</v>
      </c>
      <c r="K170" s="1">
        <v>8929417.6999999993</v>
      </c>
    </row>
    <row r="171" spans="3:11" x14ac:dyDescent="0.25">
      <c r="C171" s="2">
        <v>43347</v>
      </c>
      <c r="D171" s="2">
        <v>43346</v>
      </c>
      <c r="E171" t="s">
        <v>163</v>
      </c>
      <c r="F171">
        <v>5</v>
      </c>
      <c r="G171">
        <v>-3.9</v>
      </c>
      <c r="H171" s="1">
        <v>47393.856399999997</v>
      </c>
      <c r="I171" s="1">
        <v>-184836.04</v>
      </c>
      <c r="J171">
        <v>184.50876</v>
      </c>
      <c r="K171" s="1">
        <v>8744581.6600000001</v>
      </c>
    </row>
    <row r="172" spans="3:11" x14ac:dyDescent="0.25">
      <c r="C172" s="2">
        <v>43348</v>
      </c>
      <c r="D172" s="2">
        <v>43348</v>
      </c>
      <c r="E172" t="s">
        <v>164</v>
      </c>
      <c r="F172">
        <v>5</v>
      </c>
      <c r="G172">
        <v>-2.6</v>
      </c>
      <c r="H172" s="1">
        <v>47393.8577</v>
      </c>
      <c r="I172" s="1">
        <v>-123224.03</v>
      </c>
      <c r="J172">
        <v>181.90876</v>
      </c>
      <c r="K172" s="1">
        <v>8621357.6300000008</v>
      </c>
    </row>
    <row r="173" spans="3:11" x14ac:dyDescent="0.25">
      <c r="C173" s="2">
        <v>43351</v>
      </c>
      <c r="D173" s="2">
        <v>43351</v>
      </c>
      <c r="E173" t="s">
        <v>165</v>
      </c>
      <c r="F173">
        <v>5</v>
      </c>
      <c r="G173">
        <v>-2.6059199999999998</v>
      </c>
      <c r="H173" s="1">
        <v>47393.857100000001</v>
      </c>
      <c r="I173" s="1">
        <v>-123504.6</v>
      </c>
      <c r="J173">
        <v>179.30284</v>
      </c>
      <c r="K173" s="1">
        <v>8497853.0299999993</v>
      </c>
    </row>
    <row r="174" spans="3:11" x14ac:dyDescent="0.25">
      <c r="C174" s="2">
        <v>43353</v>
      </c>
      <c r="D174" s="2">
        <v>43353</v>
      </c>
      <c r="E174" t="s">
        <v>166</v>
      </c>
      <c r="F174">
        <v>5</v>
      </c>
      <c r="G174">
        <v>-2.6059199999999998</v>
      </c>
      <c r="H174" s="1">
        <v>47393.857100000001</v>
      </c>
      <c r="I174" s="1">
        <v>-123504.6</v>
      </c>
      <c r="J174">
        <v>176.69692000000001</v>
      </c>
      <c r="K174" s="1">
        <v>8374348.4299999997</v>
      </c>
    </row>
    <row r="175" spans="3:11" x14ac:dyDescent="0.25">
      <c r="C175" s="2">
        <v>43355</v>
      </c>
      <c r="D175" s="2">
        <v>43354</v>
      </c>
      <c r="E175" t="s">
        <v>167</v>
      </c>
      <c r="F175">
        <v>5</v>
      </c>
      <c r="G175">
        <v>-2.6059199999999998</v>
      </c>
      <c r="H175" s="1">
        <v>47393.857100000001</v>
      </c>
      <c r="I175" s="1">
        <v>-123504.6</v>
      </c>
      <c r="J175">
        <v>174.09100000000001</v>
      </c>
      <c r="K175" s="1">
        <v>8250843.8300000001</v>
      </c>
    </row>
    <row r="176" spans="3:11" x14ac:dyDescent="0.25">
      <c r="C176" s="2">
        <v>43356</v>
      </c>
      <c r="D176" s="2">
        <v>43355</v>
      </c>
      <c r="E176" t="s">
        <v>168</v>
      </c>
      <c r="F176">
        <v>5</v>
      </c>
      <c r="G176">
        <v>-2.6059199999999998</v>
      </c>
      <c r="H176" s="1">
        <v>47393.857100000001</v>
      </c>
      <c r="I176" s="1">
        <v>-123504.6</v>
      </c>
      <c r="J176">
        <v>171.48508000000001</v>
      </c>
      <c r="K176" s="1">
        <v>8127339.2300000004</v>
      </c>
    </row>
    <row r="177" spans="3:11" x14ac:dyDescent="0.25">
      <c r="C177" s="2">
        <v>43356</v>
      </c>
      <c r="D177" s="2">
        <v>43356</v>
      </c>
      <c r="E177" t="s">
        <v>169</v>
      </c>
      <c r="F177">
        <v>5</v>
      </c>
      <c r="G177">
        <v>-2.6059199999999998</v>
      </c>
      <c r="H177" s="1">
        <v>47393.857100000001</v>
      </c>
      <c r="I177" s="1">
        <v>-123504.6</v>
      </c>
      <c r="J177">
        <v>168.87916000000001</v>
      </c>
      <c r="K177" s="1">
        <v>8003834.6299999999</v>
      </c>
    </row>
    <row r="178" spans="3:11" x14ac:dyDescent="0.25">
      <c r="C178" s="2">
        <v>43357</v>
      </c>
      <c r="D178" s="2">
        <v>43357</v>
      </c>
      <c r="E178" t="s">
        <v>170</v>
      </c>
      <c r="F178">
        <v>1</v>
      </c>
      <c r="G178">
        <v>-20</v>
      </c>
      <c r="H178" s="1">
        <v>47393.856</v>
      </c>
      <c r="I178" s="1">
        <v>-947877.12</v>
      </c>
      <c r="J178">
        <v>148.87916000000001</v>
      </c>
      <c r="K178" s="1">
        <v>7055957.5099999998</v>
      </c>
    </row>
    <row r="179" spans="3:11" x14ac:dyDescent="0.25">
      <c r="C179" s="2">
        <v>43357</v>
      </c>
      <c r="D179" s="2">
        <v>43357</v>
      </c>
      <c r="E179" t="s">
        <v>170</v>
      </c>
      <c r="F179">
        <v>5</v>
      </c>
      <c r="G179">
        <v>20</v>
      </c>
      <c r="H179" s="1">
        <v>47393.856</v>
      </c>
      <c r="I179" s="1">
        <v>947877.12</v>
      </c>
      <c r="J179">
        <v>168.87916000000001</v>
      </c>
      <c r="K179" s="1">
        <v>8003834.6299999999</v>
      </c>
    </row>
    <row r="180" spans="3:11" x14ac:dyDescent="0.25">
      <c r="C180" s="2">
        <v>43357</v>
      </c>
      <c r="D180" s="2">
        <v>43357</v>
      </c>
      <c r="E180" t="s">
        <v>171</v>
      </c>
      <c r="F180">
        <v>5</v>
      </c>
      <c r="G180">
        <v>-2.6059199999999998</v>
      </c>
      <c r="H180" s="1">
        <v>47393.857100000001</v>
      </c>
      <c r="I180" s="1">
        <v>-123504.6</v>
      </c>
      <c r="J180">
        <v>166.27323999999999</v>
      </c>
      <c r="K180" s="1">
        <v>7880330.0300000003</v>
      </c>
    </row>
    <row r="181" spans="3:11" x14ac:dyDescent="0.25">
      <c r="C181" s="2">
        <v>43360</v>
      </c>
      <c r="D181" s="2">
        <v>43358</v>
      </c>
      <c r="E181" t="s">
        <v>172</v>
      </c>
      <c r="F181">
        <v>5</v>
      </c>
      <c r="G181">
        <v>-2.6059199999999998</v>
      </c>
      <c r="H181" s="1">
        <v>47393.857100000001</v>
      </c>
      <c r="I181" s="1">
        <v>-123504.6</v>
      </c>
      <c r="J181">
        <v>163.66731999999999</v>
      </c>
      <c r="K181" s="1">
        <v>7756825.4299999997</v>
      </c>
    </row>
    <row r="182" spans="3:11" x14ac:dyDescent="0.25">
      <c r="C182" s="2">
        <v>43361</v>
      </c>
      <c r="D182" s="2">
        <v>43360</v>
      </c>
      <c r="E182" t="s">
        <v>173</v>
      </c>
      <c r="F182">
        <v>5</v>
      </c>
      <c r="G182">
        <v>-2.6059199999999998</v>
      </c>
      <c r="H182" s="1">
        <v>47393.857100000001</v>
      </c>
      <c r="I182" s="1">
        <v>-123504.6</v>
      </c>
      <c r="J182">
        <v>161.06139999999999</v>
      </c>
      <c r="K182" s="1">
        <v>7633320.8300000001</v>
      </c>
    </row>
    <row r="183" spans="3:11" x14ac:dyDescent="0.25">
      <c r="C183" s="2">
        <v>43362</v>
      </c>
      <c r="D183" s="2">
        <v>43361</v>
      </c>
      <c r="E183" t="s">
        <v>174</v>
      </c>
      <c r="F183">
        <v>5</v>
      </c>
      <c r="G183">
        <v>-2.6059199999999998</v>
      </c>
      <c r="H183" s="1">
        <v>47393.857100000001</v>
      </c>
      <c r="I183" s="1">
        <v>-123504.6</v>
      </c>
      <c r="J183">
        <v>158.45547999999999</v>
      </c>
      <c r="K183" s="1">
        <v>7509816.2300000004</v>
      </c>
    </row>
    <row r="184" spans="3:11" x14ac:dyDescent="0.25">
      <c r="C184" s="2">
        <v>43364</v>
      </c>
      <c r="D184" s="2">
        <v>43363</v>
      </c>
      <c r="E184" t="s">
        <v>175</v>
      </c>
      <c r="F184">
        <v>5</v>
      </c>
      <c r="G184">
        <v>-2.6059199999999998</v>
      </c>
      <c r="H184" s="1">
        <v>47393.857100000001</v>
      </c>
      <c r="I184" s="1">
        <v>-123504.6</v>
      </c>
      <c r="J184">
        <v>155.84956</v>
      </c>
      <c r="K184" s="1">
        <v>7386311.6299999999</v>
      </c>
    </row>
    <row r="185" spans="3:11" x14ac:dyDescent="0.25">
      <c r="C185" s="2">
        <v>43367</v>
      </c>
      <c r="D185" s="2">
        <v>43365</v>
      </c>
      <c r="E185" t="s">
        <v>176</v>
      </c>
      <c r="F185">
        <v>5</v>
      </c>
      <c r="G185">
        <v>-7.8177599999999998</v>
      </c>
      <c r="H185" s="1">
        <v>47393.855799999998</v>
      </c>
      <c r="I185" s="1">
        <v>-370513.79</v>
      </c>
      <c r="J185">
        <v>148.0318</v>
      </c>
      <c r="K185" s="1">
        <v>7015797.8399999999</v>
      </c>
    </row>
    <row r="186" spans="3:11" x14ac:dyDescent="0.25">
      <c r="C186" s="2">
        <v>43367</v>
      </c>
      <c r="D186" s="2">
        <v>43367</v>
      </c>
      <c r="E186" t="s">
        <v>177</v>
      </c>
      <c r="F186">
        <v>5</v>
      </c>
      <c r="G186">
        <v>-2.6059199999999998</v>
      </c>
      <c r="H186" s="1">
        <v>47393.857100000001</v>
      </c>
      <c r="I186" s="1">
        <v>-123504.6</v>
      </c>
      <c r="J186">
        <v>145.42588000000001</v>
      </c>
      <c r="K186" s="1">
        <v>6892293.2400000002</v>
      </c>
    </row>
    <row r="187" spans="3:11" x14ac:dyDescent="0.25">
      <c r="C187" s="2">
        <v>43369</v>
      </c>
      <c r="D187" s="2">
        <v>43368</v>
      </c>
      <c r="E187" t="s">
        <v>178</v>
      </c>
      <c r="F187">
        <v>5</v>
      </c>
      <c r="G187">
        <v>-1.3029599999999999</v>
      </c>
      <c r="H187" s="1">
        <v>47393.857100000001</v>
      </c>
      <c r="I187" s="1">
        <v>-61752.3</v>
      </c>
      <c r="J187">
        <v>144.12291999999999</v>
      </c>
      <c r="K187" s="1">
        <v>6830540.9400000004</v>
      </c>
    </row>
    <row r="188" spans="3:11" x14ac:dyDescent="0.25">
      <c r="C188" s="2">
        <v>43370</v>
      </c>
      <c r="D188" s="2">
        <v>43369</v>
      </c>
      <c r="E188" t="s">
        <v>179</v>
      </c>
      <c r="F188">
        <v>5</v>
      </c>
      <c r="G188">
        <v>-3.9088799999999999</v>
      </c>
      <c r="H188" s="1">
        <v>47393.857100000001</v>
      </c>
      <c r="I188" s="1">
        <v>-185256.9</v>
      </c>
      <c r="J188">
        <v>140.21404000000001</v>
      </c>
      <c r="K188" s="1">
        <v>6645284.04</v>
      </c>
    </row>
    <row r="189" spans="3:11" x14ac:dyDescent="0.25">
      <c r="C189" s="2">
        <v>43370</v>
      </c>
      <c r="D189" s="2">
        <v>43370</v>
      </c>
      <c r="E189" t="s">
        <v>180</v>
      </c>
      <c r="F189">
        <v>5</v>
      </c>
      <c r="G189">
        <v>6.79</v>
      </c>
      <c r="H189" s="1">
        <v>48371.133999999998</v>
      </c>
      <c r="I189" s="1">
        <v>328440</v>
      </c>
      <c r="J189">
        <v>147.00404</v>
      </c>
      <c r="K189" s="1">
        <v>6973724.04</v>
      </c>
    </row>
    <row r="190" spans="3:11" x14ac:dyDescent="0.25">
      <c r="C190" s="2">
        <v>43370</v>
      </c>
      <c r="D190" s="2">
        <v>43370</v>
      </c>
      <c r="E190" t="s">
        <v>181</v>
      </c>
      <c r="F190">
        <v>5</v>
      </c>
      <c r="G190">
        <v>-2.6059199999999998</v>
      </c>
      <c r="H190" s="1">
        <v>47438.996599999999</v>
      </c>
      <c r="I190" s="1">
        <v>-123622.23</v>
      </c>
      <c r="J190">
        <v>144.39812000000001</v>
      </c>
      <c r="K190" s="1">
        <v>6850101.8099999996</v>
      </c>
    </row>
    <row r="191" spans="3:11" x14ac:dyDescent="0.25">
      <c r="C191" s="2">
        <v>43375</v>
      </c>
      <c r="D191" s="2">
        <v>43374</v>
      </c>
      <c r="E191" t="s">
        <v>182</v>
      </c>
      <c r="F191">
        <v>1</v>
      </c>
      <c r="G191">
        <v>-20</v>
      </c>
      <c r="H191" s="1">
        <v>47438.995999999999</v>
      </c>
      <c r="I191" s="1">
        <v>-948779.92</v>
      </c>
      <c r="J191">
        <v>124.39812000000001</v>
      </c>
      <c r="K191" s="1">
        <v>5901321.8899999997</v>
      </c>
    </row>
    <row r="192" spans="3:11" x14ac:dyDescent="0.25">
      <c r="C192" s="2">
        <v>43375</v>
      </c>
      <c r="D192" s="2">
        <v>43374</v>
      </c>
      <c r="E192" t="s">
        <v>182</v>
      </c>
      <c r="F192">
        <v>5</v>
      </c>
      <c r="G192">
        <v>20</v>
      </c>
      <c r="H192" s="1">
        <v>47438.995999999999</v>
      </c>
      <c r="I192" s="1">
        <v>948779.92</v>
      </c>
      <c r="J192">
        <v>144.39812000000001</v>
      </c>
      <c r="K192" s="1">
        <v>6850101.8099999996</v>
      </c>
    </row>
    <row r="193" spans="3:11" x14ac:dyDescent="0.25">
      <c r="C193" s="2">
        <v>43376</v>
      </c>
      <c r="D193" s="2">
        <v>43374</v>
      </c>
      <c r="E193" t="s">
        <v>183</v>
      </c>
      <c r="F193">
        <v>5</v>
      </c>
      <c r="G193">
        <v>-6.5148000000000001</v>
      </c>
      <c r="H193" s="1">
        <v>47438.995799999997</v>
      </c>
      <c r="I193" s="1">
        <v>-309055.57</v>
      </c>
      <c r="J193">
        <v>137.88332</v>
      </c>
      <c r="K193" s="1">
        <v>6541046.2400000002</v>
      </c>
    </row>
    <row r="194" spans="3:11" x14ac:dyDescent="0.25">
      <c r="C194" s="2">
        <v>43376</v>
      </c>
      <c r="D194" s="2">
        <v>43376</v>
      </c>
      <c r="E194" t="s">
        <v>184</v>
      </c>
      <c r="F194">
        <v>5</v>
      </c>
      <c r="G194">
        <v>-2.6059199999999998</v>
      </c>
      <c r="H194" s="1">
        <v>47438.996599999999</v>
      </c>
      <c r="I194" s="1">
        <v>-123622.23</v>
      </c>
      <c r="J194">
        <v>135.2774</v>
      </c>
      <c r="K194" s="1">
        <v>6417424.0099999998</v>
      </c>
    </row>
    <row r="195" spans="3:11" x14ac:dyDescent="0.25">
      <c r="C195" s="2">
        <v>43376</v>
      </c>
      <c r="D195" s="2">
        <v>43376</v>
      </c>
      <c r="E195" t="s">
        <v>185</v>
      </c>
      <c r="F195">
        <v>1</v>
      </c>
      <c r="G195">
        <v>-20</v>
      </c>
      <c r="H195" s="1">
        <v>47438.995999999999</v>
      </c>
      <c r="I195" s="1">
        <v>-948779.92</v>
      </c>
      <c r="J195">
        <v>115.2774</v>
      </c>
      <c r="K195" s="1">
        <v>5468644.0899999999</v>
      </c>
    </row>
    <row r="196" spans="3:11" x14ac:dyDescent="0.25">
      <c r="C196" s="2">
        <v>43376</v>
      </c>
      <c r="D196" s="2">
        <v>43376</v>
      </c>
      <c r="E196" t="s">
        <v>185</v>
      </c>
      <c r="F196">
        <v>5</v>
      </c>
      <c r="G196">
        <v>20</v>
      </c>
      <c r="H196" s="1">
        <v>47438.995999999999</v>
      </c>
      <c r="I196" s="1">
        <v>948779.92</v>
      </c>
      <c r="J196">
        <v>135.2774</v>
      </c>
      <c r="K196" s="1">
        <v>6417424.0099999998</v>
      </c>
    </row>
    <row r="197" spans="3:11" x14ac:dyDescent="0.25">
      <c r="C197" s="2">
        <v>43378</v>
      </c>
      <c r="D197" s="2">
        <v>43377</v>
      </c>
      <c r="E197" t="s">
        <v>186</v>
      </c>
      <c r="F197">
        <v>5</v>
      </c>
      <c r="G197">
        <v>-2.6059199999999998</v>
      </c>
      <c r="H197" s="1">
        <v>47438.996599999999</v>
      </c>
      <c r="I197" s="1">
        <v>-123622.23</v>
      </c>
      <c r="J197">
        <v>132.67148</v>
      </c>
      <c r="K197" s="1">
        <v>6293801.7800000003</v>
      </c>
    </row>
    <row r="198" spans="3:11" x14ac:dyDescent="0.25">
      <c r="C198" s="2">
        <v>43381</v>
      </c>
      <c r="D198" s="2">
        <v>43378</v>
      </c>
      <c r="E198" t="s">
        <v>187</v>
      </c>
      <c r="F198">
        <v>5</v>
      </c>
      <c r="G198">
        <v>-2.6059199999999998</v>
      </c>
      <c r="H198" s="1">
        <v>47438.996599999999</v>
      </c>
      <c r="I198" s="1">
        <v>-123622.23</v>
      </c>
      <c r="J198">
        <v>130.06556</v>
      </c>
      <c r="K198" s="1">
        <v>6170179.5499999998</v>
      </c>
    </row>
    <row r="199" spans="3:11" x14ac:dyDescent="0.25">
      <c r="C199" s="2">
        <v>43382</v>
      </c>
      <c r="D199" s="2">
        <v>43381</v>
      </c>
      <c r="E199" t="s">
        <v>188</v>
      </c>
      <c r="F199">
        <v>5</v>
      </c>
      <c r="G199">
        <v>-5.2118399999999996</v>
      </c>
      <c r="H199" s="1">
        <v>47438.996599999999</v>
      </c>
      <c r="I199" s="1">
        <v>-247244.46</v>
      </c>
      <c r="J199">
        <v>124.85372</v>
      </c>
      <c r="K199" s="1">
        <v>5922935.0899999999</v>
      </c>
    </row>
    <row r="200" spans="3:11" x14ac:dyDescent="0.25">
      <c r="C200" s="2">
        <v>43382</v>
      </c>
      <c r="D200" s="2">
        <v>43382</v>
      </c>
      <c r="E200" t="s">
        <v>189</v>
      </c>
      <c r="F200">
        <v>1</v>
      </c>
      <c r="G200">
        <v>-20</v>
      </c>
      <c r="H200" s="1">
        <v>47438.995499999997</v>
      </c>
      <c r="I200" s="1">
        <v>-948779.91</v>
      </c>
      <c r="J200">
        <v>104.85372</v>
      </c>
      <c r="K200" s="1">
        <v>4974155.18</v>
      </c>
    </row>
    <row r="201" spans="3:11" x14ac:dyDescent="0.25">
      <c r="C201" s="2">
        <v>43382</v>
      </c>
      <c r="D201" s="2">
        <v>43382</v>
      </c>
      <c r="E201" t="s">
        <v>189</v>
      </c>
      <c r="F201">
        <v>5</v>
      </c>
      <c r="G201">
        <v>20</v>
      </c>
      <c r="H201" s="1">
        <v>47438.995499999997</v>
      </c>
      <c r="I201" s="1">
        <v>948779.91</v>
      </c>
      <c r="J201">
        <v>124.85372</v>
      </c>
      <c r="K201" s="1">
        <v>5922935.0899999999</v>
      </c>
    </row>
    <row r="202" spans="3:11" x14ac:dyDescent="0.25">
      <c r="C202" s="2">
        <v>43382</v>
      </c>
      <c r="D202" s="2">
        <v>43382</v>
      </c>
      <c r="E202" t="s">
        <v>190</v>
      </c>
      <c r="F202">
        <v>5</v>
      </c>
      <c r="G202">
        <v>-2.6059199999999998</v>
      </c>
      <c r="H202" s="1">
        <v>47438.996599999999</v>
      </c>
      <c r="I202" s="1">
        <v>-123622.23</v>
      </c>
      <c r="J202">
        <v>122.2478</v>
      </c>
      <c r="K202" s="1">
        <v>5799312.8600000003</v>
      </c>
    </row>
    <row r="203" spans="3:11" x14ac:dyDescent="0.25">
      <c r="C203" s="2">
        <v>43385</v>
      </c>
      <c r="D203" s="2">
        <v>43384</v>
      </c>
      <c r="E203" t="s">
        <v>191</v>
      </c>
      <c r="F203">
        <v>5</v>
      </c>
      <c r="G203">
        <v>-2.6059199999999998</v>
      </c>
      <c r="H203" s="1">
        <v>47438.996599999999</v>
      </c>
      <c r="I203" s="1">
        <v>-123622.23</v>
      </c>
      <c r="J203">
        <v>119.64188</v>
      </c>
      <c r="K203" s="1">
        <v>5675690.6299999999</v>
      </c>
    </row>
    <row r="204" spans="3:11" x14ac:dyDescent="0.25">
      <c r="C204" s="2">
        <v>43385</v>
      </c>
      <c r="D204" s="2">
        <v>43385</v>
      </c>
      <c r="E204" t="s">
        <v>192</v>
      </c>
      <c r="F204">
        <v>5</v>
      </c>
      <c r="G204">
        <v>-2.6059199999999998</v>
      </c>
      <c r="H204" s="1">
        <v>47438.996599999999</v>
      </c>
      <c r="I204" s="1">
        <v>-123622.23</v>
      </c>
      <c r="J204">
        <v>117.03596</v>
      </c>
      <c r="K204" s="1">
        <v>5552068.4000000004</v>
      </c>
    </row>
    <row r="205" spans="3:11" x14ac:dyDescent="0.25">
      <c r="C205" s="2">
        <v>43389</v>
      </c>
      <c r="D205" s="2">
        <v>43386</v>
      </c>
      <c r="E205" t="s">
        <v>193</v>
      </c>
      <c r="F205">
        <v>5</v>
      </c>
      <c r="G205">
        <v>-3.9088799999999999</v>
      </c>
      <c r="H205" s="1">
        <v>47438.995300000002</v>
      </c>
      <c r="I205" s="1">
        <v>-185433.34</v>
      </c>
      <c r="J205">
        <v>113.12708000000001</v>
      </c>
      <c r="K205" s="1">
        <v>5366635.0599999996</v>
      </c>
    </row>
    <row r="206" spans="3:11" x14ac:dyDescent="0.25">
      <c r="C206" s="2">
        <v>43390</v>
      </c>
      <c r="D206" s="2">
        <v>43389</v>
      </c>
      <c r="E206" t="s">
        <v>194</v>
      </c>
      <c r="F206">
        <v>5</v>
      </c>
      <c r="G206">
        <v>-2.6059199999999998</v>
      </c>
      <c r="H206" s="1">
        <v>47438.996599999999</v>
      </c>
      <c r="I206" s="1">
        <v>-123622.23</v>
      </c>
      <c r="J206">
        <v>110.52115999999999</v>
      </c>
      <c r="K206" s="1">
        <v>5243012.83</v>
      </c>
    </row>
    <row r="207" spans="3:11" x14ac:dyDescent="0.25">
      <c r="C207" s="2">
        <v>43390</v>
      </c>
      <c r="D207" s="2">
        <v>43390</v>
      </c>
      <c r="E207" t="s">
        <v>195</v>
      </c>
      <c r="F207">
        <v>5</v>
      </c>
      <c r="G207">
        <v>-1.3029599999999999</v>
      </c>
      <c r="H207" s="1">
        <v>47438.9928</v>
      </c>
      <c r="I207" s="1">
        <v>-61811.11</v>
      </c>
      <c r="J207">
        <v>109.2182</v>
      </c>
      <c r="K207" s="1">
        <v>5181201.72</v>
      </c>
    </row>
    <row r="208" spans="3:11" x14ac:dyDescent="0.25">
      <c r="C208" s="2">
        <v>43392</v>
      </c>
      <c r="D208" s="2">
        <v>43391</v>
      </c>
      <c r="E208" t="s">
        <v>196</v>
      </c>
      <c r="F208">
        <v>5</v>
      </c>
      <c r="G208">
        <v>-2.6059199999999998</v>
      </c>
      <c r="H208" s="1">
        <v>47438.996599999999</v>
      </c>
      <c r="I208" s="1">
        <v>-123622.23</v>
      </c>
      <c r="J208">
        <v>106.61228</v>
      </c>
      <c r="K208" s="1">
        <v>5057579.49</v>
      </c>
    </row>
    <row r="209" spans="3:11" x14ac:dyDescent="0.25">
      <c r="C209" s="2">
        <v>43392</v>
      </c>
      <c r="D209" s="2">
        <v>43392</v>
      </c>
      <c r="E209" t="s">
        <v>197</v>
      </c>
      <c r="F209">
        <v>5</v>
      </c>
      <c r="G209">
        <v>-1.3029599999999999</v>
      </c>
      <c r="H209" s="1">
        <v>47438.9928</v>
      </c>
      <c r="I209" s="1">
        <v>-61811.11</v>
      </c>
      <c r="J209">
        <v>105.30932</v>
      </c>
      <c r="K209" s="1">
        <v>4995768.38</v>
      </c>
    </row>
    <row r="210" spans="3:11" x14ac:dyDescent="0.25">
      <c r="C210" s="2">
        <v>43395</v>
      </c>
      <c r="D210" s="2">
        <v>43393</v>
      </c>
      <c r="E210" t="s">
        <v>198</v>
      </c>
      <c r="F210">
        <v>5</v>
      </c>
      <c r="G210">
        <v>-2.6059199999999998</v>
      </c>
      <c r="H210" s="1">
        <v>47438.996599999999</v>
      </c>
      <c r="I210" s="1">
        <v>-123622.23</v>
      </c>
      <c r="J210">
        <v>102.7034</v>
      </c>
      <c r="K210" s="1">
        <v>4872146.1500000004</v>
      </c>
    </row>
    <row r="211" spans="3:11" x14ac:dyDescent="0.25">
      <c r="C211" s="2">
        <v>43396</v>
      </c>
      <c r="D211" s="2">
        <v>43395</v>
      </c>
      <c r="E211" t="s">
        <v>199</v>
      </c>
      <c r="F211">
        <v>5</v>
      </c>
      <c r="G211">
        <v>-2.6059199999999998</v>
      </c>
      <c r="H211" s="1">
        <v>47438.996599999999</v>
      </c>
      <c r="I211" s="1">
        <v>-123622.23</v>
      </c>
      <c r="J211">
        <v>100.09748</v>
      </c>
      <c r="K211" s="1">
        <v>4748523.92</v>
      </c>
    </row>
    <row r="212" spans="3:11" x14ac:dyDescent="0.25">
      <c r="C212" s="2">
        <v>43397</v>
      </c>
      <c r="D212" s="2">
        <v>43396</v>
      </c>
      <c r="E212" t="s">
        <v>200</v>
      </c>
      <c r="F212">
        <v>5</v>
      </c>
      <c r="G212">
        <v>-2.6059199999999998</v>
      </c>
      <c r="H212" s="1">
        <v>47438.996599999999</v>
      </c>
      <c r="I212" s="1">
        <v>-123622.23</v>
      </c>
      <c r="J212">
        <v>97.491560000000007</v>
      </c>
      <c r="K212" s="1">
        <v>4624901.6900000004</v>
      </c>
    </row>
    <row r="213" spans="3:11" x14ac:dyDescent="0.25">
      <c r="C213" s="2">
        <v>43399</v>
      </c>
      <c r="D213" s="2">
        <v>43398</v>
      </c>
      <c r="E213" t="s">
        <v>201</v>
      </c>
      <c r="F213">
        <v>5</v>
      </c>
      <c r="G213">
        <v>-2.6059199999999998</v>
      </c>
      <c r="H213" s="1">
        <v>47438.996599999999</v>
      </c>
      <c r="I213" s="1">
        <v>-123622.23</v>
      </c>
      <c r="J213">
        <v>94.885639999999995</v>
      </c>
      <c r="K213" s="1">
        <v>4501279.46</v>
      </c>
    </row>
    <row r="214" spans="3:11" x14ac:dyDescent="0.25">
      <c r="C214" s="2">
        <v>43402</v>
      </c>
      <c r="D214" s="2">
        <v>43399</v>
      </c>
      <c r="E214" t="s">
        <v>202</v>
      </c>
      <c r="F214">
        <v>5</v>
      </c>
      <c r="G214">
        <v>-2.4649999999999999</v>
      </c>
      <c r="H214" s="1">
        <v>47438.993900000001</v>
      </c>
      <c r="I214" s="1">
        <v>-116937.12</v>
      </c>
      <c r="J214">
        <v>92.420640000000006</v>
      </c>
      <c r="K214" s="1">
        <v>4384342.34</v>
      </c>
    </row>
    <row r="215" spans="3:11" x14ac:dyDescent="0.25">
      <c r="C215" s="2">
        <v>43402</v>
      </c>
      <c r="D215" s="2">
        <v>43400</v>
      </c>
      <c r="E215" t="s">
        <v>203</v>
      </c>
      <c r="F215">
        <v>5</v>
      </c>
      <c r="G215">
        <v>-1.3029599999999999</v>
      </c>
      <c r="H215" s="1">
        <v>47438.9928</v>
      </c>
      <c r="I215" s="1">
        <v>-61811.11</v>
      </c>
      <c r="J215">
        <v>91.117679999999993</v>
      </c>
      <c r="K215" s="1">
        <v>4322531.2300000004</v>
      </c>
    </row>
    <row r="216" spans="3:11" x14ac:dyDescent="0.25">
      <c r="C216" s="2">
        <v>43410</v>
      </c>
      <c r="D216" s="2">
        <v>43402</v>
      </c>
      <c r="E216" t="s">
        <v>204</v>
      </c>
      <c r="F216">
        <v>5</v>
      </c>
      <c r="G216">
        <v>-0.08</v>
      </c>
      <c r="H216" s="1">
        <v>47439</v>
      </c>
      <c r="I216" s="1">
        <v>-3795.12</v>
      </c>
      <c r="J216">
        <v>91.037679999999995</v>
      </c>
      <c r="K216" s="1">
        <v>4318736.1100000003</v>
      </c>
    </row>
    <row r="217" spans="3:11" x14ac:dyDescent="0.25">
      <c r="C217" s="2">
        <v>43405</v>
      </c>
      <c r="D217" s="2">
        <v>43404</v>
      </c>
      <c r="E217" t="s">
        <v>205</v>
      </c>
      <c r="F217">
        <v>5</v>
      </c>
      <c r="G217">
        <v>-2.6059199999999998</v>
      </c>
      <c r="H217" s="1">
        <v>47438.996599999999</v>
      </c>
      <c r="I217" s="1">
        <v>-123622.23</v>
      </c>
      <c r="J217">
        <v>88.431759999999997</v>
      </c>
      <c r="K217" s="1">
        <v>4195113.88</v>
      </c>
    </row>
    <row r="218" spans="3:11" x14ac:dyDescent="0.25">
      <c r="C218" s="2">
        <v>43406</v>
      </c>
      <c r="D218" s="2">
        <v>43406</v>
      </c>
      <c r="E218" t="s">
        <v>206</v>
      </c>
      <c r="F218">
        <v>1</v>
      </c>
      <c r="G218">
        <v>-20</v>
      </c>
      <c r="H218" s="1">
        <v>47438.995499999997</v>
      </c>
      <c r="I218" s="1">
        <v>-948779.91</v>
      </c>
      <c r="J218">
        <v>68.431759999999997</v>
      </c>
      <c r="K218" s="1">
        <v>3246333.97</v>
      </c>
    </row>
    <row r="219" spans="3:11" x14ac:dyDescent="0.25">
      <c r="C219" s="2">
        <v>43406</v>
      </c>
      <c r="D219" s="2">
        <v>43406</v>
      </c>
      <c r="E219" t="s">
        <v>206</v>
      </c>
      <c r="F219">
        <v>5</v>
      </c>
      <c r="G219">
        <v>20</v>
      </c>
      <c r="H219" s="1">
        <v>47438.995499999997</v>
      </c>
      <c r="I219" s="1">
        <v>948779.91</v>
      </c>
      <c r="J219">
        <v>88.431759999999997</v>
      </c>
      <c r="K219" s="1">
        <v>4195113.88</v>
      </c>
    </row>
    <row r="220" spans="3:11" x14ac:dyDescent="0.25">
      <c r="C220" s="2">
        <v>43417</v>
      </c>
      <c r="D220" s="2">
        <v>43413</v>
      </c>
      <c r="E220" t="s">
        <v>207</v>
      </c>
      <c r="F220">
        <v>5</v>
      </c>
      <c r="G220">
        <v>-2.6059199999999998</v>
      </c>
      <c r="H220" s="1">
        <v>47438.996599999999</v>
      </c>
      <c r="I220" s="1">
        <v>-123622.23</v>
      </c>
      <c r="J220">
        <v>85.825839999999999</v>
      </c>
      <c r="K220" s="1">
        <v>4071491.65</v>
      </c>
    </row>
    <row r="221" spans="3:11" x14ac:dyDescent="0.25">
      <c r="C221" s="2">
        <v>43420</v>
      </c>
      <c r="D221" s="2">
        <v>43418</v>
      </c>
      <c r="E221" t="s">
        <v>208</v>
      </c>
      <c r="F221">
        <v>5</v>
      </c>
      <c r="G221">
        <v>-3.9088799999999999</v>
      </c>
      <c r="H221" s="1">
        <v>47438.995300000002</v>
      </c>
      <c r="I221" s="1">
        <v>-185433.34</v>
      </c>
      <c r="J221">
        <v>81.916960000000003</v>
      </c>
      <c r="K221" s="1">
        <v>3886058.31</v>
      </c>
    </row>
    <row r="222" spans="3:11" x14ac:dyDescent="0.25">
      <c r="C222" s="2">
        <v>43421</v>
      </c>
      <c r="D222" s="2">
        <v>43421</v>
      </c>
      <c r="E222" t="s">
        <v>209</v>
      </c>
      <c r="F222">
        <v>5</v>
      </c>
      <c r="G222">
        <v>-2.6059199999999998</v>
      </c>
      <c r="H222" s="1">
        <v>47438.996599999999</v>
      </c>
      <c r="I222" s="1">
        <v>-123622.23</v>
      </c>
      <c r="J222">
        <v>79.311040000000006</v>
      </c>
      <c r="K222" s="1">
        <v>3762436.08</v>
      </c>
    </row>
    <row r="223" spans="3:11" x14ac:dyDescent="0.25">
      <c r="C223" s="2">
        <v>43424</v>
      </c>
      <c r="D223" s="2">
        <v>43423</v>
      </c>
      <c r="E223" t="s">
        <v>210</v>
      </c>
      <c r="F223">
        <v>5</v>
      </c>
      <c r="G223">
        <v>-1.3029599999999999</v>
      </c>
      <c r="H223" s="1">
        <v>47438.9928</v>
      </c>
      <c r="I223" s="1">
        <v>-61811.11</v>
      </c>
      <c r="J223">
        <v>78.008080000000007</v>
      </c>
      <c r="K223" s="1">
        <v>3700624.97</v>
      </c>
    </row>
    <row r="224" spans="3:11" x14ac:dyDescent="0.25">
      <c r="C224" s="2">
        <v>43424</v>
      </c>
      <c r="D224" s="2">
        <v>43423</v>
      </c>
      <c r="E224" t="s">
        <v>211</v>
      </c>
      <c r="F224">
        <v>5</v>
      </c>
      <c r="G224">
        <v>-1.3029599999999999</v>
      </c>
      <c r="H224" s="1">
        <v>47438.9928</v>
      </c>
      <c r="I224" s="1">
        <v>-61811.11</v>
      </c>
      <c r="J224">
        <v>76.705119999999994</v>
      </c>
      <c r="K224" s="1">
        <v>3638813.86</v>
      </c>
    </row>
    <row r="225" spans="3:11" x14ac:dyDescent="0.25">
      <c r="C225" s="2">
        <v>43424</v>
      </c>
      <c r="D225" s="2">
        <v>43424</v>
      </c>
      <c r="E225" t="s">
        <v>212</v>
      </c>
      <c r="F225">
        <v>1</v>
      </c>
      <c r="G225">
        <v>-20</v>
      </c>
      <c r="H225" s="1">
        <v>47438.995499999997</v>
      </c>
      <c r="I225" s="1">
        <v>-948779.91</v>
      </c>
      <c r="J225">
        <v>56.705120000000001</v>
      </c>
      <c r="K225" s="1">
        <v>2690033.95</v>
      </c>
    </row>
    <row r="226" spans="3:11" x14ac:dyDescent="0.25">
      <c r="C226" s="2">
        <v>43424</v>
      </c>
      <c r="D226" s="2">
        <v>43424</v>
      </c>
      <c r="E226" t="s">
        <v>212</v>
      </c>
      <c r="F226">
        <v>5</v>
      </c>
      <c r="G226">
        <v>20</v>
      </c>
      <c r="H226" s="1">
        <v>47438.995499999997</v>
      </c>
      <c r="I226" s="1">
        <v>948779.91</v>
      </c>
      <c r="J226">
        <v>76.705119999999994</v>
      </c>
      <c r="K226" s="1">
        <v>3638813.86</v>
      </c>
    </row>
    <row r="227" spans="3:11" x14ac:dyDescent="0.25">
      <c r="C227" s="2">
        <v>43426</v>
      </c>
      <c r="D227" s="2">
        <v>43424</v>
      </c>
      <c r="E227" t="s">
        <v>213</v>
      </c>
      <c r="F227">
        <v>5</v>
      </c>
      <c r="G227">
        <v>-1.3029599999999999</v>
      </c>
      <c r="H227" s="1">
        <v>47438.9928</v>
      </c>
      <c r="I227" s="1">
        <v>-61811.11</v>
      </c>
      <c r="J227">
        <v>75.402159999999995</v>
      </c>
      <c r="K227" s="1">
        <v>3577002.75</v>
      </c>
    </row>
    <row r="228" spans="3:11" x14ac:dyDescent="0.25">
      <c r="C228" s="2">
        <v>43426</v>
      </c>
      <c r="D228" s="2">
        <v>43424</v>
      </c>
      <c r="E228" t="s">
        <v>214</v>
      </c>
      <c r="F228">
        <v>5</v>
      </c>
      <c r="G228">
        <v>-1.3029599999999999</v>
      </c>
      <c r="H228" s="1">
        <v>47438.9928</v>
      </c>
      <c r="I228" s="1">
        <v>-61811.11</v>
      </c>
      <c r="J228">
        <v>74.099199999999996</v>
      </c>
      <c r="K228" s="1">
        <v>3515191.64</v>
      </c>
    </row>
    <row r="229" spans="3:11" x14ac:dyDescent="0.25">
      <c r="C229" s="2">
        <v>43425</v>
      </c>
      <c r="D229" s="2">
        <v>43425</v>
      </c>
      <c r="E229" t="s">
        <v>215</v>
      </c>
      <c r="F229">
        <v>1</v>
      </c>
      <c r="G229">
        <v>-20</v>
      </c>
      <c r="H229" s="1">
        <v>47438.995499999997</v>
      </c>
      <c r="I229" s="1">
        <v>-948779.91</v>
      </c>
      <c r="J229">
        <v>54.099200000000003</v>
      </c>
      <c r="K229" s="1">
        <v>2566411.73</v>
      </c>
    </row>
    <row r="230" spans="3:11" x14ac:dyDescent="0.25">
      <c r="C230" s="2">
        <v>43425</v>
      </c>
      <c r="D230" s="2">
        <v>43425</v>
      </c>
      <c r="E230" t="s">
        <v>215</v>
      </c>
      <c r="F230">
        <v>5</v>
      </c>
      <c r="G230">
        <v>20</v>
      </c>
      <c r="H230" s="1">
        <v>47438.995499999997</v>
      </c>
      <c r="I230" s="1">
        <v>948779.91</v>
      </c>
      <c r="J230">
        <v>74.099199999999996</v>
      </c>
      <c r="K230" s="1">
        <v>3515191.64</v>
      </c>
    </row>
    <row r="231" spans="3:11" x14ac:dyDescent="0.25">
      <c r="C231" s="2">
        <v>43426</v>
      </c>
      <c r="D231" s="2">
        <v>43425</v>
      </c>
      <c r="E231" t="s">
        <v>216</v>
      </c>
      <c r="F231">
        <v>5</v>
      </c>
      <c r="G231">
        <v>-1.3</v>
      </c>
      <c r="H231" s="1">
        <v>47438.992299999998</v>
      </c>
      <c r="I231" s="1">
        <v>-61670.69</v>
      </c>
      <c r="J231">
        <v>72.799199999999999</v>
      </c>
      <c r="K231" s="1">
        <v>3453520.95</v>
      </c>
    </row>
    <row r="232" spans="3:11" x14ac:dyDescent="0.25">
      <c r="C232" s="2">
        <v>43426</v>
      </c>
      <c r="D232" s="2">
        <v>43425</v>
      </c>
      <c r="E232" t="s">
        <v>217</v>
      </c>
      <c r="F232">
        <v>5</v>
      </c>
      <c r="G232">
        <v>-1.3</v>
      </c>
      <c r="H232" s="1">
        <v>47438.992299999998</v>
      </c>
      <c r="I232" s="1">
        <v>-61670.69</v>
      </c>
      <c r="J232">
        <v>71.499200000000002</v>
      </c>
      <c r="K232" s="1">
        <v>3391850.26</v>
      </c>
    </row>
    <row r="233" spans="3:11" x14ac:dyDescent="0.25">
      <c r="C233" s="2">
        <v>43427</v>
      </c>
      <c r="D233" s="2">
        <v>43427</v>
      </c>
      <c r="E233" t="s">
        <v>218</v>
      </c>
      <c r="F233">
        <v>5</v>
      </c>
      <c r="G233">
        <v>-1.3029599999999999</v>
      </c>
      <c r="H233" s="1">
        <v>47438.9928</v>
      </c>
      <c r="I233" s="1">
        <v>-61811.11</v>
      </c>
      <c r="J233">
        <v>70.196240000000003</v>
      </c>
      <c r="K233" s="1">
        <v>3330039.15</v>
      </c>
    </row>
    <row r="234" spans="3:11" x14ac:dyDescent="0.25">
      <c r="C234" s="2">
        <v>43437</v>
      </c>
      <c r="D234" s="2">
        <v>43427</v>
      </c>
      <c r="E234" t="s">
        <v>219</v>
      </c>
      <c r="F234">
        <v>0</v>
      </c>
      <c r="G234">
        <v>200</v>
      </c>
      <c r="H234" s="1">
        <v>33976.104099999997</v>
      </c>
      <c r="I234" s="1">
        <v>6795220.8099999996</v>
      </c>
      <c r="J234">
        <v>270.19623999999999</v>
      </c>
      <c r="K234" s="1">
        <v>10125259.960000001</v>
      </c>
    </row>
    <row r="235" spans="3:11" x14ac:dyDescent="0.25">
      <c r="C235" s="2">
        <v>43440</v>
      </c>
      <c r="D235" s="2">
        <v>43427</v>
      </c>
      <c r="E235" t="s">
        <v>220</v>
      </c>
      <c r="F235">
        <v>0</v>
      </c>
      <c r="G235">
        <v>0</v>
      </c>
      <c r="H235" s="1">
        <v>2249.2826</v>
      </c>
      <c r="I235" s="1">
        <v>449856.51</v>
      </c>
      <c r="J235">
        <v>270.19623999999999</v>
      </c>
      <c r="K235" s="1">
        <v>10575116.470000001</v>
      </c>
    </row>
    <row r="236" spans="3:11" x14ac:dyDescent="0.25">
      <c r="C236" s="2">
        <v>43440</v>
      </c>
      <c r="D236" s="2">
        <v>43427</v>
      </c>
      <c r="E236" t="s">
        <v>221</v>
      </c>
      <c r="F236">
        <v>0</v>
      </c>
      <c r="G236">
        <v>-200</v>
      </c>
      <c r="H236" s="1">
        <v>38530.088900000002</v>
      </c>
      <c r="I236" s="1">
        <v>-7706017.7800000003</v>
      </c>
      <c r="J236">
        <v>70.196240000000003</v>
      </c>
      <c r="K236" s="1">
        <v>2869098.69</v>
      </c>
    </row>
    <row r="237" spans="3:11" x14ac:dyDescent="0.25">
      <c r="C237" s="2">
        <v>43440</v>
      </c>
      <c r="D237" s="2">
        <v>43427</v>
      </c>
      <c r="E237" t="s">
        <v>221</v>
      </c>
      <c r="F237">
        <v>1</v>
      </c>
      <c r="G237">
        <v>200</v>
      </c>
      <c r="H237" s="1">
        <v>38530.088900000002</v>
      </c>
      <c r="I237" s="1">
        <v>7706017.7800000003</v>
      </c>
      <c r="J237">
        <v>270.19623999999999</v>
      </c>
      <c r="K237" s="1">
        <v>10575116.470000001</v>
      </c>
    </row>
    <row r="238" spans="3:11" x14ac:dyDescent="0.25">
      <c r="C238" s="2">
        <v>43430</v>
      </c>
      <c r="D238" s="2">
        <v>43430</v>
      </c>
      <c r="E238" t="s">
        <v>222</v>
      </c>
      <c r="F238">
        <v>5</v>
      </c>
      <c r="G238">
        <v>-1.3029599999999999</v>
      </c>
      <c r="H238" s="1">
        <v>47438.9928</v>
      </c>
      <c r="I238" s="1">
        <v>-61811.11</v>
      </c>
      <c r="J238">
        <v>268.89328</v>
      </c>
      <c r="K238" s="1">
        <v>10513305.359999999</v>
      </c>
    </row>
    <row r="239" spans="3:11" x14ac:dyDescent="0.25">
      <c r="C239" s="2">
        <v>43430</v>
      </c>
      <c r="D239" s="2">
        <v>43430</v>
      </c>
      <c r="E239" t="s">
        <v>223</v>
      </c>
      <c r="F239">
        <v>5</v>
      </c>
      <c r="G239">
        <v>-1.3029599999999999</v>
      </c>
      <c r="H239" s="1">
        <v>47438.9928</v>
      </c>
      <c r="I239" s="1">
        <v>-61811.11</v>
      </c>
      <c r="J239">
        <v>267.59032000000002</v>
      </c>
      <c r="K239" s="1">
        <v>10451494.25</v>
      </c>
    </row>
    <row r="240" spans="3:11" x14ac:dyDescent="0.25">
      <c r="C240" s="2">
        <v>43430</v>
      </c>
      <c r="D240" s="2">
        <v>43430</v>
      </c>
      <c r="E240" t="s">
        <v>224</v>
      </c>
      <c r="F240">
        <v>5</v>
      </c>
      <c r="G240">
        <v>-3.9088799999999999</v>
      </c>
      <c r="H240" s="1">
        <v>47438.995300000002</v>
      </c>
      <c r="I240" s="1">
        <v>-185433.34</v>
      </c>
      <c r="J240">
        <v>263.68144000000001</v>
      </c>
      <c r="K240" s="1">
        <v>10266060.91</v>
      </c>
    </row>
    <row r="241" spans="3:11" x14ac:dyDescent="0.25">
      <c r="C241" s="2">
        <v>43431</v>
      </c>
      <c r="D241" s="2">
        <v>43431</v>
      </c>
      <c r="E241" t="s">
        <v>225</v>
      </c>
      <c r="F241">
        <v>5</v>
      </c>
      <c r="G241">
        <v>-2.6059199999999998</v>
      </c>
      <c r="H241" s="1">
        <v>47438.996599999999</v>
      </c>
      <c r="I241" s="1">
        <v>-123622.23</v>
      </c>
      <c r="J241">
        <v>261.07551999999998</v>
      </c>
      <c r="K241" s="1">
        <v>10142438.68</v>
      </c>
    </row>
    <row r="242" spans="3:11" x14ac:dyDescent="0.25">
      <c r="C242" s="2">
        <v>43433</v>
      </c>
      <c r="D242" s="2">
        <v>43432</v>
      </c>
      <c r="E242" t="s">
        <v>226</v>
      </c>
      <c r="F242">
        <v>5</v>
      </c>
      <c r="G242">
        <v>-2.6059199999999998</v>
      </c>
      <c r="H242" s="1">
        <v>47438.996599999999</v>
      </c>
      <c r="I242" s="1">
        <v>-123622.23</v>
      </c>
      <c r="J242">
        <v>258.46960000000001</v>
      </c>
      <c r="K242" s="1">
        <v>10018816.449999999</v>
      </c>
    </row>
    <row r="243" spans="3:11" x14ac:dyDescent="0.25">
      <c r="C243" s="2">
        <v>43437</v>
      </c>
      <c r="D243" s="2">
        <v>43435</v>
      </c>
      <c r="E243" t="s">
        <v>227</v>
      </c>
      <c r="F243">
        <v>5</v>
      </c>
      <c r="G243">
        <v>-7.800001</v>
      </c>
      <c r="H243" s="1">
        <v>47438.996500000001</v>
      </c>
      <c r="I243" s="1">
        <v>-370024.22</v>
      </c>
      <c r="J243">
        <v>250.66959900000001</v>
      </c>
      <c r="K243" s="1">
        <v>9648792.2300000004</v>
      </c>
    </row>
    <row r="244" spans="3:11" x14ac:dyDescent="0.25">
      <c r="C244" s="2">
        <v>43437</v>
      </c>
      <c r="D244" s="2">
        <v>43437</v>
      </c>
      <c r="E244" t="s">
        <v>228</v>
      </c>
      <c r="F244">
        <v>5</v>
      </c>
      <c r="G244">
        <v>-2.6</v>
      </c>
      <c r="H244" s="1">
        <v>36697.453800000003</v>
      </c>
      <c r="I244" s="1">
        <v>-95413.38</v>
      </c>
      <c r="J244">
        <v>248.06959900000001</v>
      </c>
      <c r="K244" s="1">
        <v>9553378.8499999996</v>
      </c>
    </row>
    <row r="245" spans="3:11" x14ac:dyDescent="0.25">
      <c r="C245" s="2">
        <v>43439</v>
      </c>
      <c r="D245" s="2">
        <v>43439</v>
      </c>
      <c r="E245" t="s">
        <v>229</v>
      </c>
      <c r="F245">
        <v>5</v>
      </c>
      <c r="G245">
        <v>-2.6</v>
      </c>
      <c r="H245" s="1">
        <v>36697.453800000003</v>
      </c>
      <c r="I245" s="1">
        <v>-95413.38</v>
      </c>
      <c r="J245">
        <v>245.46959899999999</v>
      </c>
      <c r="K245" s="1">
        <v>9457965.4700000007</v>
      </c>
    </row>
    <row r="246" spans="3:11" x14ac:dyDescent="0.25">
      <c r="C246" s="2">
        <v>43439</v>
      </c>
      <c r="D246" s="2">
        <v>43439</v>
      </c>
      <c r="E246" t="s">
        <v>230</v>
      </c>
      <c r="F246">
        <v>1</v>
      </c>
      <c r="G246">
        <v>-20</v>
      </c>
      <c r="H246" s="1">
        <v>36697.452499999999</v>
      </c>
      <c r="I246" s="1">
        <v>-733949.05</v>
      </c>
      <c r="J246">
        <v>225.46959899999999</v>
      </c>
      <c r="K246" s="1">
        <v>8724016.4199999999</v>
      </c>
    </row>
    <row r="247" spans="3:11" x14ac:dyDescent="0.25">
      <c r="C247" s="2">
        <v>43439</v>
      </c>
      <c r="D247" s="2">
        <v>43439</v>
      </c>
      <c r="E247" t="s">
        <v>230</v>
      </c>
      <c r="F247">
        <v>5</v>
      </c>
      <c r="G247">
        <v>20</v>
      </c>
      <c r="H247" s="1">
        <v>36697.452499999999</v>
      </c>
      <c r="I247" s="1">
        <v>733949.05</v>
      </c>
      <c r="J247">
        <v>245.46959899999999</v>
      </c>
      <c r="K247" s="1">
        <v>9457965.4700000007</v>
      </c>
    </row>
    <row r="248" spans="3:11" x14ac:dyDescent="0.25">
      <c r="C248" s="2">
        <v>43441</v>
      </c>
      <c r="D248" s="2">
        <v>43441</v>
      </c>
      <c r="E248" t="s">
        <v>231</v>
      </c>
      <c r="F248">
        <v>5</v>
      </c>
      <c r="G248">
        <v>-5.2118399999999996</v>
      </c>
      <c r="H248" s="1">
        <v>38530.089200000002</v>
      </c>
      <c r="I248" s="1">
        <v>-200812.66</v>
      </c>
      <c r="J248">
        <v>240.25775899999999</v>
      </c>
      <c r="K248" s="1">
        <v>9257152.8100000005</v>
      </c>
    </row>
    <row r="249" spans="3:11" x14ac:dyDescent="0.25">
      <c r="C249" s="2">
        <v>43444</v>
      </c>
      <c r="D249" s="2">
        <v>43442</v>
      </c>
      <c r="E249" t="s">
        <v>232</v>
      </c>
      <c r="F249">
        <v>5</v>
      </c>
      <c r="G249">
        <v>-2.6059199999999998</v>
      </c>
      <c r="H249" s="1">
        <v>38530.089200000002</v>
      </c>
      <c r="I249" s="1">
        <v>-100406.33</v>
      </c>
      <c r="J249">
        <v>237.651839</v>
      </c>
      <c r="K249" s="1">
        <v>9156746.4800000004</v>
      </c>
    </row>
    <row r="250" spans="3:11" x14ac:dyDescent="0.25">
      <c r="C250" s="2">
        <v>43444</v>
      </c>
      <c r="D250" s="2">
        <v>43444</v>
      </c>
      <c r="E250" t="s">
        <v>233</v>
      </c>
      <c r="F250">
        <v>5</v>
      </c>
      <c r="G250">
        <v>-1.3</v>
      </c>
      <c r="H250" s="1">
        <v>38530.092299999997</v>
      </c>
      <c r="I250" s="1">
        <v>-50089.120000000003</v>
      </c>
      <c r="J250">
        <v>236.35183900000001</v>
      </c>
      <c r="K250" s="1">
        <v>9106657.3599999994</v>
      </c>
    </row>
    <row r="251" spans="3:11" x14ac:dyDescent="0.25">
      <c r="C251" s="2">
        <v>43444</v>
      </c>
      <c r="D251" s="2">
        <v>43444</v>
      </c>
      <c r="E251" t="s">
        <v>234</v>
      </c>
      <c r="F251">
        <v>5</v>
      </c>
      <c r="G251">
        <v>-1.3029599999999999</v>
      </c>
      <c r="H251" s="1">
        <v>38530.085299999999</v>
      </c>
      <c r="I251" s="1">
        <v>-50203.16</v>
      </c>
      <c r="J251">
        <v>235.048879</v>
      </c>
      <c r="K251" s="1">
        <v>9056454.1999999993</v>
      </c>
    </row>
    <row r="252" spans="3:11" x14ac:dyDescent="0.25">
      <c r="C252" s="2">
        <v>43445</v>
      </c>
      <c r="D252" s="2">
        <v>43445</v>
      </c>
      <c r="E252" t="s">
        <v>235</v>
      </c>
      <c r="F252">
        <v>5</v>
      </c>
      <c r="G252">
        <v>-1.3</v>
      </c>
      <c r="H252" s="1">
        <v>38530.092299999997</v>
      </c>
      <c r="I252" s="1">
        <v>-50089.120000000003</v>
      </c>
      <c r="J252">
        <v>233.74887899999999</v>
      </c>
      <c r="K252" s="1">
        <v>9006365.0800000001</v>
      </c>
    </row>
    <row r="253" spans="3:11" x14ac:dyDescent="0.25">
      <c r="C253" s="2">
        <v>43445</v>
      </c>
      <c r="D253" s="2">
        <v>43445</v>
      </c>
      <c r="E253" t="s">
        <v>236</v>
      </c>
      <c r="F253">
        <v>5</v>
      </c>
      <c r="G253">
        <v>-1.3029599999999999</v>
      </c>
      <c r="H253" s="1">
        <v>38530.085299999999</v>
      </c>
      <c r="I253" s="1">
        <v>-50203.16</v>
      </c>
      <c r="J253">
        <v>232.445919</v>
      </c>
      <c r="K253" s="1">
        <v>8956161.9199999999</v>
      </c>
    </row>
    <row r="254" spans="3:11" x14ac:dyDescent="0.25">
      <c r="C254" s="2">
        <v>43446</v>
      </c>
      <c r="D254" s="2">
        <v>43446</v>
      </c>
      <c r="E254" t="s">
        <v>237</v>
      </c>
      <c r="F254">
        <v>5</v>
      </c>
      <c r="G254">
        <v>-2.6059199999999998</v>
      </c>
      <c r="H254" s="1">
        <v>38530.089200000002</v>
      </c>
      <c r="I254" s="1">
        <v>-100406.33</v>
      </c>
      <c r="J254">
        <v>229.83999900000001</v>
      </c>
      <c r="K254" s="1">
        <v>8855755.5899999999</v>
      </c>
    </row>
    <row r="255" spans="3:11" x14ac:dyDescent="0.25">
      <c r="C255" s="2">
        <v>43448</v>
      </c>
      <c r="D255" s="2">
        <v>43447</v>
      </c>
      <c r="E255" t="s">
        <v>238</v>
      </c>
      <c r="F255">
        <v>5</v>
      </c>
      <c r="G255">
        <v>-2.6059199999999998</v>
      </c>
      <c r="H255" s="1">
        <v>38530.089200000002</v>
      </c>
      <c r="I255" s="1">
        <v>-100406.33</v>
      </c>
      <c r="J255">
        <v>227.23407900000001</v>
      </c>
      <c r="K255" s="1">
        <v>8755349.2599999998</v>
      </c>
    </row>
    <row r="256" spans="3:11" x14ac:dyDescent="0.25">
      <c r="C256" s="2">
        <v>43451</v>
      </c>
      <c r="D256" s="2">
        <v>43449</v>
      </c>
      <c r="E256" t="s">
        <v>239</v>
      </c>
      <c r="F256">
        <v>5</v>
      </c>
      <c r="G256">
        <v>-5.2118399999999996</v>
      </c>
      <c r="H256" s="1">
        <v>38530.089200000002</v>
      </c>
      <c r="I256" s="1">
        <v>-200812.66</v>
      </c>
      <c r="J256">
        <v>222.02223900000001</v>
      </c>
      <c r="K256" s="1">
        <v>8554536.5999999996</v>
      </c>
    </row>
    <row r="257" spans="3:11" x14ac:dyDescent="0.25">
      <c r="C257" s="2">
        <v>43451</v>
      </c>
      <c r="D257" s="2">
        <v>43451</v>
      </c>
      <c r="E257" t="s">
        <v>240</v>
      </c>
      <c r="F257">
        <v>1</v>
      </c>
      <c r="G257">
        <v>-40</v>
      </c>
      <c r="H257" s="1">
        <v>38530.088799999998</v>
      </c>
      <c r="I257" s="1">
        <v>-1541203.55</v>
      </c>
      <c r="J257">
        <v>182.02223900000001</v>
      </c>
      <c r="K257" s="1">
        <v>7013333.0499999998</v>
      </c>
    </row>
    <row r="258" spans="3:11" x14ac:dyDescent="0.25">
      <c r="C258" s="2">
        <v>43451</v>
      </c>
      <c r="D258" s="2">
        <v>43451</v>
      </c>
      <c r="E258" t="s">
        <v>240</v>
      </c>
      <c r="F258">
        <v>5</v>
      </c>
      <c r="G258">
        <v>40</v>
      </c>
      <c r="H258" s="1">
        <v>38530.088799999998</v>
      </c>
      <c r="I258" s="1">
        <v>1541203.55</v>
      </c>
      <c r="J258">
        <v>222.02223900000001</v>
      </c>
      <c r="K258" s="1">
        <v>8554536.5999999996</v>
      </c>
    </row>
    <row r="259" spans="3:11" x14ac:dyDescent="0.25">
      <c r="C259" s="2">
        <v>43452</v>
      </c>
      <c r="D259" s="2">
        <v>43451</v>
      </c>
      <c r="E259" t="s">
        <v>241</v>
      </c>
      <c r="F259">
        <v>5</v>
      </c>
      <c r="G259">
        <v>-3.9088799999999999</v>
      </c>
      <c r="H259" s="1">
        <v>38530.087899999999</v>
      </c>
      <c r="I259" s="1">
        <v>-150609.49</v>
      </c>
      <c r="J259">
        <v>218.113359</v>
      </c>
      <c r="K259" s="1">
        <v>8403927.1099999994</v>
      </c>
    </row>
    <row r="260" spans="3:11" x14ac:dyDescent="0.25">
      <c r="C260" s="2">
        <v>43452</v>
      </c>
      <c r="D260" s="2">
        <v>43452</v>
      </c>
      <c r="E260" t="s">
        <v>242</v>
      </c>
      <c r="F260">
        <v>5</v>
      </c>
      <c r="G260">
        <v>-2.6059199999999998</v>
      </c>
      <c r="H260" s="1">
        <v>38530.089200000002</v>
      </c>
      <c r="I260" s="1">
        <v>-100406.33</v>
      </c>
      <c r="J260">
        <v>215.50743900000001</v>
      </c>
      <c r="K260" s="1">
        <v>8303520.7800000003</v>
      </c>
    </row>
    <row r="261" spans="3:11" x14ac:dyDescent="0.25">
      <c r="C261" s="2">
        <v>43458</v>
      </c>
      <c r="D261" s="2">
        <v>43456</v>
      </c>
      <c r="E261" t="s">
        <v>243</v>
      </c>
      <c r="F261">
        <v>5</v>
      </c>
      <c r="G261">
        <v>-1.3029599999999999</v>
      </c>
      <c r="H261" s="1">
        <v>38530.085299999999</v>
      </c>
      <c r="I261" s="1">
        <v>-50203.16</v>
      </c>
      <c r="J261">
        <v>214.20447899999999</v>
      </c>
      <c r="K261" s="1">
        <v>8253317.6200000001</v>
      </c>
    </row>
    <row r="262" spans="3:11" x14ac:dyDescent="0.25">
      <c r="C262" s="2">
        <v>43460</v>
      </c>
      <c r="D262" s="2">
        <v>43456</v>
      </c>
      <c r="E262" t="s">
        <v>244</v>
      </c>
      <c r="F262">
        <v>5</v>
      </c>
      <c r="G262">
        <v>-1.3</v>
      </c>
      <c r="H262" s="1">
        <v>38530.092299999997</v>
      </c>
      <c r="I262" s="1">
        <v>-50089.120000000003</v>
      </c>
      <c r="J262">
        <v>212.90447900000001</v>
      </c>
      <c r="K262" s="1">
        <v>8203228.5</v>
      </c>
    </row>
    <row r="263" spans="3:11" x14ac:dyDescent="0.25">
      <c r="C263" s="2">
        <v>43465</v>
      </c>
      <c r="D263" s="2">
        <v>43463</v>
      </c>
      <c r="E263" t="s">
        <v>245</v>
      </c>
      <c r="F263">
        <v>5</v>
      </c>
      <c r="G263">
        <v>-1.3029599999999999</v>
      </c>
      <c r="H263" s="1">
        <v>38530.085299999999</v>
      </c>
      <c r="I263" s="1">
        <v>-50203.16</v>
      </c>
      <c r="J263">
        <v>211.601519</v>
      </c>
      <c r="K263" s="1">
        <v>8153025.3399999999</v>
      </c>
    </row>
    <row r="264" spans="3:11" x14ac:dyDescent="0.25">
      <c r="C264" s="2">
        <v>43467</v>
      </c>
      <c r="D264" s="2">
        <v>43467</v>
      </c>
      <c r="E264" t="s">
        <v>246</v>
      </c>
      <c r="F264">
        <v>5</v>
      </c>
      <c r="G264">
        <v>-1.3029599999999999</v>
      </c>
      <c r="H264" s="1">
        <v>38530.085299999999</v>
      </c>
      <c r="I264" s="1">
        <v>-50203.16</v>
      </c>
      <c r="J264">
        <v>210.29855900000001</v>
      </c>
      <c r="K264" s="1">
        <v>8102822.1799999997</v>
      </c>
    </row>
    <row r="265" spans="3:11" x14ac:dyDescent="0.25">
      <c r="C265" s="2">
        <v>43468</v>
      </c>
      <c r="D265" s="2">
        <v>43468</v>
      </c>
      <c r="E265" t="s">
        <v>247</v>
      </c>
      <c r="F265">
        <v>5</v>
      </c>
      <c r="G265">
        <v>-1.3</v>
      </c>
      <c r="H265" s="1">
        <v>38530.092299999997</v>
      </c>
      <c r="I265" s="1">
        <v>-50089.120000000003</v>
      </c>
      <c r="J265">
        <v>208.998559</v>
      </c>
      <c r="K265" s="1">
        <v>8052733.0599999996</v>
      </c>
    </row>
    <row r="266" spans="3:11" x14ac:dyDescent="0.25">
      <c r="C266" s="2">
        <v>43468</v>
      </c>
      <c r="D266" s="2">
        <v>43468</v>
      </c>
      <c r="E266" t="s">
        <v>248</v>
      </c>
      <c r="F266">
        <v>5</v>
      </c>
      <c r="G266">
        <v>-1.3</v>
      </c>
      <c r="H266" s="1">
        <v>38530.092299999997</v>
      </c>
      <c r="I266" s="1">
        <v>-50089.120000000003</v>
      </c>
      <c r="J266">
        <v>207.69855899999999</v>
      </c>
      <c r="K266" s="1">
        <v>8002643.9400000004</v>
      </c>
    </row>
    <row r="267" spans="3:11" x14ac:dyDescent="0.25">
      <c r="C267" s="2">
        <v>43469</v>
      </c>
      <c r="D267" s="2">
        <v>43469</v>
      </c>
      <c r="E267" t="s">
        <v>249</v>
      </c>
      <c r="F267">
        <v>5</v>
      </c>
      <c r="G267">
        <v>-1.3</v>
      </c>
      <c r="H267" s="1">
        <v>38530.092299999997</v>
      </c>
      <c r="I267" s="1">
        <v>-50089.120000000003</v>
      </c>
      <c r="J267">
        <v>206.39855900000001</v>
      </c>
      <c r="K267" s="1">
        <v>7952554.8200000003</v>
      </c>
    </row>
    <row r="268" spans="3:11" x14ac:dyDescent="0.25">
      <c r="C268" s="2">
        <v>43469</v>
      </c>
      <c r="D268" s="2">
        <v>43469</v>
      </c>
      <c r="E268" t="s">
        <v>250</v>
      </c>
      <c r="F268">
        <v>5</v>
      </c>
      <c r="G268">
        <v>-1.3</v>
      </c>
      <c r="H268" s="1">
        <v>38530.092299999997</v>
      </c>
      <c r="I268" s="1">
        <v>-50089.120000000003</v>
      </c>
      <c r="J268">
        <v>205.09855899999999</v>
      </c>
      <c r="K268" s="1">
        <v>7902465.7000000002</v>
      </c>
    </row>
    <row r="269" spans="3:11" x14ac:dyDescent="0.25">
      <c r="C269" s="2">
        <v>43469</v>
      </c>
      <c r="D269" s="2">
        <v>43469</v>
      </c>
      <c r="E269" t="s">
        <v>251</v>
      </c>
      <c r="F269">
        <v>1</v>
      </c>
      <c r="G269">
        <v>-20</v>
      </c>
      <c r="H269" s="1">
        <v>38530.089</v>
      </c>
      <c r="I269" s="1">
        <v>-770601.78</v>
      </c>
      <c r="J269">
        <v>185.09855899999999</v>
      </c>
      <c r="K269" s="1">
        <v>7131863.9199999999</v>
      </c>
    </row>
    <row r="270" spans="3:11" x14ac:dyDescent="0.25">
      <c r="C270" s="2">
        <v>43469</v>
      </c>
      <c r="D270" s="2">
        <v>43469</v>
      </c>
      <c r="E270" t="s">
        <v>251</v>
      </c>
      <c r="F270">
        <v>5</v>
      </c>
      <c r="G270">
        <v>20</v>
      </c>
      <c r="H270" s="1">
        <v>38530.089</v>
      </c>
      <c r="I270" s="1">
        <v>770601.78</v>
      </c>
      <c r="J270">
        <v>205.09855899999999</v>
      </c>
      <c r="K270" s="1">
        <v>7902465.7000000002</v>
      </c>
    </row>
    <row r="271" spans="3:11" x14ac:dyDescent="0.25">
      <c r="C271" s="2">
        <v>43470</v>
      </c>
      <c r="D271" s="2">
        <v>43469</v>
      </c>
      <c r="E271" t="s">
        <v>252</v>
      </c>
      <c r="F271">
        <v>5</v>
      </c>
      <c r="G271">
        <v>-1.3029599999999999</v>
      </c>
      <c r="H271" s="1">
        <v>38530.085299999999</v>
      </c>
      <c r="I271" s="1">
        <v>-50203.16</v>
      </c>
      <c r="J271">
        <v>203.79559900000001</v>
      </c>
      <c r="K271" s="1">
        <v>7852262.54</v>
      </c>
    </row>
    <row r="272" spans="3:11" x14ac:dyDescent="0.25">
      <c r="C272" s="2">
        <v>43473</v>
      </c>
      <c r="D272" s="2">
        <v>43470</v>
      </c>
      <c r="E272" t="s">
        <v>253</v>
      </c>
      <c r="F272">
        <v>5</v>
      </c>
      <c r="G272">
        <v>-1.3029599999999999</v>
      </c>
      <c r="H272" s="1">
        <v>38530.085299999999</v>
      </c>
      <c r="I272" s="1">
        <v>-50203.16</v>
      </c>
      <c r="J272">
        <v>202.492639</v>
      </c>
      <c r="K272" s="1">
        <v>7802059.3799999999</v>
      </c>
    </row>
    <row r="273" spans="3:11" x14ac:dyDescent="0.25">
      <c r="C273" s="2">
        <v>43473</v>
      </c>
      <c r="D273" s="2">
        <v>43471</v>
      </c>
      <c r="E273" t="s">
        <v>254</v>
      </c>
      <c r="F273">
        <v>5</v>
      </c>
      <c r="G273">
        <v>-1.3029599999999999</v>
      </c>
      <c r="H273" s="1">
        <v>38530.085299999999</v>
      </c>
      <c r="I273" s="1">
        <v>-50203.16</v>
      </c>
      <c r="J273">
        <v>201.18967900000001</v>
      </c>
      <c r="K273" s="1">
        <v>7751856.2199999997</v>
      </c>
    </row>
    <row r="274" spans="3:11" x14ac:dyDescent="0.25">
      <c r="C274" s="2">
        <v>43473</v>
      </c>
      <c r="D274" s="2">
        <v>43471</v>
      </c>
      <c r="E274" t="s">
        <v>255</v>
      </c>
      <c r="F274">
        <v>5</v>
      </c>
      <c r="G274">
        <v>-1.3029599999999999</v>
      </c>
      <c r="H274" s="1">
        <v>38530.085299999999</v>
      </c>
      <c r="I274" s="1">
        <v>-50203.16</v>
      </c>
      <c r="J274">
        <v>199.886719</v>
      </c>
      <c r="K274" s="1">
        <v>7701653.0599999996</v>
      </c>
    </row>
    <row r="275" spans="3:11" x14ac:dyDescent="0.25">
      <c r="C275" s="2">
        <v>43473</v>
      </c>
      <c r="D275" s="2">
        <v>43472</v>
      </c>
      <c r="E275" t="s">
        <v>256</v>
      </c>
      <c r="F275">
        <v>5</v>
      </c>
      <c r="G275">
        <v>-1.3029599999999999</v>
      </c>
      <c r="H275" s="1">
        <v>38530.085299999999</v>
      </c>
      <c r="I275" s="1">
        <v>-50203.16</v>
      </c>
      <c r="J275">
        <v>198.58375899999999</v>
      </c>
      <c r="K275" s="1">
        <v>7651449.9000000004</v>
      </c>
    </row>
    <row r="276" spans="3:11" x14ac:dyDescent="0.25">
      <c r="C276" s="2">
        <v>43475</v>
      </c>
      <c r="D276" s="2">
        <v>43475</v>
      </c>
      <c r="E276" t="s">
        <v>257</v>
      </c>
      <c r="F276">
        <v>5</v>
      </c>
      <c r="G276">
        <v>-1.3029599999999999</v>
      </c>
      <c r="H276" s="1">
        <v>38530.085299999999</v>
      </c>
      <c r="I276" s="1">
        <v>-50203.16</v>
      </c>
      <c r="J276">
        <v>197.280799</v>
      </c>
      <c r="K276" s="1">
        <v>7601246.7400000002</v>
      </c>
    </row>
    <row r="277" spans="3:11" x14ac:dyDescent="0.25">
      <c r="C277" s="2">
        <v>43475</v>
      </c>
      <c r="D277" s="2">
        <v>43475</v>
      </c>
      <c r="E277" t="s">
        <v>258</v>
      </c>
      <c r="F277">
        <v>5</v>
      </c>
      <c r="G277">
        <v>-1.3029599999999999</v>
      </c>
      <c r="H277" s="1">
        <v>38530.085299999999</v>
      </c>
      <c r="I277" s="1">
        <v>-50203.16</v>
      </c>
      <c r="J277">
        <v>195.97783899999999</v>
      </c>
      <c r="K277" s="1">
        <v>7551043.5800000001</v>
      </c>
    </row>
    <row r="278" spans="3:11" x14ac:dyDescent="0.25">
      <c r="C278" s="2">
        <v>43475</v>
      </c>
      <c r="D278" s="2">
        <v>43475</v>
      </c>
      <c r="E278" t="s">
        <v>259</v>
      </c>
      <c r="F278">
        <v>5</v>
      </c>
      <c r="G278">
        <v>-1.3029599999999999</v>
      </c>
      <c r="H278" s="1">
        <v>38530.085299999999</v>
      </c>
      <c r="I278" s="1">
        <v>-50203.16</v>
      </c>
      <c r="J278">
        <v>194.674879</v>
      </c>
      <c r="K278" s="1">
        <v>7500840.4199999999</v>
      </c>
    </row>
    <row r="279" spans="3:11" x14ac:dyDescent="0.25">
      <c r="C279" s="2">
        <v>43479</v>
      </c>
      <c r="D279" s="2">
        <v>43476</v>
      </c>
      <c r="E279" t="s">
        <v>260</v>
      </c>
      <c r="F279">
        <v>5</v>
      </c>
      <c r="G279">
        <v>-1.3029599999999999</v>
      </c>
      <c r="H279" s="1">
        <v>38530.085299999999</v>
      </c>
      <c r="I279" s="1">
        <v>-50203.16</v>
      </c>
      <c r="J279">
        <v>193.37191899999999</v>
      </c>
      <c r="K279" s="1">
        <v>7450637.2599999998</v>
      </c>
    </row>
    <row r="280" spans="3:11" x14ac:dyDescent="0.25">
      <c r="C280" s="2">
        <v>43479</v>
      </c>
      <c r="D280" s="2">
        <v>43479</v>
      </c>
      <c r="E280" t="s">
        <v>261</v>
      </c>
      <c r="F280">
        <v>5</v>
      </c>
      <c r="G280">
        <v>-1.3029599999999999</v>
      </c>
      <c r="H280" s="1">
        <v>38530.085299999999</v>
      </c>
      <c r="I280" s="1">
        <v>-50203.16</v>
      </c>
      <c r="J280">
        <v>192.06895900000001</v>
      </c>
      <c r="K280" s="1">
        <v>7400434.0999999996</v>
      </c>
    </row>
    <row r="281" spans="3:11" x14ac:dyDescent="0.25">
      <c r="C281" s="2">
        <v>43479</v>
      </c>
      <c r="D281" s="2">
        <v>43479</v>
      </c>
      <c r="E281" t="s">
        <v>262</v>
      </c>
      <c r="F281">
        <v>5</v>
      </c>
      <c r="G281">
        <v>-1.3029599999999999</v>
      </c>
      <c r="H281" s="1">
        <v>38530.085299999999</v>
      </c>
      <c r="I281" s="1">
        <v>-50203.16</v>
      </c>
      <c r="J281">
        <v>190.76599899999999</v>
      </c>
      <c r="K281" s="1">
        <v>7350230.9400000004</v>
      </c>
    </row>
    <row r="282" spans="3:11" x14ac:dyDescent="0.25">
      <c r="C282" s="2">
        <v>43479</v>
      </c>
      <c r="D282" s="2">
        <v>43479</v>
      </c>
      <c r="E282" t="s">
        <v>263</v>
      </c>
      <c r="F282">
        <v>5</v>
      </c>
      <c r="G282">
        <v>-1.3029599999999999</v>
      </c>
      <c r="H282" s="1">
        <v>38530.085299999999</v>
      </c>
      <c r="I282" s="1">
        <v>-50203.16</v>
      </c>
      <c r="J282">
        <v>189.46303900000001</v>
      </c>
      <c r="K282" s="1">
        <v>7300027.7800000003</v>
      </c>
    </row>
    <row r="283" spans="3:11" x14ac:dyDescent="0.25">
      <c r="C283" s="2">
        <v>43479</v>
      </c>
      <c r="D283" s="2">
        <v>43479</v>
      </c>
      <c r="E283" t="s">
        <v>264</v>
      </c>
      <c r="F283">
        <v>5</v>
      </c>
      <c r="G283">
        <v>-1.3029599999999999</v>
      </c>
      <c r="H283" s="1">
        <v>38530.085299999999</v>
      </c>
      <c r="I283" s="1">
        <v>-50203.16</v>
      </c>
      <c r="J283">
        <v>188.160079</v>
      </c>
      <c r="K283" s="1">
        <v>7249824.6200000001</v>
      </c>
    </row>
    <row r="284" spans="3:11" x14ac:dyDescent="0.25">
      <c r="C284" s="2">
        <v>43480</v>
      </c>
      <c r="D284" s="2">
        <v>43480</v>
      </c>
      <c r="E284" t="s">
        <v>265</v>
      </c>
      <c r="F284">
        <v>5</v>
      </c>
      <c r="G284">
        <v>-1.3029599999999999</v>
      </c>
      <c r="H284" s="1">
        <v>38530.085299999999</v>
      </c>
      <c r="I284" s="1">
        <v>-50203.16</v>
      </c>
      <c r="J284">
        <v>186.85711900000001</v>
      </c>
      <c r="K284" s="1">
        <v>7199621.46</v>
      </c>
    </row>
    <row r="285" spans="3:11" x14ac:dyDescent="0.25">
      <c r="C285" s="2">
        <v>43480</v>
      </c>
      <c r="D285" s="2">
        <v>43480</v>
      </c>
      <c r="E285" t="s">
        <v>266</v>
      </c>
      <c r="F285">
        <v>5</v>
      </c>
      <c r="G285">
        <v>-1.3029599999999999</v>
      </c>
      <c r="H285" s="1">
        <v>38530.093000000001</v>
      </c>
      <c r="I285" s="1">
        <v>-50203.17</v>
      </c>
      <c r="J285">
        <v>185.554159</v>
      </c>
      <c r="K285" s="1">
        <v>7149418.29</v>
      </c>
    </row>
    <row r="286" spans="3:11" x14ac:dyDescent="0.25">
      <c r="C286" s="2">
        <v>43482</v>
      </c>
      <c r="D286" s="2">
        <v>43482</v>
      </c>
      <c r="E286" t="s">
        <v>267</v>
      </c>
      <c r="F286">
        <v>5</v>
      </c>
      <c r="G286">
        <v>-1.3029599999999999</v>
      </c>
      <c r="H286" s="1">
        <v>38530.085299999999</v>
      </c>
      <c r="I286" s="1">
        <v>-50203.16</v>
      </c>
      <c r="J286">
        <v>184.25119900000001</v>
      </c>
      <c r="K286" s="1">
        <v>7099215.1299999999</v>
      </c>
    </row>
    <row r="287" spans="3:11" x14ac:dyDescent="0.25">
      <c r="C287" s="2">
        <v>43482</v>
      </c>
      <c r="D287" s="2">
        <v>43482</v>
      </c>
      <c r="E287" t="s">
        <v>268</v>
      </c>
      <c r="F287">
        <v>5</v>
      </c>
      <c r="G287">
        <v>-1.3029599999999999</v>
      </c>
      <c r="H287" s="1">
        <v>38530.093000000001</v>
      </c>
      <c r="I287" s="1">
        <v>-50203.17</v>
      </c>
      <c r="J287">
        <v>182.948239</v>
      </c>
      <c r="K287" s="1">
        <v>7049011.96</v>
      </c>
    </row>
    <row r="288" spans="3:11" x14ac:dyDescent="0.25">
      <c r="C288" s="2">
        <v>43483</v>
      </c>
      <c r="D288" s="2">
        <v>43483</v>
      </c>
      <c r="E288" t="s">
        <v>269</v>
      </c>
      <c r="F288">
        <v>5</v>
      </c>
      <c r="G288">
        <v>-1.3029599999999999</v>
      </c>
      <c r="H288" s="1">
        <v>38530.085299999999</v>
      </c>
      <c r="I288" s="1">
        <v>-50203.16</v>
      </c>
      <c r="J288">
        <v>181.64527899999999</v>
      </c>
      <c r="K288" s="1">
        <v>6998808.7999999998</v>
      </c>
    </row>
    <row r="289" spans="3:11" x14ac:dyDescent="0.25">
      <c r="C289" s="2">
        <v>43483</v>
      </c>
      <c r="D289" s="2">
        <v>43483</v>
      </c>
      <c r="E289" t="s">
        <v>270</v>
      </c>
      <c r="F289">
        <v>5</v>
      </c>
      <c r="G289">
        <v>-1.3029599999999999</v>
      </c>
      <c r="H289" s="1">
        <v>38530.093000000001</v>
      </c>
      <c r="I289" s="1">
        <v>-50203.17</v>
      </c>
      <c r="J289">
        <v>180.342319</v>
      </c>
      <c r="K289" s="1">
        <v>6948605.6299999999</v>
      </c>
    </row>
    <row r="290" spans="3:11" x14ac:dyDescent="0.25">
      <c r="C290" s="2">
        <v>43486</v>
      </c>
      <c r="D290" s="2">
        <v>43486</v>
      </c>
      <c r="E290" t="s">
        <v>271</v>
      </c>
      <c r="F290">
        <v>5</v>
      </c>
      <c r="G290">
        <v>-2.6059199999999998</v>
      </c>
      <c r="H290" s="1">
        <v>38530.089200000002</v>
      </c>
      <c r="I290" s="1">
        <v>-100406.33</v>
      </c>
      <c r="J290">
        <v>177.73639900000001</v>
      </c>
      <c r="K290" s="1">
        <v>6848199.2999999998</v>
      </c>
    </row>
    <row r="291" spans="3:11" x14ac:dyDescent="0.25">
      <c r="C291" s="2">
        <v>43486</v>
      </c>
      <c r="D291" s="2">
        <v>43486</v>
      </c>
      <c r="E291" t="s">
        <v>272</v>
      </c>
      <c r="F291">
        <v>5</v>
      </c>
      <c r="G291">
        <v>-1.3029599999999999</v>
      </c>
      <c r="H291" s="1">
        <v>38530.085299999999</v>
      </c>
      <c r="I291" s="1">
        <v>-50203.16</v>
      </c>
      <c r="J291">
        <v>176.43343899999999</v>
      </c>
      <c r="K291" s="1">
        <v>6797996.1399999997</v>
      </c>
    </row>
    <row r="292" spans="3:11" x14ac:dyDescent="0.25">
      <c r="C292" s="2">
        <v>43487</v>
      </c>
      <c r="D292" s="2">
        <v>43486</v>
      </c>
      <c r="E292" t="s">
        <v>273</v>
      </c>
      <c r="F292">
        <v>5</v>
      </c>
      <c r="G292">
        <v>-3.9088799999999999</v>
      </c>
      <c r="H292" s="1">
        <v>38530.090499999998</v>
      </c>
      <c r="I292" s="1">
        <v>-150609.5</v>
      </c>
      <c r="J292">
        <v>172.52455900000001</v>
      </c>
      <c r="K292" s="1">
        <v>6647386.6399999997</v>
      </c>
    </row>
    <row r="293" spans="3:11" x14ac:dyDescent="0.25">
      <c r="C293" s="2">
        <v>43489</v>
      </c>
      <c r="D293" s="2">
        <v>43488</v>
      </c>
      <c r="E293" t="s">
        <v>274</v>
      </c>
      <c r="F293">
        <v>5</v>
      </c>
      <c r="G293">
        <v>-2.6059199999999998</v>
      </c>
      <c r="H293" s="1">
        <v>38530.089200000002</v>
      </c>
      <c r="I293" s="1">
        <v>-100406.33</v>
      </c>
      <c r="J293">
        <v>169.91863900000001</v>
      </c>
      <c r="K293" s="1">
        <v>6546980.3099999996</v>
      </c>
    </row>
    <row r="294" spans="3:11" x14ac:dyDescent="0.25">
      <c r="C294" s="2">
        <v>43490</v>
      </c>
      <c r="D294" s="2">
        <v>43489</v>
      </c>
      <c r="E294" t="s">
        <v>275</v>
      </c>
      <c r="F294">
        <v>5</v>
      </c>
      <c r="G294">
        <v>-2.6059199999999998</v>
      </c>
      <c r="H294" s="1">
        <v>38530.089200000002</v>
      </c>
      <c r="I294" s="1">
        <v>-100406.33</v>
      </c>
      <c r="J294">
        <v>167.31271899999999</v>
      </c>
      <c r="K294" s="1">
        <v>6446573.9800000004</v>
      </c>
    </row>
    <row r="295" spans="3:11" x14ac:dyDescent="0.25">
      <c r="C295" s="2">
        <v>43493</v>
      </c>
      <c r="D295" s="2">
        <v>43493</v>
      </c>
      <c r="E295" t="s">
        <v>276</v>
      </c>
      <c r="F295">
        <v>1</v>
      </c>
      <c r="G295">
        <v>-20</v>
      </c>
      <c r="H295" s="1">
        <v>38530.089</v>
      </c>
      <c r="I295" s="1">
        <v>-770601.78</v>
      </c>
      <c r="J295">
        <v>147.31271899999999</v>
      </c>
      <c r="K295" s="1">
        <v>5675972.2000000002</v>
      </c>
    </row>
    <row r="296" spans="3:11" x14ac:dyDescent="0.25">
      <c r="C296" s="2">
        <v>43493</v>
      </c>
      <c r="D296" s="2">
        <v>43493</v>
      </c>
      <c r="E296" t="s">
        <v>276</v>
      </c>
      <c r="F296">
        <v>5</v>
      </c>
      <c r="G296">
        <v>20</v>
      </c>
      <c r="H296" s="1">
        <v>38530.089</v>
      </c>
      <c r="I296" s="1">
        <v>770601.78</v>
      </c>
      <c r="J296">
        <v>167.31271899999999</v>
      </c>
      <c r="K296" s="1">
        <v>6446573.9800000004</v>
      </c>
    </row>
    <row r="297" spans="3:11" x14ac:dyDescent="0.25">
      <c r="C297" s="2">
        <v>43501</v>
      </c>
      <c r="D297" s="2">
        <v>43494</v>
      </c>
      <c r="E297" t="s">
        <v>277</v>
      </c>
      <c r="F297">
        <v>5</v>
      </c>
      <c r="G297">
        <v>-1.21</v>
      </c>
      <c r="H297" s="1">
        <v>38530.090900000003</v>
      </c>
      <c r="I297" s="1">
        <v>-46621.41</v>
      </c>
      <c r="J297">
        <v>166.10271900000001</v>
      </c>
      <c r="K297" s="1">
        <v>6399952.5700000003</v>
      </c>
    </row>
    <row r="298" spans="3:11" x14ac:dyDescent="0.25">
      <c r="C298" s="2">
        <v>43497</v>
      </c>
      <c r="D298" s="2">
        <v>43496</v>
      </c>
      <c r="E298" t="s">
        <v>278</v>
      </c>
      <c r="F298">
        <v>5</v>
      </c>
      <c r="G298">
        <v>-2.6059199999999998</v>
      </c>
      <c r="H298" s="1">
        <v>38530.089200000002</v>
      </c>
      <c r="I298" s="1">
        <v>-100406.33</v>
      </c>
      <c r="J298">
        <v>163.49679900000001</v>
      </c>
      <c r="K298" s="1">
        <v>6299546.2400000002</v>
      </c>
    </row>
    <row r="299" spans="3:11" x14ac:dyDescent="0.25">
      <c r="C299" s="2">
        <v>43497</v>
      </c>
      <c r="D299" s="2">
        <v>43497</v>
      </c>
      <c r="E299" t="s">
        <v>279</v>
      </c>
      <c r="F299">
        <v>5</v>
      </c>
      <c r="G299">
        <v>-1.3029599999999999</v>
      </c>
      <c r="H299" s="1">
        <v>38530.085299999999</v>
      </c>
      <c r="I299" s="1">
        <v>-50203.16</v>
      </c>
      <c r="J299">
        <v>162.193839</v>
      </c>
      <c r="K299" s="1">
        <v>6249343.0800000001</v>
      </c>
    </row>
    <row r="300" spans="3:11" x14ac:dyDescent="0.25">
      <c r="C300" s="2">
        <v>43501</v>
      </c>
      <c r="D300" s="2">
        <v>43501</v>
      </c>
      <c r="E300" t="s">
        <v>280</v>
      </c>
      <c r="F300">
        <v>5</v>
      </c>
      <c r="G300">
        <v>-1.3029599999999999</v>
      </c>
      <c r="H300" s="1">
        <v>38530.085299999999</v>
      </c>
      <c r="I300" s="1">
        <v>-50203.16</v>
      </c>
      <c r="J300">
        <v>160.89087900000001</v>
      </c>
      <c r="K300" s="1">
        <v>6199139.9199999999</v>
      </c>
    </row>
    <row r="301" spans="3:11" x14ac:dyDescent="0.25">
      <c r="C301" s="2">
        <v>43503</v>
      </c>
      <c r="D301" s="2">
        <v>43502</v>
      </c>
      <c r="E301" t="s">
        <v>281</v>
      </c>
      <c r="F301">
        <v>5</v>
      </c>
      <c r="G301">
        <v>-2.6059199999999998</v>
      </c>
      <c r="H301" s="1">
        <v>38530.089200000002</v>
      </c>
      <c r="I301" s="1">
        <v>-100406.33</v>
      </c>
      <c r="J301">
        <v>158.28495899999999</v>
      </c>
      <c r="K301" s="1">
        <v>6098733.5899999999</v>
      </c>
    </row>
    <row r="302" spans="3:11" x14ac:dyDescent="0.25">
      <c r="C302" s="2">
        <v>43503</v>
      </c>
      <c r="D302" s="2">
        <v>43503</v>
      </c>
      <c r="E302" t="s">
        <v>282</v>
      </c>
      <c r="F302">
        <v>5</v>
      </c>
      <c r="G302">
        <v>-2.6059199999999998</v>
      </c>
      <c r="H302" s="1">
        <v>38530.089200000002</v>
      </c>
      <c r="I302" s="1">
        <v>-100406.33</v>
      </c>
      <c r="J302">
        <v>155.67903899999999</v>
      </c>
      <c r="K302" s="1">
        <v>5998327.2599999998</v>
      </c>
    </row>
    <row r="303" spans="3:11" x14ac:dyDescent="0.25">
      <c r="C303" s="2">
        <v>43505</v>
      </c>
      <c r="D303" s="2">
        <v>43504</v>
      </c>
      <c r="E303" t="s">
        <v>283</v>
      </c>
      <c r="F303">
        <v>1</v>
      </c>
      <c r="G303">
        <v>-20</v>
      </c>
      <c r="H303" s="1">
        <v>38530.089</v>
      </c>
      <c r="I303" s="1">
        <v>-770601.78</v>
      </c>
      <c r="J303">
        <v>135.67903899999999</v>
      </c>
      <c r="K303" s="1">
        <v>5227725.4800000004</v>
      </c>
    </row>
    <row r="304" spans="3:11" x14ac:dyDescent="0.25">
      <c r="C304" s="2">
        <v>43505</v>
      </c>
      <c r="D304" s="2">
        <v>43504</v>
      </c>
      <c r="E304" t="s">
        <v>283</v>
      </c>
      <c r="F304">
        <v>5</v>
      </c>
      <c r="G304">
        <v>20</v>
      </c>
      <c r="H304" s="1">
        <v>38530.089</v>
      </c>
      <c r="I304" s="1">
        <v>770601.78</v>
      </c>
      <c r="J304">
        <v>155.67903899999999</v>
      </c>
      <c r="K304" s="1">
        <v>5998327.2599999998</v>
      </c>
    </row>
    <row r="305" spans="3:11" x14ac:dyDescent="0.25">
      <c r="C305" s="2">
        <v>43507</v>
      </c>
      <c r="D305" s="2">
        <v>43504</v>
      </c>
      <c r="E305" t="s">
        <v>284</v>
      </c>
      <c r="F305">
        <v>5</v>
      </c>
      <c r="G305">
        <v>-2.6059199999999998</v>
      </c>
      <c r="H305" s="1">
        <v>38530.089200000002</v>
      </c>
      <c r="I305" s="1">
        <v>-100406.33</v>
      </c>
      <c r="J305">
        <v>153.07311899999999</v>
      </c>
      <c r="K305" s="1">
        <v>5897920.9299999997</v>
      </c>
    </row>
    <row r="306" spans="3:11" x14ac:dyDescent="0.25">
      <c r="C306" s="2">
        <v>43508</v>
      </c>
      <c r="D306" s="2">
        <v>43505</v>
      </c>
      <c r="E306" t="s">
        <v>285</v>
      </c>
      <c r="F306">
        <v>5</v>
      </c>
      <c r="G306">
        <v>-2.6059199999999998</v>
      </c>
      <c r="H306" s="1">
        <v>38530.089200000002</v>
      </c>
      <c r="I306" s="1">
        <v>-100406.33</v>
      </c>
      <c r="J306">
        <v>150.46719899999999</v>
      </c>
      <c r="K306" s="1">
        <v>5797514.5999999996</v>
      </c>
    </row>
    <row r="307" spans="3:11" x14ac:dyDescent="0.25">
      <c r="C307" s="2">
        <v>43509</v>
      </c>
      <c r="D307" s="2">
        <v>43507</v>
      </c>
      <c r="E307" t="s">
        <v>286</v>
      </c>
      <c r="F307">
        <v>5</v>
      </c>
      <c r="G307">
        <v>-3.9088799999999999</v>
      </c>
      <c r="H307" s="1">
        <v>38530.090499999998</v>
      </c>
      <c r="I307" s="1">
        <v>-150609.5</v>
      </c>
      <c r="J307">
        <v>146.55831900000001</v>
      </c>
      <c r="K307" s="1">
        <v>5646905.0999999996</v>
      </c>
    </row>
    <row r="308" spans="3:11" x14ac:dyDescent="0.25">
      <c r="C308" s="2">
        <v>43510</v>
      </c>
      <c r="D308" s="2">
        <v>43510</v>
      </c>
      <c r="E308" t="s">
        <v>287</v>
      </c>
      <c r="F308">
        <v>5</v>
      </c>
      <c r="G308">
        <v>-2.6059199999999998</v>
      </c>
      <c r="H308" s="1">
        <v>38530.089200000002</v>
      </c>
      <c r="I308" s="1">
        <v>-100406.33</v>
      </c>
      <c r="J308">
        <v>143.95239900000001</v>
      </c>
      <c r="K308" s="1">
        <v>5546498.7699999996</v>
      </c>
    </row>
    <row r="309" spans="3:11" x14ac:dyDescent="0.25">
      <c r="C309" s="2">
        <v>43511</v>
      </c>
      <c r="D309" s="2">
        <v>43511</v>
      </c>
      <c r="E309" t="s">
        <v>288</v>
      </c>
      <c r="F309">
        <v>5</v>
      </c>
      <c r="G309">
        <v>-1.3029599999999999</v>
      </c>
      <c r="H309" s="1">
        <v>38530.085299999999</v>
      </c>
      <c r="I309" s="1">
        <v>-50203.16</v>
      </c>
      <c r="J309">
        <v>142.649439</v>
      </c>
      <c r="K309" s="1">
        <v>5496295.6100000003</v>
      </c>
    </row>
    <row r="310" spans="3:11" x14ac:dyDescent="0.25">
      <c r="C310" s="2">
        <v>43514</v>
      </c>
      <c r="D310" s="2">
        <v>43512</v>
      </c>
      <c r="E310" t="s">
        <v>289</v>
      </c>
      <c r="F310">
        <v>5</v>
      </c>
      <c r="G310">
        <v>-2.6059199999999998</v>
      </c>
      <c r="H310" s="1">
        <v>38530.089200000002</v>
      </c>
      <c r="I310" s="1">
        <v>-100406.33</v>
      </c>
      <c r="J310">
        <v>140.043519</v>
      </c>
      <c r="K310" s="1">
        <v>5395889.2800000003</v>
      </c>
    </row>
    <row r="311" spans="3:11" x14ac:dyDescent="0.25">
      <c r="C311" s="2">
        <v>43515</v>
      </c>
      <c r="D311" s="2">
        <v>43515</v>
      </c>
      <c r="E311" t="s">
        <v>290</v>
      </c>
      <c r="F311">
        <v>5</v>
      </c>
      <c r="G311">
        <v>-2.6059199999999998</v>
      </c>
      <c r="H311" s="1">
        <v>38530.089200000002</v>
      </c>
      <c r="I311" s="1">
        <v>-100406.33</v>
      </c>
      <c r="J311">
        <v>137.43759900000001</v>
      </c>
      <c r="K311" s="1">
        <v>5295482.95</v>
      </c>
    </row>
    <row r="312" spans="3:11" x14ac:dyDescent="0.25">
      <c r="C312" s="2">
        <v>43515</v>
      </c>
      <c r="D312" s="2">
        <v>43515</v>
      </c>
      <c r="E312" t="s">
        <v>291</v>
      </c>
      <c r="F312">
        <v>5</v>
      </c>
      <c r="G312">
        <v>-1.3029599999999999</v>
      </c>
      <c r="H312" s="1">
        <v>38530.093000000001</v>
      </c>
      <c r="I312" s="1">
        <v>-50203.17</v>
      </c>
      <c r="J312">
        <v>136.13463899999999</v>
      </c>
      <c r="K312" s="1">
        <v>5245279.78</v>
      </c>
    </row>
    <row r="313" spans="3:11" x14ac:dyDescent="0.25">
      <c r="C313" s="2">
        <v>43517</v>
      </c>
      <c r="D313" s="2">
        <v>43517</v>
      </c>
      <c r="E313" t="s">
        <v>292</v>
      </c>
      <c r="F313">
        <v>5</v>
      </c>
      <c r="G313">
        <v>-3.9088799999999999</v>
      </c>
      <c r="H313" s="1">
        <v>38530.087899999999</v>
      </c>
      <c r="I313" s="1">
        <v>-150609.49</v>
      </c>
      <c r="J313">
        <v>132.22575900000001</v>
      </c>
      <c r="K313" s="1">
        <v>5094670.29</v>
      </c>
    </row>
    <row r="314" spans="3:11" x14ac:dyDescent="0.25">
      <c r="C314" s="2">
        <v>43518</v>
      </c>
      <c r="D314" s="2">
        <v>43518</v>
      </c>
      <c r="E314" t="s">
        <v>293</v>
      </c>
      <c r="F314">
        <v>5</v>
      </c>
      <c r="G314">
        <v>-2.6059199999999998</v>
      </c>
      <c r="H314" s="1">
        <v>38530.089200000002</v>
      </c>
      <c r="I314" s="1">
        <v>-100406.33</v>
      </c>
      <c r="J314">
        <v>129.61983900000001</v>
      </c>
      <c r="K314" s="1">
        <v>4994263.96</v>
      </c>
    </row>
    <row r="315" spans="3:11" x14ac:dyDescent="0.25">
      <c r="C315" s="2">
        <v>43522</v>
      </c>
      <c r="D315" s="2">
        <v>43521</v>
      </c>
      <c r="E315" t="s">
        <v>294</v>
      </c>
      <c r="F315">
        <v>5</v>
      </c>
      <c r="G315">
        <v>-1.3029599999999999</v>
      </c>
      <c r="H315" s="1">
        <v>38530.093000000001</v>
      </c>
      <c r="I315" s="1">
        <v>-50203.17</v>
      </c>
      <c r="J315">
        <v>128.316879</v>
      </c>
      <c r="K315" s="1">
        <v>4944060.79</v>
      </c>
    </row>
    <row r="316" spans="3:11" x14ac:dyDescent="0.25">
      <c r="C316" s="2">
        <v>43528</v>
      </c>
      <c r="D316" s="2">
        <v>43528</v>
      </c>
      <c r="E316" t="s">
        <v>295</v>
      </c>
      <c r="F316">
        <v>5</v>
      </c>
      <c r="G316">
        <v>-3.9088799999999999</v>
      </c>
      <c r="H316" s="1">
        <v>38530.087899999999</v>
      </c>
      <c r="I316" s="1">
        <v>-150609.49</v>
      </c>
      <c r="J316">
        <v>124.407999</v>
      </c>
      <c r="K316" s="1">
        <v>4793451.3</v>
      </c>
    </row>
    <row r="317" spans="3:11" x14ac:dyDescent="0.25">
      <c r="C317" s="2">
        <v>43530</v>
      </c>
      <c r="D317" s="2">
        <v>43530</v>
      </c>
      <c r="E317" t="s">
        <v>296</v>
      </c>
      <c r="F317">
        <v>5</v>
      </c>
      <c r="G317">
        <v>-1.3029599999999999</v>
      </c>
      <c r="H317" s="1">
        <v>38530.093000000001</v>
      </c>
      <c r="I317" s="1">
        <v>-50203.17</v>
      </c>
      <c r="J317">
        <v>123.105039</v>
      </c>
      <c r="K317" s="1">
        <v>4743248.13</v>
      </c>
    </row>
    <row r="318" spans="3:11" x14ac:dyDescent="0.25">
      <c r="C318" s="2">
        <v>43531</v>
      </c>
      <c r="D318" s="2">
        <v>43531</v>
      </c>
      <c r="E318" t="s">
        <v>297</v>
      </c>
      <c r="F318">
        <v>5</v>
      </c>
      <c r="G318">
        <v>-1.3029599999999999</v>
      </c>
      <c r="H318" s="1">
        <v>38530.085299999999</v>
      </c>
      <c r="I318" s="1">
        <v>-50203.16</v>
      </c>
      <c r="J318">
        <v>121.80207900000001</v>
      </c>
      <c r="K318" s="1">
        <v>4693044.97</v>
      </c>
    </row>
    <row r="319" spans="3:11" x14ac:dyDescent="0.25">
      <c r="C319" s="2">
        <v>43535</v>
      </c>
      <c r="D319" s="2">
        <v>43535</v>
      </c>
      <c r="E319" t="s">
        <v>298</v>
      </c>
      <c r="F319">
        <v>1</v>
      </c>
      <c r="G319">
        <v>-20</v>
      </c>
      <c r="H319" s="1">
        <v>38530.089</v>
      </c>
      <c r="I319" s="1">
        <v>-770601.78</v>
      </c>
      <c r="J319">
        <v>101.80207900000001</v>
      </c>
      <c r="K319" s="1">
        <v>3922443.19</v>
      </c>
    </row>
    <row r="320" spans="3:11" x14ac:dyDescent="0.25">
      <c r="C320" s="2">
        <v>43535</v>
      </c>
      <c r="D320" s="2">
        <v>43535</v>
      </c>
      <c r="E320" t="s">
        <v>298</v>
      </c>
      <c r="F320">
        <v>5</v>
      </c>
      <c r="G320">
        <v>20</v>
      </c>
      <c r="H320" s="1">
        <v>38530.089</v>
      </c>
      <c r="I320" s="1">
        <v>770601.78</v>
      </c>
      <c r="J320">
        <v>121.80207900000001</v>
      </c>
      <c r="K320" s="1">
        <v>4693044.97</v>
      </c>
    </row>
    <row r="321" spans="3:11" x14ac:dyDescent="0.25">
      <c r="C321" s="2">
        <v>43536</v>
      </c>
      <c r="D321" s="2">
        <v>43535</v>
      </c>
      <c r="E321" t="s">
        <v>299</v>
      </c>
      <c r="F321">
        <v>5</v>
      </c>
      <c r="G321">
        <v>-2.6059199999999998</v>
      </c>
      <c r="H321" s="1">
        <v>38530.089200000002</v>
      </c>
      <c r="I321" s="1">
        <v>-100406.33</v>
      </c>
      <c r="J321">
        <v>119.19615899999999</v>
      </c>
      <c r="K321" s="1">
        <v>4592638.6399999997</v>
      </c>
    </row>
    <row r="322" spans="3:11" x14ac:dyDescent="0.25">
      <c r="C322" s="2">
        <v>43537</v>
      </c>
      <c r="D322" s="2">
        <v>43536</v>
      </c>
      <c r="E322" t="s">
        <v>300</v>
      </c>
      <c r="F322">
        <v>5</v>
      </c>
      <c r="G322">
        <v>-2.6059199999999998</v>
      </c>
      <c r="H322" s="1">
        <v>38530.089200000002</v>
      </c>
      <c r="I322" s="1">
        <v>-100406.33</v>
      </c>
      <c r="J322">
        <v>116.590239</v>
      </c>
      <c r="K322" s="1">
        <v>4492232.3099999996</v>
      </c>
    </row>
    <row r="323" spans="3:11" x14ac:dyDescent="0.25">
      <c r="C323" s="2">
        <v>43538</v>
      </c>
      <c r="D323" s="2">
        <v>43537</v>
      </c>
      <c r="E323" t="s">
        <v>301</v>
      </c>
      <c r="F323">
        <v>5</v>
      </c>
      <c r="G323">
        <v>-1.3029599999999999</v>
      </c>
      <c r="H323" s="1">
        <v>38530.093000000001</v>
      </c>
      <c r="I323" s="1">
        <v>-50203.17</v>
      </c>
      <c r="J323">
        <v>115.287279</v>
      </c>
      <c r="K323" s="1">
        <v>4442029.1399999997</v>
      </c>
    </row>
    <row r="324" spans="3:11" x14ac:dyDescent="0.25">
      <c r="C324" s="2">
        <v>43543</v>
      </c>
      <c r="D324" s="2">
        <v>43543</v>
      </c>
      <c r="E324" t="s">
        <v>302</v>
      </c>
      <c r="F324">
        <v>5</v>
      </c>
      <c r="G324">
        <v>-2.6059199999999998</v>
      </c>
      <c r="H324" s="1">
        <v>38530.089200000002</v>
      </c>
      <c r="I324" s="1">
        <v>-100406.33</v>
      </c>
      <c r="J324">
        <v>112.681359</v>
      </c>
      <c r="K324" s="1">
        <v>4341622.8099999996</v>
      </c>
    </row>
    <row r="325" spans="3:11" x14ac:dyDescent="0.25">
      <c r="C325" s="2">
        <v>43546</v>
      </c>
      <c r="D325" s="2">
        <v>43546</v>
      </c>
      <c r="E325" t="s">
        <v>303</v>
      </c>
      <c r="F325">
        <v>5</v>
      </c>
      <c r="G325">
        <v>-2.6059199999999998</v>
      </c>
      <c r="H325" s="1">
        <v>38530.089200000002</v>
      </c>
      <c r="I325" s="1">
        <v>-100406.33</v>
      </c>
      <c r="J325">
        <v>110.075439</v>
      </c>
      <c r="K325" s="1">
        <v>4241216.4800000004</v>
      </c>
    </row>
    <row r="326" spans="3:11" x14ac:dyDescent="0.25">
      <c r="C326" s="2">
        <v>43550</v>
      </c>
      <c r="D326" s="2">
        <v>43550</v>
      </c>
      <c r="E326" t="s">
        <v>304</v>
      </c>
      <c r="F326">
        <v>5</v>
      </c>
      <c r="G326">
        <v>-2.6059199999999998</v>
      </c>
      <c r="H326" s="1">
        <v>38530.089200000002</v>
      </c>
      <c r="I326" s="1">
        <v>-100406.33</v>
      </c>
      <c r="J326">
        <v>107.46951900000001</v>
      </c>
      <c r="K326" s="1">
        <v>4140810.15</v>
      </c>
    </row>
    <row r="327" spans="3:11" x14ac:dyDescent="0.25">
      <c r="C327" s="2">
        <v>43551</v>
      </c>
      <c r="D327" s="2">
        <v>43551</v>
      </c>
      <c r="E327" t="s">
        <v>305</v>
      </c>
      <c r="F327">
        <v>1</v>
      </c>
      <c r="G327">
        <v>-20</v>
      </c>
      <c r="H327" s="1">
        <v>38530.089</v>
      </c>
      <c r="I327" s="1">
        <v>-770601.78</v>
      </c>
      <c r="J327">
        <v>87.469519000000005</v>
      </c>
      <c r="K327" s="1">
        <v>3370208.37</v>
      </c>
    </row>
    <row r="328" spans="3:11" x14ac:dyDescent="0.25">
      <c r="C328" s="2">
        <v>43551</v>
      </c>
      <c r="D328" s="2">
        <v>43551</v>
      </c>
      <c r="E328" t="s">
        <v>305</v>
      </c>
      <c r="F328">
        <v>5</v>
      </c>
      <c r="G328">
        <v>20</v>
      </c>
      <c r="H328" s="1">
        <v>38530.089</v>
      </c>
      <c r="I328" s="1">
        <v>770601.78</v>
      </c>
      <c r="J328">
        <v>107.46951900000001</v>
      </c>
      <c r="K328" s="1">
        <v>4140810.15</v>
      </c>
    </row>
    <row r="329" spans="3:11" x14ac:dyDescent="0.25">
      <c r="C329" s="2">
        <v>43553</v>
      </c>
      <c r="D329" s="2">
        <v>43553</v>
      </c>
      <c r="E329" t="s">
        <v>306</v>
      </c>
      <c r="F329">
        <v>5</v>
      </c>
      <c r="G329">
        <v>-3.9088799999999999</v>
      </c>
      <c r="H329" s="1">
        <v>38530.087899999999</v>
      </c>
      <c r="I329" s="1">
        <v>-150609.49</v>
      </c>
      <c r="J329">
        <v>103.56063899999999</v>
      </c>
      <c r="K329" s="1">
        <v>3990200.66</v>
      </c>
    </row>
    <row r="330" spans="3:11" x14ac:dyDescent="0.25">
      <c r="C330" s="2">
        <v>43553</v>
      </c>
      <c r="D330" s="2">
        <v>43553</v>
      </c>
      <c r="E330" t="s">
        <v>307</v>
      </c>
      <c r="F330">
        <v>5</v>
      </c>
      <c r="G330">
        <v>-1.3029599999999999</v>
      </c>
      <c r="H330" s="1">
        <v>38530.093000000001</v>
      </c>
      <c r="I330" s="1">
        <v>-50203.17</v>
      </c>
      <c r="J330">
        <v>102.257679</v>
      </c>
      <c r="K330" s="1">
        <v>3939997.49</v>
      </c>
    </row>
    <row r="331" spans="3:11" x14ac:dyDescent="0.25">
      <c r="C331" s="2">
        <v>43557</v>
      </c>
      <c r="D331" s="2">
        <v>43556</v>
      </c>
      <c r="E331" t="s">
        <v>308</v>
      </c>
      <c r="F331">
        <v>5</v>
      </c>
      <c r="G331">
        <v>-2.6059199999999998</v>
      </c>
      <c r="H331" s="1">
        <v>38530.089200000002</v>
      </c>
      <c r="I331" s="1">
        <v>-100406.33</v>
      </c>
      <c r="J331">
        <v>99.651758999999998</v>
      </c>
      <c r="K331" s="1">
        <v>3839591.16</v>
      </c>
    </row>
    <row r="332" spans="3:11" x14ac:dyDescent="0.25">
      <c r="C332" s="2">
        <v>43558</v>
      </c>
      <c r="D332" s="2">
        <v>43558</v>
      </c>
      <c r="E332" t="s">
        <v>309</v>
      </c>
      <c r="F332">
        <v>5</v>
      </c>
      <c r="G332">
        <v>-2.6059199999999998</v>
      </c>
      <c r="H332" s="1">
        <v>38530.089200000002</v>
      </c>
      <c r="I332" s="1">
        <v>-100406.33</v>
      </c>
      <c r="J332">
        <v>97.045839000000001</v>
      </c>
      <c r="K332" s="1">
        <v>3739184.83</v>
      </c>
    </row>
    <row r="333" spans="3:11" x14ac:dyDescent="0.25">
      <c r="C333" s="2">
        <v>43559</v>
      </c>
      <c r="D333" s="2">
        <v>43558</v>
      </c>
      <c r="E333" t="s">
        <v>310</v>
      </c>
      <c r="F333">
        <v>5</v>
      </c>
      <c r="G333">
        <v>-2.6059199999999998</v>
      </c>
      <c r="H333" s="1">
        <v>38530.089200000002</v>
      </c>
      <c r="I333" s="1">
        <v>-100406.33</v>
      </c>
      <c r="J333">
        <v>94.439919000000003</v>
      </c>
      <c r="K333" s="1">
        <v>3638778.5</v>
      </c>
    </row>
    <row r="334" spans="3:11" x14ac:dyDescent="0.25">
      <c r="C334" s="2">
        <v>43560</v>
      </c>
      <c r="D334" s="2">
        <v>43559</v>
      </c>
      <c r="E334" t="s">
        <v>311</v>
      </c>
      <c r="F334">
        <v>5</v>
      </c>
      <c r="G334">
        <v>-1.3029599999999999</v>
      </c>
      <c r="H334" s="1">
        <v>38530.085299999999</v>
      </c>
      <c r="I334" s="1">
        <v>-50203.16</v>
      </c>
      <c r="J334">
        <v>93.136959000000004</v>
      </c>
      <c r="K334" s="1">
        <v>3588575.34</v>
      </c>
    </row>
    <row r="335" spans="3:11" x14ac:dyDescent="0.25">
      <c r="C335" s="2">
        <v>43561</v>
      </c>
      <c r="D335" s="2">
        <v>43561</v>
      </c>
      <c r="E335" t="s">
        <v>312</v>
      </c>
      <c r="F335">
        <v>5</v>
      </c>
      <c r="G335">
        <v>-2.6059199999999998</v>
      </c>
      <c r="H335" s="1">
        <v>38530.089200000002</v>
      </c>
      <c r="I335" s="1">
        <v>-100406.33</v>
      </c>
      <c r="J335">
        <v>90.531039000000007</v>
      </c>
      <c r="K335" s="1">
        <v>3488169.01</v>
      </c>
    </row>
    <row r="336" spans="3:11" x14ac:dyDescent="0.25">
      <c r="C336" s="2">
        <v>43564</v>
      </c>
      <c r="D336" s="2">
        <v>43564</v>
      </c>
      <c r="E336" t="s">
        <v>313</v>
      </c>
      <c r="F336">
        <v>5</v>
      </c>
      <c r="G336">
        <v>-1.3029599999999999</v>
      </c>
      <c r="H336" s="1">
        <v>38530.093000000001</v>
      </c>
      <c r="I336" s="1">
        <v>-50203.17</v>
      </c>
      <c r="J336">
        <v>89.228078999999994</v>
      </c>
      <c r="K336" s="1">
        <v>3437965.84</v>
      </c>
    </row>
    <row r="337" spans="3:11" x14ac:dyDescent="0.25">
      <c r="C337" s="2">
        <v>43565</v>
      </c>
      <c r="D337" s="2">
        <v>43565</v>
      </c>
      <c r="E337" t="s">
        <v>314</v>
      </c>
      <c r="F337">
        <v>5</v>
      </c>
      <c r="G337">
        <v>-2.6059199999999998</v>
      </c>
      <c r="H337" s="1">
        <v>38530.089200000002</v>
      </c>
      <c r="I337" s="1">
        <v>-100406.33</v>
      </c>
      <c r="J337">
        <v>86.622158999999996</v>
      </c>
      <c r="K337" s="1">
        <v>3337559.51</v>
      </c>
    </row>
    <row r="338" spans="3:11" x14ac:dyDescent="0.25">
      <c r="C338" s="2">
        <v>43566</v>
      </c>
      <c r="D338" s="2">
        <v>43565</v>
      </c>
      <c r="E338" t="s">
        <v>315</v>
      </c>
      <c r="F338">
        <v>5</v>
      </c>
      <c r="G338">
        <v>-0.9</v>
      </c>
      <c r="H338" s="1">
        <v>38530.088900000002</v>
      </c>
      <c r="I338" s="1">
        <v>-34677.08</v>
      </c>
      <c r="J338">
        <v>85.722159000000005</v>
      </c>
      <c r="K338" s="1">
        <v>3302882.43</v>
      </c>
    </row>
    <row r="339" spans="3:11" x14ac:dyDescent="0.25">
      <c r="C339" s="2">
        <v>43570</v>
      </c>
      <c r="D339" s="2">
        <v>43568</v>
      </c>
      <c r="E339" t="s">
        <v>316</v>
      </c>
      <c r="F339">
        <v>5</v>
      </c>
      <c r="G339">
        <v>-1.3029599999999999</v>
      </c>
      <c r="H339" s="1">
        <v>38530.085299999999</v>
      </c>
      <c r="I339" s="1">
        <v>-50203.16</v>
      </c>
      <c r="J339">
        <v>84.419199000000006</v>
      </c>
      <c r="K339" s="1">
        <v>3252679.27</v>
      </c>
    </row>
    <row r="340" spans="3:11" x14ac:dyDescent="0.25">
      <c r="C340" s="2">
        <v>43570</v>
      </c>
      <c r="D340" s="2">
        <v>43570</v>
      </c>
      <c r="E340" t="s">
        <v>317</v>
      </c>
      <c r="F340">
        <v>5</v>
      </c>
      <c r="G340">
        <v>-1.3029599999999999</v>
      </c>
      <c r="H340" s="1">
        <v>38530.093000000001</v>
      </c>
      <c r="I340" s="1">
        <v>-50203.17</v>
      </c>
      <c r="J340">
        <v>83.116238999999993</v>
      </c>
      <c r="K340" s="1">
        <v>3202476.1</v>
      </c>
    </row>
    <row r="341" spans="3:11" x14ac:dyDescent="0.25">
      <c r="C341" s="2">
        <v>43571</v>
      </c>
      <c r="D341" s="2">
        <v>43571</v>
      </c>
      <c r="E341" t="s">
        <v>318</v>
      </c>
      <c r="F341">
        <v>1</v>
      </c>
      <c r="G341">
        <v>-20</v>
      </c>
      <c r="H341" s="1">
        <v>38530.089</v>
      </c>
      <c r="I341" s="1">
        <v>-770601.78</v>
      </c>
      <c r="J341">
        <v>63.116239</v>
      </c>
      <c r="K341" s="1">
        <v>2431874.3199999998</v>
      </c>
    </row>
    <row r="342" spans="3:11" x14ac:dyDescent="0.25">
      <c r="C342" s="2">
        <v>43571</v>
      </c>
      <c r="D342" s="2">
        <v>43571</v>
      </c>
      <c r="E342" t="s">
        <v>318</v>
      </c>
      <c r="F342">
        <v>5</v>
      </c>
      <c r="G342">
        <v>20</v>
      </c>
      <c r="H342" s="1">
        <v>38530.089</v>
      </c>
      <c r="I342" s="1">
        <v>770601.78</v>
      </c>
      <c r="J342">
        <v>83.116238999999993</v>
      </c>
      <c r="K342" s="1">
        <v>3202476.1</v>
      </c>
    </row>
    <row r="343" spans="3:11" x14ac:dyDescent="0.25">
      <c r="C343" s="2">
        <v>43572</v>
      </c>
      <c r="D343" s="2">
        <v>43571</v>
      </c>
      <c r="E343" t="s">
        <v>319</v>
      </c>
      <c r="F343">
        <v>5</v>
      </c>
      <c r="G343">
        <v>-2.6059199999999998</v>
      </c>
      <c r="H343" s="1">
        <v>38530.089200000002</v>
      </c>
      <c r="I343" s="1">
        <v>-100406.33</v>
      </c>
      <c r="J343">
        <v>80.510318999999996</v>
      </c>
      <c r="K343" s="1">
        <v>3102069.77</v>
      </c>
    </row>
    <row r="344" spans="3:11" x14ac:dyDescent="0.25">
      <c r="C344" s="2">
        <v>43572</v>
      </c>
      <c r="D344" s="2">
        <v>43572</v>
      </c>
      <c r="E344" t="s">
        <v>320</v>
      </c>
      <c r="F344">
        <v>5</v>
      </c>
      <c r="G344">
        <v>-2.6059199999999998</v>
      </c>
      <c r="H344" s="1">
        <v>38530.089200000002</v>
      </c>
      <c r="I344" s="1">
        <v>-100406.33</v>
      </c>
      <c r="J344">
        <v>77.904398999999998</v>
      </c>
      <c r="K344" s="1">
        <v>3001663.44</v>
      </c>
    </row>
    <row r="345" spans="3:11" x14ac:dyDescent="0.25">
      <c r="C345" s="2">
        <v>43577</v>
      </c>
      <c r="D345" s="2">
        <v>43573</v>
      </c>
      <c r="E345" t="s">
        <v>321</v>
      </c>
      <c r="F345">
        <v>5</v>
      </c>
      <c r="G345">
        <v>-5.2118399999999996</v>
      </c>
      <c r="H345" s="1">
        <v>38530.089200000002</v>
      </c>
      <c r="I345" s="1">
        <v>-200812.66</v>
      </c>
      <c r="J345">
        <v>72.692559000000003</v>
      </c>
      <c r="K345" s="1">
        <v>2800850.78</v>
      </c>
    </row>
    <row r="346" spans="3:11" x14ac:dyDescent="0.25">
      <c r="C346" s="2">
        <v>43577</v>
      </c>
      <c r="D346" s="2">
        <v>43576</v>
      </c>
      <c r="E346" t="s">
        <v>322</v>
      </c>
      <c r="F346">
        <v>5</v>
      </c>
      <c r="G346">
        <v>-2.6</v>
      </c>
      <c r="H346" s="1">
        <v>38530.088499999998</v>
      </c>
      <c r="I346" s="1">
        <v>-100178.23</v>
      </c>
      <c r="J346">
        <v>70.092558999999994</v>
      </c>
      <c r="K346" s="1">
        <v>2700672.55</v>
      </c>
    </row>
    <row r="347" spans="3:11" x14ac:dyDescent="0.25">
      <c r="C347" s="2">
        <v>43578</v>
      </c>
      <c r="D347" s="2">
        <v>43578</v>
      </c>
      <c r="E347" t="s">
        <v>323</v>
      </c>
      <c r="F347">
        <v>5</v>
      </c>
      <c r="G347">
        <v>-2.6059199999999998</v>
      </c>
      <c r="H347" s="1">
        <v>38530.089200000002</v>
      </c>
      <c r="I347" s="1">
        <v>-100406.33</v>
      </c>
      <c r="J347">
        <v>67.486638999999997</v>
      </c>
      <c r="K347" s="1">
        <v>2600266.2200000002</v>
      </c>
    </row>
    <row r="348" spans="3:11" x14ac:dyDescent="0.25">
      <c r="C348" s="2">
        <v>43584</v>
      </c>
      <c r="D348" s="2">
        <v>43582</v>
      </c>
      <c r="E348" t="s">
        <v>324</v>
      </c>
      <c r="F348">
        <v>5</v>
      </c>
      <c r="G348">
        <v>-11.332560000000001</v>
      </c>
      <c r="H348" s="1">
        <v>38530.089399999997</v>
      </c>
      <c r="I348" s="1">
        <v>-436644.55</v>
      </c>
      <c r="J348">
        <v>56.154079000000003</v>
      </c>
      <c r="K348" s="1">
        <v>2163621.67</v>
      </c>
    </row>
    <row r="349" spans="3:11" x14ac:dyDescent="0.25">
      <c r="C349" s="2">
        <v>43584</v>
      </c>
      <c r="D349" s="2">
        <v>43584</v>
      </c>
      <c r="E349" t="s">
        <v>325</v>
      </c>
      <c r="F349">
        <v>1</v>
      </c>
      <c r="G349">
        <v>-20</v>
      </c>
      <c r="H349" s="1">
        <v>38530.089</v>
      </c>
      <c r="I349" s="1">
        <v>-770601.78</v>
      </c>
      <c r="J349">
        <v>36.154079000000003</v>
      </c>
      <c r="K349" s="1">
        <v>1393019.89</v>
      </c>
    </row>
    <row r="350" spans="3:11" x14ac:dyDescent="0.25">
      <c r="C350" s="2">
        <v>43584</v>
      </c>
      <c r="D350" s="2">
        <v>43584</v>
      </c>
      <c r="E350" t="s">
        <v>325</v>
      </c>
      <c r="F350">
        <v>5</v>
      </c>
      <c r="G350">
        <v>20</v>
      </c>
      <c r="H350" s="1">
        <v>38530.089</v>
      </c>
      <c r="I350" s="1">
        <v>770601.78</v>
      </c>
      <c r="J350">
        <v>56.154079000000003</v>
      </c>
      <c r="K350" s="1">
        <v>2163621.67</v>
      </c>
    </row>
    <row r="351" spans="3:11" x14ac:dyDescent="0.25">
      <c r="C351" s="2">
        <v>43584</v>
      </c>
      <c r="D351" s="2">
        <v>43584</v>
      </c>
      <c r="E351" t="s">
        <v>326</v>
      </c>
      <c r="F351">
        <v>5</v>
      </c>
      <c r="G351">
        <v>-1.3029599999999999</v>
      </c>
      <c r="H351" s="1">
        <v>38530.085299999999</v>
      </c>
      <c r="I351" s="1">
        <v>-50203.16</v>
      </c>
      <c r="J351">
        <v>54.851118999999997</v>
      </c>
      <c r="K351" s="1">
        <v>2113418.5099999998</v>
      </c>
    </row>
    <row r="352" spans="3:11" x14ac:dyDescent="0.25">
      <c r="C352" s="2">
        <v>43587</v>
      </c>
      <c r="D352" s="2">
        <v>43585</v>
      </c>
      <c r="E352" t="s">
        <v>327</v>
      </c>
      <c r="F352">
        <v>0</v>
      </c>
      <c r="G352">
        <v>200</v>
      </c>
      <c r="H352" s="1">
        <v>34960.359100000001</v>
      </c>
      <c r="I352" s="1">
        <v>6992071.8099999996</v>
      </c>
      <c r="J352">
        <v>254.85111900000001</v>
      </c>
      <c r="K352" s="1">
        <v>9105490.3200000003</v>
      </c>
    </row>
    <row r="353" spans="3:11" x14ac:dyDescent="0.25">
      <c r="C353" s="2">
        <v>43591</v>
      </c>
      <c r="D353" s="2">
        <v>43585</v>
      </c>
      <c r="E353" t="s">
        <v>328</v>
      </c>
      <c r="F353">
        <v>0</v>
      </c>
      <c r="G353">
        <v>0</v>
      </c>
      <c r="H353" s="1">
        <v>19855.54</v>
      </c>
      <c r="I353" s="1">
        <v>3971108</v>
      </c>
      <c r="J353">
        <v>254.85111900000001</v>
      </c>
      <c r="K353" s="1">
        <v>13076598.32</v>
      </c>
    </row>
    <row r="354" spans="3:11" x14ac:dyDescent="0.25">
      <c r="C354" s="2">
        <v>43591</v>
      </c>
      <c r="D354" s="2">
        <v>43585</v>
      </c>
      <c r="E354" t="s">
        <v>329</v>
      </c>
      <c r="F354">
        <v>0</v>
      </c>
      <c r="G354">
        <v>-200</v>
      </c>
      <c r="H354" s="1">
        <v>52047.910199999998</v>
      </c>
      <c r="I354" s="1">
        <v>-10409582.029999999</v>
      </c>
      <c r="J354">
        <v>54.851118999999997</v>
      </c>
      <c r="K354" s="1">
        <v>2667016.29</v>
      </c>
    </row>
    <row r="355" spans="3:11" x14ac:dyDescent="0.25">
      <c r="C355" s="2">
        <v>43591</v>
      </c>
      <c r="D355" s="2">
        <v>43585</v>
      </c>
      <c r="E355" t="s">
        <v>329</v>
      </c>
      <c r="F355">
        <v>1</v>
      </c>
      <c r="G355">
        <v>200</v>
      </c>
      <c r="H355" s="1">
        <v>52047.910199999998</v>
      </c>
      <c r="I355" s="1">
        <v>10409582.029999999</v>
      </c>
      <c r="J355">
        <v>254.85111900000001</v>
      </c>
      <c r="K355" s="1">
        <v>13076598.32</v>
      </c>
    </row>
    <row r="356" spans="3:11" x14ac:dyDescent="0.25">
      <c r="C356" s="2">
        <v>43587</v>
      </c>
      <c r="D356" s="2">
        <v>43586</v>
      </c>
      <c r="E356" t="s">
        <v>330</v>
      </c>
      <c r="F356">
        <v>5</v>
      </c>
      <c r="G356">
        <v>-1.3029599999999999</v>
      </c>
      <c r="H356" s="1">
        <v>38530.093000000001</v>
      </c>
      <c r="I356" s="1">
        <v>-50203.17</v>
      </c>
      <c r="J356">
        <v>253.548159</v>
      </c>
      <c r="K356" s="1">
        <v>13026395.15</v>
      </c>
    </row>
    <row r="357" spans="3:11" x14ac:dyDescent="0.25">
      <c r="C357" s="2">
        <v>43591</v>
      </c>
      <c r="D357" s="2">
        <v>43589</v>
      </c>
      <c r="E357" t="s">
        <v>331</v>
      </c>
      <c r="F357">
        <v>5</v>
      </c>
      <c r="G357">
        <v>-10.423679999999999</v>
      </c>
      <c r="H357" s="1">
        <v>35714.268900000003</v>
      </c>
      <c r="I357" s="1">
        <v>-372274.11</v>
      </c>
      <c r="J357">
        <v>243.12447900000001</v>
      </c>
      <c r="K357" s="1">
        <v>12654121.039999999</v>
      </c>
    </row>
    <row r="358" spans="3:11" x14ac:dyDescent="0.25">
      <c r="C358" s="2">
        <v>43591</v>
      </c>
      <c r="D358" s="2">
        <v>43591</v>
      </c>
      <c r="E358" t="s">
        <v>332</v>
      </c>
      <c r="F358">
        <v>1</v>
      </c>
      <c r="G358">
        <v>-20</v>
      </c>
      <c r="H358" s="1">
        <v>35714.269</v>
      </c>
      <c r="I358" s="1">
        <v>-714285.38</v>
      </c>
      <c r="J358">
        <v>223.12447900000001</v>
      </c>
      <c r="K358" s="1">
        <v>11939835.66</v>
      </c>
    </row>
    <row r="359" spans="3:11" x14ac:dyDescent="0.25">
      <c r="C359" s="2">
        <v>43591</v>
      </c>
      <c r="D359" s="2">
        <v>43591</v>
      </c>
      <c r="E359" t="s">
        <v>332</v>
      </c>
      <c r="F359">
        <v>5</v>
      </c>
      <c r="G359">
        <v>20</v>
      </c>
      <c r="H359" s="1">
        <v>35714.269</v>
      </c>
      <c r="I359" s="1">
        <v>714285.38</v>
      </c>
      <c r="J359">
        <v>243.12447900000001</v>
      </c>
      <c r="K359" s="1">
        <v>12654121.039999999</v>
      </c>
    </row>
    <row r="360" spans="3:11" x14ac:dyDescent="0.25">
      <c r="C360" s="2">
        <v>43591</v>
      </c>
      <c r="D360" s="2">
        <v>43591</v>
      </c>
      <c r="E360" t="s">
        <v>333</v>
      </c>
      <c r="F360">
        <v>5</v>
      </c>
      <c r="G360">
        <v>-1.3029599999999999</v>
      </c>
      <c r="H360" s="1">
        <v>52047.913999999997</v>
      </c>
      <c r="I360" s="1">
        <v>-67816.350000000006</v>
      </c>
      <c r="J360">
        <v>241.821519</v>
      </c>
      <c r="K360" s="1">
        <v>12586304.689999999</v>
      </c>
    </row>
    <row r="361" spans="3:11" x14ac:dyDescent="0.25">
      <c r="C361" s="2">
        <v>43593</v>
      </c>
      <c r="D361" s="2">
        <v>43592</v>
      </c>
      <c r="E361" t="s">
        <v>334</v>
      </c>
      <c r="F361">
        <v>5</v>
      </c>
      <c r="G361">
        <v>-1.3029599999999999</v>
      </c>
      <c r="H361" s="1">
        <v>52047.906300000002</v>
      </c>
      <c r="I361" s="1">
        <v>-67816.34</v>
      </c>
      <c r="J361">
        <v>240.51855900000001</v>
      </c>
      <c r="K361" s="1">
        <v>12518488.35</v>
      </c>
    </row>
    <row r="362" spans="3:11" x14ac:dyDescent="0.25">
      <c r="C362" s="2">
        <v>43593</v>
      </c>
      <c r="D362" s="2">
        <v>43593</v>
      </c>
      <c r="E362" t="s">
        <v>335</v>
      </c>
      <c r="F362">
        <v>5</v>
      </c>
      <c r="G362">
        <v>-1.3029599999999999</v>
      </c>
      <c r="H362" s="1">
        <v>52047.913999999997</v>
      </c>
      <c r="I362" s="1">
        <v>-67816.350000000006</v>
      </c>
      <c r="J362">
        <v>239.215599</v>
      </c>
      <c r="K362" s="1">
        <v>12450672</v>
      </c>
    </row>
    <row r="363" spans="3:11" x14ac:dyDescent="0.25">
      <c r="C363" s="2">
        <v>43595</v>
      </c>
      <c r="D363" s="2">
        <v>43595</v>
      </c>
      <c r="E363" t="s">
        <v>336</v>
      </c>
      <c r="F363">
        <v>5</v>
      </c>
      <c r="G363">
        <v>-2.6059199999999998</v>
      </c>
      <c r="H363" s="1">
        <v>52047.910100000001</v>
      </c>
      <c r="I363" s="1">
        <v>-135632.69</v>
      </c>
      <c r="J363">
        <v>236.609679</v>
      </c>
      <c r="K363" s="1">
        <v>12315039.310000001</v>
      </c>
    </row>
    <row r="364" spans="3:11" x14ac:dyDescent="0.25">
      <c r="C364" s="2">
        <v>43598</v>
      </c>
      <c r="D364" s="2">
        <v>43597</v>
      </c>
      <c r="E364" t="s">
        <v>337</v>
      </c>
      <c r="F364">
        <v>5</v>
      </c>
      <c r="G364">
        <v>-5.2118399999999996</v>
      </c>
      <c r="H364" s="1">
        <v>52047.910100000001</v>
      </c>
      <c r="I364" s="1">
        <v>-271265.38</v>
      </c>
      <c r="J364">
        <v>231.397839</v>
      </c>
      <c r="K364" s="1">
        <v>12043773.93</v>
      </c>
    </row>
    <row r="365" spans="3:11" x14ac:dyDescent="0.25">
      <c r="C365" s="2">
        <v>43598</v>
      </c>
      <c r="D365" s="2">
        <v>43598</v>
      </c>
      <c r="E365" t="s">
        <v>338</v>
      </c>
      <c r="F365">
        <v>5</v>
      </c>
      <c r="G365">
        <v>-1.3029599999999999</v>
      </c>
      <c r="H365" s="1">
        <v>52047.906300000002</v>
      </c>
      <c r="I365" s="1">
        <v>-67816.34</v>
      </c>
      <c r="J365">
        <v>230.09487899999999</v>
      </c>
      <c r="K365" s="1">
        <v>11975957.59</v>
      </c>
    </row>
    <row r="366" spans="3:11" x14ac:dyDescent="0.25">
      <c r="C366" s="2">
        <v>43600</v>
      </c>
      <c r="D366" s="2">
        <v>43599</v>
      </c>
      <c r="E366" t="s">
        <v>339</v>
      </c>
      <c r="F366">
        <v>5</v>
      </c>
      <c r="G366">
        <v>-1.3029599999999999</v>
      </c>
      <c r="H366" s="1">
        <v>52047.913999999997</v>
      </c>
      <c r="I366" s="1">
        <v>-67816.350000000006</v>
      </c>
      <c r="J366">
        <v>228.79191900000001</v>
      </c>
      <c r="K366" s="1">
        <v>11908141.24</v>
      </c>
    </row>
    <row r="367" spans="3:11" x14ac:dyDescent="0.25">
      <c r="C367" s="2">
        <v>43600</v>
      </c>
      <c r="D367" s="2">
        <v>43600</v>
      </c>
      <c r="E367" t="s">
        <v>340</v>
      </c>
      <c r="F367">
        <v>5</v>
      </c>
      <c r="G367">
        <v>-2.6059199999999998</v>
      </c>
      <c r="H367" s="1">
        <v>52047.910100000001</v>
      </c>
      <c r="I367" s="1">
        <v>-135632.69</v>
      </c>
      <c r="J367">
        <v>226.18599900000001</v>
      </c>
      <c r="K367" s="1">
        <v>11772508.550000001</v>
      </c>
    </row>
    <row r="368" spans="3:11" x14ac:dyDescent="0.25">
      <c r="C368" s="2">
        <v>43601</v>
      </c>
      <c r="D368" s="2">
        <v>43600</v>
      </c>
      <c r="E368" t="s">
        <v>341</v>
      </c>
      <c r="F368">
        <v>5</v>
      </c>
      <c r="G368">
        <v>-1.3029599999999999</v>
      </c>
      <c r="H368" s="1">
        <v>52047.906300000002</v>
      </c>
      <c r="I368" s="1">
        <v>-67816.34</v>
      </c>
      <c r="J368">
        <v>224.883039</v>
      </c>
      <c r="K368" s="1">
        <v>11704692.210000001</v>
      </c>
    </row>
    <row r="369" spans="3:11" x14ac:dyDescent="0.25">
      <c r="C369" s="2">
        <v>43605</v>
      </c>
      <c r="D369" s="2">
        <v>43604</v>
      </c>
      <c r="E369" t="s">
        <v>342</v>
      </c>
      <c r="F369">
        <v>5</v>
      </c>
      <c r="G369">
        <v>-3.9088799999999999</v>
      </c>
      <c r="H369" s="1">
        <v>52047.911399999997</v>
      </c>
      <c r="I369" s="1">
        <v>-203449.04</v>
      </c>
      <c r="J369">
        <v>220.97415899999999</v>
      </c>
      <c r="K369" s="1">
        <v>11501243.17</v>
      </c>
    </row>
    <row r="370" spans="3:11" x14ac:dyDescent="0.25">
      <c r="C370" s="2">
        <v>43605</v>
      </c>
      <c r="D370" s="2">
        <v>43605</v>
      </c>
      <c r="E370" t="s">
        <v>343</v>
      </c>
      <c r="F370">
        <v>1</v>
      </c>
      <c r="G370">
        <v>-20</v>
      </c>
      <c r="H370" s="1">
        <v>52047.91</v>
      </c>
      <c r="I370" s="1">
        <v>-1040958.2</v>
      </c>
      <c r="J370">
        <v>200.97415899999999</v>
      </c>
      <c r="K370" s="1">
        <v>10460284.970000001</v>
      </c>
    </row>
    <row r="371" spans="3:11" x14ac:dyDescent="0.25">
      <c r="C371" s="2">
        <v>43605</v>
      </c>
      <c r="D371" s="2">
        <v>43605</v>
      </c>
      <c r="E371" t="s">
        <v>343</v>
      </c>
      <c r="F371">
        <v>5</v>
      </c>
      <c r="G371">
        <v>20</v>
      </c>
      <c r="H371" s="1">
        <v>52047.91</v>
      </c>
      <c r="I371" s="1">
        <v>1040958.2</v>
      </c>
      <c r="J371">
        <v>220.97415899999999</v>
      </c>
      <c r="K371" s="1">
        <v>11501243.17</v>
      </c>
    </row>
    <row r="372" spans="3:11" x14ac:dyDescent="0.25">
      <c r="C372" s="2">
        <v>43605</v>
      </c>
      <c r="D372" s="2">
        <v>43605</v>
      </c>
      <c r="E372" t="s">
        <v>344</v>
      </c>
      <c r="F372">
        <v>5</v>
      </c>
      <c r="G372">
        <v>-2.6059199999999998</v>
      </c>
      <c r="H372" s="1">
        <v>52047.910100000001</v>
      </c>
      <c r="I372" s="1">
        <v>-135632.69</v>
      </c>
      <c r="J372">
        <v>218.36823899999999</v>
      </c>
      <c r="K372" s="1">
        <v>11365610.48</v>
      </c>
    </row>
    <row r="373" spans="3:11" x14ac:dyDescent="0.25">
      <c r="C373" s="2">
        <v>43606</v>
      </c>
      <c r="D373" s="2">
        <v>43606</v>
      </c>
      <c r="E373" t="s">
        <v>345</v>
      </c>
      <c r="F373">
        <v>5</v>
      </c>
      <c r="G373">
        <v>-2.6</v>
      </c>
      <c r="H373" s="1">
        <v>52047.911500000002</v>
      </c>
      <c r="I373" s="1">
        <v>-135324.57</v>
      </c>
      <c r="J373">
        <v>215.76823899999999</v>
      </c>
      <c r="K373" s="1">
        <v>11230285.91</v>
      </c>
    </row>
    <row r="374" spans="3:11" x14ac:dyDescent="0.25">
      <c r="C374" s="2">
        <v>43607</v>
      </c>
      <c r="D374" s="2">
        <v>43607</v>
      </c>
      <c r="E374" t="s">
        <v>346</v>
      </c>
      <c r="F374">
        <v>5</v>
      </c>
      <c r="G374">
        <v>-2.6</v>
      </c>
      <c r="H374" s="1">
        <v>52047.911500000002</v>
      </c>
      <c r="I374" s="1">
        <v>-135324.57</v>
      </c>
      <c r="J374">
        <v>213.168239</v>
      </c>
      <c r="K374" s="1">
        <v>11094961.34</v>
      </c>
    </row>
    <row r="375" spans="3:11" x14ac:dyDescent="0.25">
      <c r="C375" s="2">
        <v>43609</v>
      </c>
      <c r="D375" s="2">
        <v>43608</v>
      </c>
      <c r="E375" t="s">
        <v>347</v>
      </c>
      <c r="F375">
        <v>5</v>
      </c>
      <c r="G375">
        <v>-3.9</v>
      </c>
      <c r="H375" s="1">
        <v>52047.910300000003</v>
      </c>
      <c r="I375" s="1">
        <v>-202986.85</v>
      </c>
      <c r="J375">
        <v>209.26823899999999</v>
      </c>
      <c r="K375" s="1">
        <v>10891974.49</v>
      </c>
    </row>
    <row r="376" spans="3:11" x14ac:dyDescent="0.25">
      <c r="C376" s="2">
        <v>43609</v>
      </c>
      <c r="D376" s="2">
        <v>43609</v>
      </c>
      <c r="E376" t="s">
        <v>348</v>
      </c>
      <c r="F376">
        <v>1</v>
      </c>
      <c r="G376">
        <v>-20</v>
      </c>
      <c r="H376" s="1">
        <v>52047.91</v>
      </c>
      <c r="I376" s="1">
        <v>-1040958.2</v>
      </c>
      <c r="J376">
        <v>189.26823899999999</v>
      </c>
      <c r="K376" s="1">
        <v>9851016.2899999991</v>
      </c>
    </row>
    <row r="377" spans="3:11" x14ac:dyDescent="0.25">
      <c r="C377" s="2">
        <v>43609</v>
      </c>
      <c r="D377" s="2">
        <v>43609</v>
      </c>
      <c r="E377" t="s">
        <v>348</v>
      </c>
      <c r="F377">
        <v>5</v>
      </c>
      <c r="G377">
        <v>20</v>
      </c>
      <c r="H377" s="1">
        <v>52047.91</v>
      </c>
      <c r="I377" s="1">
        <v>1040958.2</v>
      </c>
      <c r="J377">
        <v>209.26823899999999</v>
      </c>
      <c r="K377" s="1">
        <v>10891974.49</v>
      </c>
    </row>
    <row r="378" spans="3:11" x14ac:dyDescent="0.25">
      <c r="C378" s="2">
        <v>43612</v>
      </c>
      <c r="D378" s="2">
        <v>43610</v>
      </c>
      <c r="E378" t="s">
        <v>349</v>
      </c>
      <c r="F378">
        <v>5</v>
      </c>
      <c r="G378">
        <v>-7.800001</v>
      </c>
      <c r="H378" s="1">
        <v>52047.91</v>
      </c>
      <c r="I378" s="1">
        <v>-405973.75</v>
      </c>
      <c r="J378">
        <v>201.46823800000001</v>
      </c>
      <c r="K378" s="1">
        <v>10486000.74</v>
      </c>
    </row>
    <row r="379" spans="3:11" x14ac:dyDescent="0.25">
      <c r="C379" s="2">
        <v>43612</v>
      </c>
      <c r="D379" s="2">
        <v>43610</v>
      </c>
      <c r="E379" t="s">
        <v>350</v>
      </c>
      <c r="F379">
        <v>5</v>
      </c>
      <c r="G379">
        <v>-2.6059199999999998</v>
      </c>
      <c r="H379" s="1">
        <v>52047.910100000001</v>
      </c>
      <c r="I379" s="1">
        <v>-135632.69</v>
      </c>
      <c r="J379">
        <v>198.86231799999999</v>
      </c>
      <c r="K379" s="1">
        <v>10350368.050000001</v>
      </c>
    </row>
    <row r="380" spans="3:11" x14ac:dyDescent="0.25">
      <c r="C380" s="2">
        <v>43615</v>
      </c>
      <c r="D380" s="2">
        <v>43614</v>
      </c>
      <c r="E380" t="s">
        <v>351</v>
      </c>
      <c r="F380">
        <v>5</v>
      </c>
      <c r="G380">
        <v>-1.3029599999999999</v>
      </c>
      <c r="H380" s="1">
        <v>52047.906300000002</v>
      </c>
      <c r="I380" s="1">
        <v>-67816.34</v>
      </c>
      <c r="J380">
        <v>197.559358</v>
      </c>
      <c r="K380" s="1">
        <v>10282551.710000001</v>
      </c>
    </row>
    <row r="381" spans="3:11" x14ac:dyDescent="0.25">
      <c r="C381" s="2">
        <v>43615</v>
      </c>
      <c r="D381" s="2">
        <v>43615</v>
      </c>
      <c r="E381" t="s">
        <v>352</v>
      </c>
      <c r="F381">
        <v>5</v>
      </c>
      <c r="G381">
        <v>-1.3029599999999999</v>
      </c>
      <c r="H381" s="1">
        <v>52047.906300000002</v>
      </c>
      <c r="I381" s="1">
        <v>-67816.34</v>
      </c>
      <c r="J381">
        <v>196.25639799999999</v>
      </c>
      <c r="K381" s="1">
        <v>10214735.369999999</v>
      </c>
    </row>
    <row r="382" spans="3:11" x14ac:dyDescent="0.25">
      <c r="C382" s="2">
        <v>43616</v>
      </c>
      <c r="D382" s="2">
        <v>43616</v>
      </c>
      <c r="E382" t="s">
        <v>353</v>
      </c>
      <c r="F382">
        <v>5</v>
      </c>
      <c r="G382">
        <v>-2.6059199999999998</v>
      </c>
      <c r="H382" s="1">
        <v>52047.910100000001</v>
      </c>
      <c r="I382" s="1">
        <v>-135632.69</v>
      </c>
      <c r="J382">
        <v>193.65047799999999</v>
      </c>
      <c r="K382" s="1">
        <v>10079102.68</v>
      </c>
    </row>
    <row r="383" spans="3:11" x14ac:dyDescent="0.25">
      <c r="C383" s="2">
        <v>43620</v>
      </c>
      <c r="D383" s="2">
        <v>43619</v>
      </c>
      <c r="E383" t="s">
        <v>354</v>
      </c>
      <c r="F383">
        <v>5</v>
      </c>
      <c r="G383">
        <v>-7.8177599999999998</v>
      </c>
      <c r="H383" s="1">
        <v>52047.910100000001</v>
      </c>
      <c r="I383" s="1">
        <v>-406898.07</v>
      </c>
      <c r="J383">
        <v>185.832718</v>
      </c>
      <c r="K383" s="1">
        <v>9672204.6099999994</v>
      </c>
    </row>
    <row r="384" spans="3:11" x14ac:dyDescent="0.25">
      <c r="C384" s="2">
        <v>43620</v>
      </c>
      <c r="D384" s="2">
        <v>43620</v>
      </c>
      <c r="E384" t="s">
        <v>355</v>
      </c>
      <c r="F384">
        <v>1</v>
      </c>
      <c r="G384">
        <v>-20</v>
      </c>
      <c r="H384" s="1">
        <v>52047.91</v>
      </c>
      <c r="I384" s="1">
        <v>-1040958.2</v>
      </c>
      <c r="J384">
        <v>165.832718</v>
      </c>
      <c r="K384" s="1">
        <v>8631246.4100000001</v>
      </c>
    </row>
    <row r="385" spans="3:11" x14ac:dyDescent="0.25">
      <c r="C385" s="2">
        <v>43620</v>
      </c>
      <c r="D385" s="2">
        <v>43620</v>
      </c>
      <c r="E385" t="s">
        <v>355</v>
      </c>
      <c r="F385">
        <v>5</v>
      </c>
      <c r="G385">
        <v>20</v>
      </c>
      <c r="H385" s="1">
        <v>52047.91</v>
      </c>
      <c r="I385" s="1">
        <v>1040958.2</v>
      </c>
      <c r="J385">
        <v>185.832718</v>
      </c>
      <c r="K385" s="1">
        <v>9672204.6099999994</v>
      </c>
    </row>
    <row r="386" spans="3:11" x14ac:dyDescent="0.25">
      <c r="C386" s="2">
        <v>43620</v>
      </c>
      <c r="D386" s="2">
        <v>43620</v>
      </c>
      <c r="E386" t="s">
        <v>356</v>
      </c>
      <c r="F386">
        <v>5</v>
      </c>
      <c r="G386">
        <v>-2.6059199999999998</v>
      </c>
      <c r="H386" s="1">
        <v>52047.910100000001</v>
      </c>
      <c r="I386" s="1">
        <v>-135632.69</v>
      </c>
      <c r="J386">
        <v>183.226798</v>
      </c>
      <c r="K386" s="1">
        <v>9536571.9199999999</v>
      </c>
    </row>
    <row r="387" spans="3:11" x14ac:dyDescent="0.25">
      <c r="C387" s="2">
        <v>43623</v>
      </c>
      <c r="D387" s="2">
        <v>43622</v>
      </c>
      <c r="E387" t="s">
        <v>357</v>
      </c>
      <c r="F387">
        <v>5</v>
      </c>
      <c r="G387">
        <v>-2.6059199999999998</v>
      </c>
      <c r="H387" s="1">
        <v>52047.910100000001</v>
      </c>
      <c r="I387" s="1">
        <v>-135632.69</v>
      </c>
      <c r="J387">
        <v>180.620878</v>
      </c>
      <c r="K387" s="1">
        <v>9400939.2300000004</v>
      </c>
    </row>
    <row r="388" spans="3:11" x14ac:dyDescent="0.25">
      <c r="C388" s="2">
        <v>43626</v>
      </c>
      <c r="D388" s="2">
        <v>43624</v>
      </c>
      <c r="E388" t="s">
        <v>358</v>
      </c>
      <c r="F388">
        <v>5</v>
      </c>
      <c r="G388">
        <v>-7.8177599999999998</v>
      </c>
      <c r="H388" s="1">
        <v>52047.910100000001</v>
      </c>
      <c r="I388" s="1">
        <v>-406898.07</v>
      </c>
      <c r="J388">
        <v>172.80311800000001</v>
      </c>
      <c r="K388" s="1">
        <v>8994041.1600000001</v>
      </c>
    </row>
    <row r="389" spans="3:11" x14ac:dyDescent="0.25">
      <c r="C389" s="2">
        <v>43626</v>
      </c>
      <c r="D389" s="2">
        <v>43626</v>
      </c>
      <c r="E389" t="s">
        <v>359</v>
      </c>
      <c r="F389">
        <v>5</v>
      </c>
      <c r="G389">
        <v>-2.6059199999999998</v>
      </c>
      <c r="H389" s="1">
        <v>52047.910100000001</v>
      </c>
      <c r="I389" s="1">
        <v>-135632.69</v>
      </c>
      <c r="J389">
        <v>170.19719799999999</v>
      </c>
      <c r="K389" s="1">
        <v>8858408.4700000007</v>
      </c>
    </row>
    <row r="390" spans="3:11" x14ac:dyDescent="0.25">
      <c r="C390" s="2">
        <v>43628</v>
      </c>
      <c r="D390" s="2">
        <v>43628</v>
      </c>
      <c r="E390" t="s">
        <v>360</v>
      </c>
      <c r="F390">
        <v>5</v>
      </c>
      <c r="G390">
        <v>-1.3029599999999999</v>
      </c>
      <c r="H390" s="1">
        <v>52047.913999999997</v>
      </c>
      <c r="I390" s="1">
        <v>-67816.350000000006</v>
      </c>
      <c r="J390">
        <v>168.894238</v>
      </c>
      <c r="K390" s="1">
        <v>8790592.1199999992</v>
      </c>
    </row>
    <row r="391" spans="3:11" x14ac:dyDescent="0.25">
      <c r="C391" s="2">
        <v>43629</v>
      </c>
      <c r="D391" s="2">
        <v>43628</v>
      </c>
      <c r="E391" t="s">
        <v>361</v>
      </c>
      <c r="F391">
        <v>5</v>
      </c>
      <c r="G391">
        <v>-2.6059199999999998</v>
      </c>
      <c r="H391" s="1">
        <v>52047.910100000001</v>
      </c>
      <c r="I391" s="1">
        <v>-135632.69</v>
      </c>
      <c r="J391">
        <v>166.288318</v>
      </c>
      <c r="K391" s="1">
        <v>8654959.4299999997</v>
      </c>
    </row>
    <row r="392" spans="3:11" x14ac:dyDescent="0.25">
      <c r="C392" s="2">
        <v>43634</v>
      </c>
      <c r="D392" s="2">
        <v>43634</v>
      </c>
      <c r="E392" t="s">
        <v>362</v>
      </c>
      <c r="F392">
        <v>1</v>
      </c>
      <c r="G392">
        <v>-20</v>
      </c>
      <c r="H392" s="1">
        <v>52047.91</v>
      </c>
      <c r="I392" s="1">
        <v>-1040958.2</v>
      </c>
      <c r="J392">
        <v>146.288318</v>
      </c>
      <c r="K392" s="1">
        <v>7614001.2300000004</v>
      </c>
    </row>
    <row r="393" spans="3:11" x14ac:dyDescent="0.25">
      <c r="C393" s="2">
        <v>43634</v>
      </c>
      <c r="D393" s="2">
        <v>43634</v>
      </c>
      <c r="E393" t="s">
        <v>362</v>
      </c>
      <c r="F393">
        <v>5</v>
      </c>
      <c r="G393">
        <v>20</v>
      </c>
      <c r="H393" s="1">
        <v>52047.91</v>
      </c>
      <c r="I393" s="1">
        <v>1040958.2</v>
      </c>
      <c r="J393">
        <v>166.288318</v>
      </c>
      <c r="K393" s="1">
        <v>8654959.4299999997</v>
      </c>
    </row>
    <row r="394" spans="3:11" x14ac:dyDescent="0.25">
      <c r="C394" s="2">
        <v>43634</v>
      </c>
      <c r="D394" s="2">
        <v>43634</v>
      </c>
      <c r="E394" t="s">
        <v>363</v>
      </c>
      <c r="F394">
        <v>5</v>
      </c>
      <c r="G394">
        <v>-2.6059199999999998</v>
      </c>
      <c r="H394" s="1">
        <v>52047.910100000001</v>
      </c>
      <c r="I394" s="1">
        <v>-135632.69</v>
      </c>
      <c r="J394">
        <v>163.68239800000001</v>
      </c>
      <c r="K394" s="1">
        <v>8519326.7400000002</v>
      </c>
    </row>
    <row r="395" spans="3:11" x14ac:dyDescent="0.25">
      <c r="C395" s="2">
        <v>43637</v>
      </c>
      <c r="D395" s="2">
        <v>43636</v>
      </c>
      <c r="E395" t="s">
        <v>364</v>
      </c>
      <c r="F395">
        <v>5</v>
      </c>
      <c r="G395">
        <v>-5.2118399999999996</v>
      </c>
      <c r="H395" s="1">
        <v>52047.910100000001</v>
      </c>
      <c r="I395" s="1">
        <v>-271265.38</v>
      </c>
      <c r="J395">
        <v>158.47055800000001</v>
      </c>
      <c r="K395" s="1">
        <v>8248061.3600000003</v>
      </c>
    </row>
    <row r="396" spans="3:11" x14ac:dyDescent="0.25">
      <c r="C396" s="2">
        <v>43638</v>
      </c>
      <c r="D396" s="2">
        <v>43637</v>
      </c>
      <c r="E396" t="s">
        <v>365</v>
      </c>
      <c r="F396">
        <v>5</v>
      </c>
      <c r="G396">
        <v>-2.6059199999999998</v>
      </c>
      <c r="H396" s="1">
        <v>52047.910100000001</v>
      </c>
      <c r="I396" s="1">
        <v>-135632.69</v>
      </c>
      <c r="J396">
        <v>155.86463800000001</v>
      </c>
      <c r="K396" s="1">
        <v>8112428.6699999999</v>
      </c>
    </row>
    <row r="397" spans="3:11" x14ac:dyDescent="0.25">
      <c r="C397" s="2">
        <v>43641</v>
      </c>
      <c r="D397" s="2">
        <v>43639</v>
      </c>
      <c r="E397" t="s">
        <v>366</v>
      </c>
      <c r="F397">
        <v>5</v>
      </c>
      <c r="G397">
        <v>-7.8177599999999998</v>
      </c>
      <c r="H397" s="1">
        <v>52047.910100000001</v>
      </c>
      <c r="I397" s="1">
        <v>-406898.07</v>
      </c>
      <c r="J397">
        <v>148.04687799999999</v>
      </c>
      <c r="K397" s="1">
        <v>7705530.5999999996</v>
      </c>
    </row>
    <row r="398" spans="3:11" x14ac:dyDescent="0.25">
      <c r="C398" s="2">
        <v>43641</v>
      </c>
      <c r="D398" s="2">
        <v>43641</v>
      </c>
      <c r="E398" t="s">
        <v>367</v>
      </c>
      <c r="F398">
        <v>5</v>
      </c>
      <c r="G398">
        <v>-2.6059199999999998</v>
      </c>
      <c r="H398" s="1">
        <v>52047.910100000001</v>
      </c>
      <c r="I398" s="1">
        <v>-135632.69</v>
      </c>
      <c r="J398">
        <v>145.44095799999999</v>
      </c>
      <c r="K398" s="1">
        <v>7569897.9100000001</v>
      </c>
    </row>
    <row r="399" spans="3:11" x14ac:dyDescent="0.25">
      <c r="C399" s="2">
        <v>43643</v>
      </c>
      <c r="D399" s="2">
        <v>43642</v>
      </c>
      <c r="E399" t="s">
        <v>368</v>
      </c>
      <c r="F399">
        <v>5</v>
      </c>
      <c r="G399">
        <v>-2</v>
      </c>
      <c r="H399" s="1">
        <v>52047.91</v>
      </c>
      <c r="I399" s="1">
        <v>-104095.82</v>
      </c>
      <c r="J399">
        <v>143.44095799999999</v>
      </c>
      <c r="K399" s="1">
        <v>7465802.0899999999</v>
      </c>
    </row>
    <row r="400" spans="3:11" x14ac:dyDescent="0.25">
      <c r="C400" s="2">
        <v>43643</v>
      </c>
      <c r="D400" s="2">
        <v>43643</v>
      </c>
      <c r="E400" t="s">
        <v>369</v>
      </c>
      <c r="F400">
        <v>1</v>
      </c>
      <c r="G400">
        <v>-20</v>
      </c>
      <c r="H400" s="1">
        <v>52047.91</v>
      </c>
      <c r="I400" s="1">
        <v>-1040958.2</v>
      </c>
      <c r="J400">
        <v>123.44095799999999</v>
      </c>
      <c r="K400" s="1">
        <v>6424843.8899999997</v>
      </c>
    </row>
    <row r="401" spans="3:11" x14ac:dyDescent="0.25">
      <c r="C401" s="2">
        <v>43643</v>
      </c>
      <c r="D401" s="2">
        <v>43643</v>
      </c>
      <c r="E401" t="s">
        <v>369</v>
      </c>
      <c r="F401">
        <v>5</v>
      </c>
      <c r="G401">
        <v>20</v>
      </c>
      <c r="H401" s="1">
        <v>52047.91</v>
      </c>
      <c r="I401" s="1">
        <v>1040958.2</v>
      </c>
      <c r="J401">
        <v>143.44095799999999</v>
      </c>
      <c r="K401" s="1">
        <v>7465802.0899999999</v>
      </c>
    </row>
    <row r="402" spans="3:11" x14ac:dyDescent="0.25">
      <c r="C402" s="2">
        <v>43644</v>
      </c>
      <c r="D402" s="2">
        <v>43644</v>
      </c>
      <c r="E402" t="s">
        <v>370</v>
      </c>
      <c r="F402">
        <v>5</v>
      </c>
      <c r="G402">
        <v>-2.6059199999999998</v>
      </c>
      <c r="H402" s="1">
        <v>52047.910100000001</v>
      </c>
      <c r="I402" s="1">
        <v>-135632.69</v>
      </c>
      <c r="J402">
        <v>140.835038</v>
      </c>
      <c r="K402" s="1">
        <v>7330169.4000000004</v>
      </c>
    </row>
    <row r="403" spans="3:11" x14ac:dyDescent="0.25">
      <c r="C403" s="2">
        <v>43649</v>
      </c>
      <c r="D403" s="2">
        <v>43649</v>
      </c>
      <c r="E403" t="s">
        <v>371</v>
      </c>
      <c r="F403">
        <v>5</v>
      </c>
      <c r="G403">
        <v>-3.9088799999999999</v>
      </c>
      <c r="H403" s="1">
        <v>52047.908900000002</v>
      </c>
      <c r="I403" s="1">
        <v>-203449.03</v>
      </c>
      <c r="J403">
        <v>136.92615799999999</v>
      </c>
      <c r="K403" s="1">
        <v>7126720.3700000001</v>
      </c>
    </row>
    <row r="404" spans="3:11" x14ac:dyDescent="0.25">
      <c r="C404" s="2">
        <v>43651</v>
      </c>
      <c r="D404" s="2">
        <v>43650</v>
      </c>
      <c r="E404" t="s">
        <v>372</v>
      </c>
      <c r="F404">
        <v>5</v>
      </c>
      <c r="G404">
        <v>-2.6059199999999998</v>
      </c>
      <c r="H404" s="1">
        <v>52047.910100000001</v>
      </c>
      <c r="I404" s="1">
        <v>-135632.69</v>
      </c>
      <c r="J404">
        <v>134.32023799999999</v>
      </c>
      <c r="K404" s="1">
        <v>6991087.6799999997</v>
      </c>
    </row>
    <row r="405" spans="3:11" x14ac:dyDescent="0.25">
      <c r="C405" s="2">
        <v>43651</v>
      </c>
      <c r="D405" s="2">
        <v>43651</v>
      </c>
      <c r="E405" t="s">
        <v>373</v>
      </c>
      <c r="F405">
        <v>5</v>
      </c>
      <c r="G405">
        <v>-1.3029599999999999</v>
      </c>
      <c r="H405" s="1">
        <v>52047.913999999997</v>
      </c>
      <c r="I405" s="1">
        <v>-67816.350000000006</v>
      </c>
      <c r="J405">
        <v>133.017278</v>
      </c>
      <c r="K405" s="1">
        <v>6923271.3300000001</v>
      </c>
    </row>
    <row r="406" spans="3:11" x14ac:dyDescent="0.25">
      <c r="C406" s="2">
        <v>43654</v>
      </c>
      <c r="D406" s="2">
        <v>43654</v>
      </c>
      <c r="E406" t="s">
        <v>374</v>
      </c>
      <c r="F406">
        <v>5</v>
      </c>
      <c r="G406">
        <v>-2.6059199999999998</v>
      </c>
      <c r="H406" s="1">
        <v>52047.910100000001</v>
      </c>
      <c r="I406" s="1">
        <v>-135632.69</v>
      </c>
      <c r="J406">
        <v>130.41135800000001</v>
      </c>
      <c r="K406" s="1">
        <v>6787638.6399999997</v>
      </c>
    </row>
    <row r="407" spans="3:11" x14ac:dyDescent="0.25">
      <c r="C407" s="2">
        <v>43655</v>
      </c>
      <c r="D407" s="2">
        <v>43655</v>
      </c>
      <c r="E407" t="s">
        <v>375</v>
      </c>
      <c r="F407">
        <v>1</v>
      </c>
      <c r="G407">
        <v>-20</v>
      </c>
      <c r="H407" s="1">
        <v>52047.91</v>
      </c>
      <c r="I407" s="1">
        <v>-1040958.2</v>
      </c>
      <c r="J407">
        <v>110.41135800000001</v>
      </c>
      <c r="K407" s="1">
        <v>5746680.4400000004</v>
      </c>
    </row>
    <row r="408" spans="3:11" x14ac:dyDescent="0.25">
      <c r="C408" s="2">
        <v>43655</v>
      </c>
      <c r="D408" s="2">
        <v>43655</v>
      </c>
      <c r="E408" t="s">
        <v>375</v>
      </c>
      <c r="F408">
        <v>5</v>
      </c>
      <c r="G408">
        <v>20</v>
      </c>
      <c r="H408" s="1">
        <v>52047.91</v>
      </c>
      <c r="I408" s="1">
        <v>1040958.2</v>
      </c>
      <c r="J408">
        <v>130.41135800000001</v>
      </c>
      <c r="K408" s="1">
        <v>6787638.6399999997</v>
      </c>
    </row>
    <row r="409" spans="3:11" x14ac:dyDescent="0.25">
      <c r="C409" s="2">
        <v>43655</v>
      </c>
      <c r="D409" s="2">
        <v>43655</v>
      </c>
      <c r="E409" t="s">
        <v>376</v>
      </c>
      <c r="F409">
        <v>5</v>
      </c>
      <c r="G409">
        <v>-2.6059199999999998</v>
      </c>
      <c r="H409" s="1">
        <v>52047.910100000001</v>
      </c>
      <c r="I409" s="1">
        <v>-135632.69</v>
      </c>
      <c r="J409">
        <v>127.805438</v>
      </c>
      <c r="K409" s="1">
        <v>6652005.9500000002</v>
      </c>
    </row>
    <row r="410" spans="3:11" x14ac:dyDescent="0.25">
      <c r="C410" s="2">
        <v>43657</v>
      </c>
      <c r="D410" s="2">
        <v>43656</v>
      </c>
      <c r="E410" t="s">
        <v>377</v>
      </c>
      <c r="F410">
        <v>5</v>
      </c>
      <c r="G410">
        <v>-1.3029599999999999</v>
      </c>
      <c r="H410" s="1">
        <v>52047.906300000002</v>
      </c>
      <c r="I410" s="1">
        <v>-67816.34</v>
      </c>
      <c r="J410">
        <v>126.502478</v>
      </c>
      <c r="K410" s="1">
        <v>6584189.6100000003</v>
      </c>
    </row>
    <row r="411" spans="3:11" x14ac:dyDescent="0.25">
      <c r="C411" s="2">
        <v>43657</v>
      </c>
      <c r="D411" s="2">
        <v>43657</v>
      </c>
      <c r="E411" t="s">
        <v>378</v>
      </c>
      <c r="F411">
        <v>5</v>
      </c>
      <c r="G411">
        <v>-2.6059199999999998</v>
      </c>
      <c r="H411" s="1">
        <v>52047.910100000001</v>
      </c>
      <c r="I411" s="1">
        <v>-135632.69</v>
      </c>
      <c r="J411">
        <v>123.896558</v>
      </c>
      <c r="K411" s="1">
        <v>6448556.9199999999</v>
      </c>
    </row>
    <row r="412" spans="3:11" x14ac:dyDescent="0.25">
      <c r="C412" s="2">
        <v>43658</v>
      </c>
      <c r="D412" s="2">
        <v>43658</v>
      </c>
      <c r="E412" t="s">
        <v>379</v>
      </c>
      <c r="F412">
        <v>5</v>
      </c>
      <c r="G412">
        <v>-2.6059199999999998</v>
      </c>
      <c r="H412" s="1">
        <v>52047.910100000001</v>
      </c>
      <c r="I412" s="1">
        <v>-135632.69</v>
      </c>
      <c r="J412">
        <v>121.290638</v>
      </c>
      <c r="K412" s="1">
        <v>6312924.2300000004</v>
      </c>
    </row>
    <row r="413" spans="3:11" x14ac:dyDescent="0.25">
      <c r="C413" s="2">
        <v>43661</v>
      </c>
      <c r="D413" s="2">
        <v>43658</v>
      </c>
      <c r="E413" t="s">
        <v>380</v>
      </c>
      <c r="F413">
        <v>5</v>
      </c>
      <c r="G413">
        <v>-1.3029599999999999</v>
      </c>
      <c r="H413" s="1">
        <v>52047.906300000002</v>
      </c>
      <c r="I413" s="1">
        <v>-67816.34</v>
      </c>
      <c r="J413">
        <v>119.987678</v>
      </c>
      <c r="K413" s="1">
        <v>6245107.8899999997</v>
      </c>
    </row>
    <row r="414" spans="3:11" x14ac:dyDescent="0.25">
      <c r="C414" s="2">
        <v>43661</v>
      </c>
      <c r="D414" s="2">
        <v>43659</v>
      </c>
      <c r="E414" t="s">
        <v>381</v>
      </c>
      <c r="F414">
        <v>5</v>
      </c>
      <c r="G414">
        <v>-1.3029599999999999</v>
      </c>
      <c r="H414" s="1">
        <v>52047.913999999997</v>
      </c>
      <c r="I414" s="1">
        <v>-67816.350000000006</v>
      </c>
      <c r="J414">
        <v>118.684718</v>
      </c>
      <c r="K414" s="1">
        <v>6177291.54</v>
      </c>
    </row>
    <row r="415" spans="3:11" x14ac:dyDescent="0.25">
      <c r="C415" s="2">
        <v>43663</v>
      </c>
      <c r="D415" s="2">
        <v>43661</v>
      </c>
      <c r="E415" t="s">
        <v>382</v>
      </c>
      <c r="F415">
        <v>5</v>
      </c>
      <c r="G415">
        <v>-1.3029599999999999</v>
      </c>
      <c r="H415" s="1">
        <v>52047.913999999997</v>
      </c>
      <c r="I415" s="1">
        <v>-67816.350000000006</v>
      </c>
      <c r="J415">
        <v>117.381758</v>
      </c>
      <c r="K415" s="1">
        <v>6109475.1900000004</v>
      </c>
    </row>
    <row r="416" spans="3:11" x14ac:dyDescent="0.25">
      <c r="C416" s="2">
        <v>43663</v>
      </c>
      <c r="D416" s="2">
        <v>43662</v>
      </c>
      <c r="E416" t="s">
        <v>383</v>
      </c>
      <c r="F416">
        <v>5</v>
      </c>
      <c r="G416">
        <v>-1.3029599999999999</v>
      </c>
      <c r="H416" s="1">
        <v>52047.906300000002</v>
      </c>
      <c r="I416" s="1">
        <v>-67816.34</v>
      </c>
      <c r="J416">
        <v>116.07879800000001</v>
      </c>
      <c r="K416" s="1">
        <v>6041658.8499999996</v>
      </c>
    </row>
    <row r="417" spans="3:11" x14ac:dyDescent="0.25">
      <c r="C417" s="2">
        <v>43663</v>
      </c>
      <c r="D417" s="2">
        <v>43662</v>
      </c>
      <c r="E417" t="s">
        <v>384</v>
      </c>
      <c r="F417">
        <v>5</v>
      </c>
      <c r="G417">
        <v>-1.3029599999999999</v>
      </c>
      <c r="H417" s="1">
        <v>52047.913999999997</v>
      </c>
      <c r="I417" s="1">
        <v>-67816.350000000006</v>
      </c>
      <c r="J417">
        <v>114.77583799999999</v>
      </c>
      <c r="K417" s="1">
        <v>5973842.5</v>
      </c>
    </row>
    <row r="418" spans="3:11" x14ac:dyDescent="0.25">
      <c r="C418" s="2">
        <v>43663</v>
      </c>
      <c r="D418" s="2">
        <v>43662</v>
      </c>
      <c r="E418" t="s">
        <v>385</v>
      </c>
      <c r="F418">
        <v>5</v>
      </c>
      <c r="G418">
        <v>-1.3029599999999999</v>
      </c>
      <c r="H418" s="1">
        <v>52047.906300000002</v>
      </c>
      <c r="I418" s="1">
        <v>-67816.34</v>
      </c>
      <c r="J418">
        <v>113.47287799999999</v>
      </c>
      <c r="K418" s="1">
        <v>5906026.1600000001</v>
      </c>
    </row>
    <row r="419" spans="3:11" x14ac:dyDescent="0.25">
      <c r="C419" s="2">
        <v>43665</v>
      </c>
      <c r="D419" s="2">
        <v>43663</v>
      </c>
      <c r="E419" t="s">
        <v>386</v>
      </c>
      <c r="F419">
        <v>5</v>
      </c>
      <c r="G419">
        <v>-1.3029599999999999</v>
      </c>
      <c r="H419" s="1">
        <v>52047.913999999997</v>
      </c>
      <c r="I419" s="1">
        <v>-67816.350000000006</v>
      </c>
      <c r="J419">
        <v>112.169918</v>
      </c>
      <c r="K419" s="1">
        <v>5838209.8099999996</v>
      </c>
    </row>
    <row r="420" spans="3:11" x14ac:dyDescent="0.25">
      <c r="C420" s="2">
        <v>43665</v>
      </c>
      <c r="D420" s="2">
        <v>43663</v>
      </c>
      <c r="E420" t="s">
        <v>387</v>
      </c>
      <c r="F420">
        <v>5</v>
      </c>
      <c r="G420">
        <v>-1.3029599999999999</v>
      </c>
      <c r="H420" s="1">
        <v>52047.906300000002</v>
      </c>
      <c r="I420" s="1">
        <v>-67816.34</v>
      </c>
      <c r="J420">
        <v>110.866958</v>
      </c>
      <c r="K420" s="1">
        <v>5770393.4699999997</v>
      </c>
    </row>
    <row r="421" spans="3:11" x14ac:dyDescent="0.25">
      <c r="C421" s="2">
        <v>43665</v>
      </c>
      <c r="D421" s="2">
        <v>43664</v>
      </c>
      <c r="E421" t="s">
        <v>388</v>
      </c>
      <c r="F421">
        <v>5</v>
      </c>
      <c r="G421">
        <v>-1.3029599999999999</v>
      </c>
      <c r="H421" s="1">
        <v>52047.913999999997</v>
      </c>
      <c r="I421" s="1">
        <v>-67816.350000000006</v>
      </c>
      <c r="J421">
        <v>109.563998</v>
      </c>
      <c r="K421" s="1">
        <v>5702577.1200000001</v>
      </c>
    </row>
    <row r="422" spans="3:11" x14ac:dyDescent="0.25">
      <c r="C422" s="2">
        <v>43665</v>
      </c>
      <c r="D422" s="2">
        <v>43664</v>
      </c>
      <c r="E422" t="s">
        <v>389</v>
      </c>
      <c r="F422">
        <v>5</v>
      </c>
      <c r="G422">
        <v>-1.3029599999999999</v>
      </c>
      <c r="H422" s="1">
        <v>52047.906300000002</v>
      </c>
      <c r="I422" s="1">
        <v>-67816.34</v>
      </c>
      <c r="J422">
        <v>108.261038</v>
      </c>
      <c r="K422" s="1">
        <v>5634760.7800000003</v>
      </c>
    </row>
    <row r="423" spans="3:11" x14ac:dyDescent="0.25">
      <c r="C423" s="2">
        <v>43668</v>
      </c>
      <c r="D423" s="2">
        <v>43665</v>
      </c>
      <c r="E423" t="s">
        <v>390</v>
      </c>
      <c r="F423">
        <v>5</v>
      </c>
      <c r="G423">
        <v>-2</v>
      </c>
      <c r="H423" s="1">
        <v>52047.91</v>
      </c>
      <c r="I423" s="1">
        <v>-104095.82</v>
      </c>
      <c r="J423">
        <v>106.261038</v>
      </c>
      <c r="K423" s="1">
        <v>5530664.96</v>
      </c>
    </row>
    <row r="424" spans="3:11" x14ac:dyDescent="0.25">
      <c r="C424" s="2">
        <v>43668</v>
      </c>
      <c r="D424" s="2">
        <v>43666</v>
      </c>
      <c r="E424" t="s">
        <v>391</v>
      </c>
      <c r="F424">
        <v>5</v>
      </c>
      <c r="G424">
        <v>-3</v>
      </c>
      <c r="H424" s="1">
        <v>52047.91</v>
      </c>
      <c r="I424" s="1">
        <v>-156143.73000000001</v>
      </c>
      <c r="J424">
        <v>103.261038</v>
      </c>
      <c r="K424" s="1">
        <v>5374521.2300000004</v>
      </c>
    </row>
    <row r="425" spans="3:11" x14ac:dyDescent="0.25">
      <c r="C425" s="2">
        <v>43668</v>
      </c>
      <c r="D425" s="2">
        <v>43667</v>
      </c>
      <c r="E425" t="s">
        <v>392</v>
      </c>
      <c r="F425">
        <v>5</v>
      </c>
      <c r="G425">
        <v>-2.8177599999999998</v>
      </c>
      <c r="H425" s="1">
        <v>52047.910400000001</v>
      </c>
      <c r="I425" s="1">
        <v>-146658.51999999999</v>
      </c>
      <c r="J425">
        <v>100.44327800000001</v>
      </c>
      <c r="K425" s="1">
        <v>5227862.71</v>
      </c>
    </row>
    <row r="426" spans="3:11" x14ac:dyDescent="0.25">
      <c r="C426" s="2">
        <v>43669</v>
      </c>
      <c r="D426" s="2">
        <v>43669</v>
      </c>
      <c r="E426" t="s">
        <v>393</v>
      </c>
      <c r="F426">
        <v>1</v>
      </c>
      <c r="G426">
        <v>-20</v>
      </c>
      <c r="H426" s="1">
        <v>52047.91</v>
      </c>
      <c r="I426" s="1">
        <v>-1040958.2</v>
      </c>
      <c r="J426">
        <v>80.443278000000007</v>
      </c>
      <c r="K426" s="1">
        <v>4186904.51</v>
      </c>
    </row>
    <row r="427" spans="3:11" x14ac:dyDescent="0.25">
      <c r="C427" s="2">
        <v>43669</v>
      </c>
      <c r="D427" s="2">
        <v>43669</v>
      </c>
      <c r="E427" t="s">
        <v>393</v>
      </c>
      <c r="F427">
        <v>5</v>
      </c>
      <c r="G427">
        <v>20</v>
      </c>
      <c r="H427" s="1">
        <v>52047.91</v>
      </c>
      <c r="I427" s="1">
        <v>1040958.2</v>
      </c>
      <c r="J427">
        <v>100.44327800000001</v>
      </c>
      <c r="K427" s="1">
        <v>5227862.71</v>
      </c>
    </row>
    <row r="428" spans="3:11" x14ac:dyDescent="0.25">
      <c r="C428" s="2">
        <v>43669</v>
      </c>
      <c r="D428" s="2">
        <v>43669</v>
      </c>
      <c r="E428" t="s">
        <v>394</v>
      </c>
      <c r="F428">
        <v>5</v>
      </c>
      <c r="G428">
        <v>-5.2118399999999996</v>
      </c>
      <c r="H428" s="1">
        <v>52047.910100000001</v>
      </c>
      <c r="I428" s="1">
        <v>-271265.38</v>
      </c>
      <c r="J428">
        <v>95.231437999999997</v>
      </c>
      <c r="K428" s="1">
        <v>4956597.33</v>
      </c>
    </row>
    <row r="429" spans="3:11" x14ac:dyDescent="0.25">
      <c r="C429" s="2">
        <v>43671</v>
      </c>
      <c r="D429" s="2">
        <v>43670</v>
      </c>
      <c r="E429" t="s">
        <v>395</v>
      </c>
      <c r="F429">
        <v>5</v>
      </c>
      <c r="G429">
        <v>-1.3029599999999999</v>
      </c>
      <c r="H429" s="1">
        <v>52047.913999999997</v>
      </c>
      <c r="I429" s="1">
        <v>-67816.350000000006</v>
      </c>
      <c r="J429">
        <v>93.928477999999998</v>
      </c>
      <c r="K429" s="1">
        <v>4888780.9800000004</v>
      </c>
    </row>
    <row r="430" spans="3:11" x14ac:dyDescent="0.25">
      <c r="C430" s="2">
        <v>43671</v>
      </c>
      <c r="D430" s="2">
        <v>43671</v>
      </c>
      <c r="E430" t="s">
        <v>396</v>
      </c>
      <c r="F430">
        <v>5</v>
      </c>
      <c r="G430">
        <v>-2.6059199999999998</v>
      </c>
      <c r="H430" s="1">
        <v>52047.910100000001</v>
      </c>
      <c r="I430" s="1">
        <v>-135632.69</v>
      </c>
      <c r="J430">
        <v>91.322558000000001</v>
      </c>
      <c r="K430" s="1">
        <v>4753148.29</v>
      </c>
    </row>
    <row r="431" spans="3:11" x14ac:dyDescent="0.25">
      <c r="C431" s="2">
        <v>43672</v>
      </c>
      <c r="D431" s="2">
        <v>43672</v>
      </c>
      <c r="E431" t="s">
        <v>397</v>
      </c>
      <c r="F431">
        <v>5</v>
      </c>
      <c r="G431">
        <v>-2.6059199999999998</v>
      </c>
      <c r="H431" s="1">
        <v>52047.910100000001</v>
      </c>
      <c r="I431" s="1">
        <v>-135632.69</v>
      </c>
      <c r="J431">
        <v>88.716638000000003</v>
      </c>
      <c r="K431" s="1">
        <v>4617515.5999999996</v>
      </c>
    </row>
    <row r="432" spans="3:11" x14ac:dyDescent="0.25">
      <c r="C432" s="2">
        <v>43675</v>
      </c>
      <c r="D432" s="2">
        <v>43672</v>
      </c>
      <c r="E432" t="s">
        <v>398</v>
      </c>
      <c r="F432">
        <v>5</v>
      </c>
      <c r="G432">
        <v>-4.6493599999999997</v>
      </c>
      <c r="H432" s="1">
        <v>52047.909800000001</v>
      </c>
      <c r="I432" s="1">
        <v>-241989.47</v>
      </c>
      <c r="J432">
        <v>84.067278000000002</v>
      </c>
      <c r="K432" s="1">
        <v>4375526.13</v>
      </c>
    </row>
    <row r="433" spans="3:11" x14ac:dyDescent="0.25">
      <c r="C433" s="2">
        <v>43677</v>
      </c>
      <c r="D433" s="2">
        <v>43676</v>
      </c>
      <c r="E433" t="s">
        <v>399</v>
      </c>
      <c r="F433">
        <v>5</v>
      </c>
      <c r="G433">
        <v>-3.9088799999999999</v>
      </c>
      <c r="H433" s="1">
        <v>52047.908900000002</v>
      </c>
      <c r="I433" s="1">
        <v>-203449.03</v>
      </c>
      <c r="J433">
        <v>80.158398000000005</v>
      </c>
      <c r="K433" s="1">
        <v>4172077.1</v>
      </c>
    </row>
    <row r="434" spans="3:11" x14ac:dyDescent="0.25">
      <c r="C434" s="2">
        <v>43679</v>
      </c>
      <c r="D434" s="2">
        <v>43677</v>
      </c>
      <c r="E434" t="s">
        <v>400</v>
      </c>
      <c r="F434">
        <v>5</v>
      </c>
      <c r="G434">
        <v>-1.3029599999999999</v>
      </c>
      <c r="H434" s="1">
        <v>52047.913999999997</v>
      </c>
      <c r="I434" s="1">
        <v>-67816.350000000006</v>
      </c>
      <c r="J434">
        <v>78.855438000000007</v>
      </c>
      <c r="K434" s="1">
        <v>4104260.75</v>
      </c>
    </row>
    <row r="435" spans="3:11" x14ac:dyDescent="0.25">
      <c r="C435" s="2">
        <v>43679</v>
      </c>
      <c r="D435" s="2">
        <v>43679</v>
      </c>
      <c r="E435" t="s">
        <v>401</v>
      </c>
      <c r="F435">
        <v>1</v>
      </c>
      <c r="G435">
        <v>-20</v>
      </c>
      <c r="H435" s="1">
        <v>52047.91</v>
      </c>
      <c r="I435" s="1">
        <v>-1040958.2</v>
      </c>
      <c r="J435">
        <v>58.855437999999999</v>
      </c>
      <c r="K435" s="1">
        <v>3063302.55</v>
      </c>
    </row>
    <row r="436" spans="3:11" x14ac:dyDescent="0.25">
      <c r="C436" s="2">
        <v>43679</v>
      </c>
      <c r="D436" s="2">
        <v>43679</v>
      </c>
      <c r="E436" t="s">
        <v>401</v>
      </c>
      <c r="F436">
        <v>5</v>
      </c>
      <c r="G436">
        <v>20</v>
      </c>
      <c r="H436" s="1">
        <v>52047.91</v>
      </c>
      <c r="I436" s="1">
        <v>1040958.2</v>
      </c>
      <c r="J436">
        <v>78.855438000000007</v>
      </c>
      <c r="K436" s="1">
        <v>4104260.75</v>
      </c>
    </row>
    <row r="437" spans="3:11" x14ac:dyDescent="0.25">
      <c r="C437" s="2">
        <v>43682</v>
      </c>
      <c r="D437" s="2">
        <v>43680</v>
      </c>
      <c r="E437" t="s">
        <v>402</v>
      </c>
      <c r="F437">
        <v>5</v>
      </c>
      <c r="G437">
        <v>-1.3029599999999999</v>
      </c>
      <c r="H437" s="1">
        <v>52047.906300000002</v>
      </c>
      <c r="I437" s="1">
        <v>-67816.34</v>
      </c>
      <c r="J437">
        <v>77.552477999999994</v>
      </c>
      <c r="K437" s="1">
        <v>4036444.41</v>
      </c>
    </row>
    <row r="438" spans="3:11" x14ac:dyDescent="0.25">
      <c r="C438" s="2">
        <v>43686</v>
      </c>
      <c r="D438" s="2">
        <v>43686</v>
      </c>
      <c r="E438" t="s">
        <v>403</v>
      </c>
      <c r="F438">
        <v>1</v>
      </c>
      <c r="G438">
        <v>-20</v>
      </c>
      <c r="H438" s="1">
        <v>52047.91</v>
      </c>
      <c r="I438" s="1">
        <v>-1040958.2</v>
      </c>
      <c r="J438">
        <v>57.552478000000001</v>
      </c>
      <c r="K438" s="1">
        <v>2995486.21</v>
      </c>
    </row>
    <row r="439" spans="3:11" x14ac:dyDescent="0.25">
      <c r="C439" s="2">
        <v>43686</v>
      </c>
      <c r="D439" s="2">
        <v>43686</v>
      </c>
      <c r="E439" t="s">
        <v>403</v>
      </c>
      <c r="F439">
        <v>5</v>
      </c>
      <c r="G439">
        <v>20</v>
      </c>
      <c r="H439" s="1">
        <v>52047.91</v>
      </c>
      <c r="I439" s="1">
        <v>1040958.2</v>
      </c>
      <c r="J439">
        <v>77.552477999999994</v>
      </c>
      <c r="K439" s="1">
        <v>4036444.41</v>
      </c>
    </row>
    <row r="440" spans="3:11" x14ac:dyDescent="0.25">
      <c r="C440" s="2">
        <v>43689</v>
      </c>
      <c r="D440" s="2">
        <v>43686</v>
      </c>
      <c r="E440" t="s">
        <v>404</v>
      </c>
      <c r="F440">
        <v>5</v>
      </c>
      <c r="G440">
        <v>-7.8177599999999998</v>
      </c>
      <c r="H440" s="1">
        <v>52047.910100000001</v>
      </c>
      <c r="I440" s="1">
        <v>-406898.07</v>
      </c>
      <c r="J440">
        <v>69.734718000000001</v>
      </c>
      <c r="K440" s="1">
        <v>3629546.34</v>
      </c>
    </row>
    <row r="441" spans="3:11" x14ac:dyDescent="0.25">
      <c r="C441" s="2">
        <v>43690</v>
      </c>
      <c r="D441" s="2">
        <v>43690</v>
      </c>
      <c r="E441" t="s">
        <v>405</v>
      </c>
      <c r="F441">
        <v>5</v>
      </c>
      <c r="G441">
        <v>-1.3029599999999999</v>
      </c>
      <c r="H441" s="1">
        <v>52047.913999999997</v>
      </c>
      <c r="I441" s="1">
        <v>-67816.350000000006</v>
      </c>
      <c r="J441">
        <v>68.431758000000002</v>
      </c>
      <c r="K441" s="1">
        <v>3561729.99</v>
      </c>
    </row>
    <row r="442" spans="3:11" x14ac:dyDescent="0.25">
      <c r="C442" s="2">
        <v>43690</v>
      </c>
      <c r="D442" s="2">
        <v>43690</v>
      </c>
      <c r="E442" t="s">
        <v>406</v>
      </c>
      <c r="F442">
        <v>5</v>
      </c>
      <c r="G442">
        <v>-2.6059199999999998</v>
      </c>
      <c r="H442" s="1">
        <v>52047.910100000001</v>
      </c>
      <c r="I442" s="1">
        <v>-135632.69</v>
      </c>
      <c r="J442">
        <v>65.825838000000005</v>
      </c>
      <c r="K442" s="1">
        <v>3426097.3</v>
      </c>
    </row>
    <row r="443" spans="3:11" x14ac:dyDescent="0.25">
      <c r="C443" s="2">
        <v>43690</v>
      </c>
      <c r="D443" s="2">
        <v>43690</v>
      </c>
      <c r="E443" t="s">
        <v>407</v>
      </c>
      <c r="F443">
        <v>5</v>
      </c>
      <c r="G443">
        <v>-1.3</v>
      </c>
      <c r="H443" s="1">
        <v>52047.907700000003</v>
      </c>
      <c r="I443" s="1">
        <v>-67662.28</v>
      </c>
      <c r="J443">
        <v>64.525837999999993</v>
      </c>
      <c r="K443" s="1">
        <v>3358435.02</v>
      </c>
    </row>
    <row r="444" spans="3:11" x14ac:dyDescent="0.25">
      <c r="C444" s="2">
        <v>43691</v>
      </c>
      <c r="D444" s="2">
        <v>43691</v>
      </c>
      <c r="E444" t="s">
        <v>408</v>
      </c>
      <c r="F444">
        <v>5</v>
      </c>
      <c r="G444">
        <v>-2.6059199999999998</v>
      </c>
      <c r="H444" s="1">
        <v>52047.910100000001</v>
      </c>
      <c r="I444" s="1">
        <v>-135632.69</v>
      </c>
      <c r="J444">
        <v>61.919918000000003</v>
      </c>
      <c r="K444" s="1">
        <v>3222802.33</v>
      </c>
    </row>
    <row r="445" spans="3:11" x14ac:dyDescent="0.25">
      <c r="C445" s="2">
        <v>43692</v>
      </c>
      <c r="D445" s="2">
        <v>43692</v>
      </c>
      <c r="E445" t="s">
        <v>409</v>
      </c>
      <c r="F445">
        <v>5</v>
      </c>
      <c r="G445">
        <v>-2.6059199999999998</v>
      </c>
      <c r="H445" s="1">
        <v>52047.910100000001</v>
      </c>
      <c r="I445" s="1">
        <v>-135632.69</v>
      </c>
      <c r="J445">
        <v>59.313997999999998</v>
      </c>
      <c r="K445" s="1">
        <v>3087169.64</v>
      </c>
    </row>
    <row r="446" spans="3:11" x14ac:dyDescent="0.25">
      <c r="C446" s="2">
        <v>43693</v>
      </c>
      <c r="D446" s="2">
        <v>43693</v>
      </c>
      <c r="E446" t="s">
        <v>410</v>
      </c>
      <c r="F446">
        <v>5</v>
      </c>
      <c r="G446">
        <v>-2.6059199999999998</v>
      </c>
      <c r="H446" s="1">
        <v>52047.910100000001</v>
      </c>
      <c r="I446" s="1">
        <v>-135632.69</v>
      </c>
      <c r="J446">
        <v>56.708078</v>
      </c>
      <c r="K446" s="1">
        <v>2951536.95</v>
      </c>
    </row>
    <row r="447" spans="3:11" x14ac:dyDescent="0.25">
      <c r="C447" s="2">
        <v>43697</v>
      </c>
      <c r="D447" s="2">
        <v>43696</v>
      </c>
      <c r="E447" t="s">
        <v>411</v>
      </c>
      <c r="F447">
        <v>5</v>
      </c>
      <c r="G447">
        <v>-6.5148000000000001</v>
      </c>
      <c r="H447" s="1">
        <v>52047.910900000003</v>
      </c>
      <c r="I447" s="1">
        <v>-339081.73</v>
      </c>
      <c r="J447">
        <v>50.193277999999999</v>
      </c>
      <c r="K447" s="1">
        <v>2612455.2200000002</v>
      </c>
    </row>
    <row r="448" spans="3:11" x14ac:dyDescent="0.25">
      <c r="C448" s="2">
        <v>43697</v>
      </c>
      <c r="D448" s="2">
        <v>43697</v>
      </c>
      <c r="E448" t="s">
        <v>412</v>
      </c>
      <c r="F448">
        <v>1</v>
      </c>
      <c r="G448">
        <v>-20</v>
      </c>
      <c r="H448" s="1">
        <v>52047.91</v>
      </c>
      <c r="I448" s="1">
        <v>-1040958.2</v>
      </c>
      <c r="J448">
        <v>30.193277999999999</v>
      </c>
      <c r="K448" s="1">
        <v>1571497.02</v>
      </c>
    </row>
    <row r="449" spans="3:11" x14ac:dyDescent="0.25">
      <c r="C449" s="2">
        <v>43697</v>
      </c>
      <c r="D449" s="2">
        <v>43697</v>
      </c>
      <c r="E449" t="s">
        <v>412</v>
      </c>
      <c r="F449">
        <v>5</v>
      </c>
      <c r="G449">
        <v>20</v>
      </c>
      <c r="H449" s="1">
        <v>52047.91</v>
      </c>
      <c r="I449" s="1">
        <v>1040958.2</v>
      </c>
      <c r="J449">
        <v>50.193277999999999</v>
      </c>
      <c r="K449" s="1">
        <v>2612455.2200000002</v>
      </c>
    </row>
    <row r="450" spans="3:11" x14ac:dyDescent="0.25">
      <c r="C450" s="2">
        <v>43697</v>
      </c>
      <c r="D450" s="2">
        <v>43697</v>
      </c>
      <c r="E450" t="s">
        <v>413</v>
      </c>
      <c r="F450">
        <v>5</v>
      </c>
      <c r="G450">
        <v>-2.6059199999999998</v>
      </c>
      <c r="H450" s="1">
        <v>52047.910100000001</v>
      </c>
      <c r="I450" s="1">
        <v>-135632.69</v>
      </c>
      <c r="J450">
        <v>47.587358000000002</v>
      </c>
      <c r="K450" s="1">
        <v>2476822.5299999998</v>
      </c>
    </row>
    <row r="451" spans="3:11" x14ac:dyDescent="0.25">
      <c r="C451" s="2">
        <v>43698</v>
      </c>
      <c r="D451" s="2">
        <v>43698</v>
      </c>
      <c r="E451" t="s">
        <v>414</v>
      </c>
      <c r="F451">
        <v>5</v>
      </c>
      <c r="G451">
        <v>-1.3029599999999999</v>
      </c>
      <c r="H451" s="1">
        <v>52047.906300000002</v>
      </c>
      <c r="I451" s="1">
        <v>-67816.34</v>
      </c>
      <c r="J451">
        <v>46.284398000000003</v>
      </c>
      <c r="K451" s="1">
        <v>2409006.19</v>
      </c>
    </row>
    <row r="452" spans="3:11" x14ac:dyDescent="0.25">
      <c r="C452" s="2">
        <v>43703</v>
      </c>
      <c r="D452" s="2">
        <v>43702</v>
      </c>
      <c r="E452" t="s">
        <v>415</v>
      </c>
      <c r="F452">
        <v>5</v>
      </c>
      <c r="G452">
        <v>-5.2118399999999996</v>
      </c>
      <c r="H452" s="1">
        <v>52047.910100000001</v>
      </c>
      <c r="I452" s="1">
        <v>-271265.38</v>
      </c>
      <c r="J452">
        <v>41.072558000000001</v>
      </c>
      <c r="K452" s="1">
        <v>2137740.81</v>
      </c>
    </row>
    <row r="453" spans="3:11" x14ac:dyDescent="0.25">
      <c r="C453" s="2">
        <v>43704</v>
      </c>
      <c r="D453" s="2">
        <v>43704</v>
      </c>
      <c r="E453" t="s">
        <v>416</v>
      </c>
      <c r="F453">
        <v>5</v>
      </c>
      <c r="G453">
        <v>-2.6059199999999998</v>
      </c>
      <c r="H453" s="1">
        <v>52047.910100000001</v>
      </c>
      <c r="I453" s="1">
        <v>-135632.69</v>
      </c>
      <c r="J453">
        <v>38.466638000000003</v>
      </c>
      <c r="K453" s="1">
        <v>2002108.12</v>
      </c>
    </row>
    <row r="454" spans="3:11" x14ac:dyDescent="0.25">
      <c r="C454" s="2">
        <v>43705</v>
      </c>
      <c r="D454" s="2">
        <v>43705</v>
      </c>
      <c r="E454" t="s">
        <v>417</v>
      </c>
      <c r="F454">
        <v>5</v>
      </c>
      <c r="G454">
        <v>-3.9088799999999999</v>
      </c>
      <c r="H454" s="1">
        <v>52047.911399999997</v>
      </c>
      <c r="I454" s="1">
        <v>-203449.04</v>
      </c>
      <c r="J454">
        <v>34.557758</v>
      </c>
      <c r="K454" s="1">
        <v>1798659.08</v>
      </c>
    </row>
    <row r="455" spans="3:11" x14ac:dyDescent="0.25">
      <c r="C455" s="2">
        <v>43707</v>
      </c>
      <c r="D455" s="2">
        <v>43706</v>
      </c>
      <c r="E455" t="s">
        <v>418</v>
      </c>
      <c r="F455">
        <v>5</v>
      </c>
      <c r="G455">
        <v>-2.6059199999999998</v>
      </c>
      <c r="H455" s="1">
        <v>52047.910100000001</v>
      </c>
      <c r="I455" s="1">
        <v>-135632.69</v>
      </c>
      <c r="J455">
        <v>31.951837999999999</v>
      </c>
      <c r="K455" s="1">
        <v>1663026.39</v>
      </c>
    </row>
    <row r="456" spans="3:11" x14ac:dyDescent="0.25">
      <c r="C456" s="2">
        <v>43707</v>
      </c>
      <c r="D456" s="2">
        <v>43707</v>
      </c>
      <c r="E456" t="s">
        <v>419</v>
      </c>
      <c r="F456">
        <v>5</v>
      </c>
      <c r="G456">
        <v>-2.6059199999999998</v>
      </c>
      <c r="H456" s="1">
        <v>52047.910100000001</v>
      </c>
      <c r="I456" s="1">
        <v>-135632.69</v>
      </c>
      <c r="J456">
        <v>29.345918000000001</v>
      </c>
      <c r="K456" s="1">
        <v>1527393.7</v>
      </c>
    </row>
    <row r="457" spans="3:11" x14ac:dyDescent="0.25">
      <c r="C457" s="2">
        <v>43710</v>
      </c>
      <c r="D457" s="2">
        <v>43707</v>
      </c>
      <c r="E457" t="s">
        <v>420</v>
      </c>
      <c r="F457">
        <v>5</v>
      </c>
      <c r="G457">
        <v>-2.17</v>
      </c>
      <c r="H457" s="1">
        <v>52047.907800000001</v>
      </c>
      <c r="I457" s="1">
        <v>-112943.96</v>
      </c>
      <c r="J457">
        <v>27.175917999999999</v>
      </c>
      <c r="K457" s="1">
        <v>1414449.74</v>
      </c>
    </row>
    <row r="458" spans="3:11" x14ac:dyDescent="0.25">
      <c r="C458" s="2">
        <v>43710</v>
      </c>
      <c r="D458" s="2">
        <v>43709</v>
      </c>
      <c r="E458" t="s">
        <v>421</v>
      </c>
      <c r="F458">
        <v>5</v>
      </c>
      <c r="G458">
        <v>-2.6059199999999998</v>
      </c>
      <c r="H458" s="1">
        <v>52047.910100000001</v>
      </c>
      <c r="I458" s="1">
        <v>-135632.69</v>
      </c>
      <c r="J458">
        <v>24.569997999999998</v>
      </c>
      <c r="K458" s="1">
        <v>1278817.05</v>
      </c>
    </row>
    <row r="459" spans="3:11" x14ac:dyDescent="0.25">
      <c r="C459" s="2">
        <v>43713</v>
      </c>
      <c r="D459" s="2">
        <v>43711</v>
      </c>
      <c r="E459" t="s">
        <v>422</v>
      </c>
      <c r="F459">
        <v>0</v>
      </c>
      <c r="G459">
        <v>300</v>
      </c>
      <c r="H459" s="1">
        <v>38040.132599999997</v>
      </c>
      <c r="I459" s="1">
        <v>11412039.789999999</v>
      </c>
      <c r="J459">
        <v>324.569998</v>
      </c>
      <c r="K459" s="1">
        <v>12690856.84</v>
      </c>
    </row>
    <row r="460" spans="3:11" x14ac:dyDescent="0.25">
      <c r="C460" s="2">
        <v>43713</v>
      </c>
      <c r="D460" s="2">
        <v>43711</v>
      </c>
      <c r="E460" t="s">
        <v>423</v>
      </c>
      <c r="F460">
        <v>5</v>
      </c>
      <c r="G460">
        <v>-2.6059199999999998</v>
      </c>
      <c r="H460" s="1">
        <v>39100.525000000001</v>
      </c>
      <c r="I460" s="1">
        <v>-101892.84</v>
      </c>
      <c r="J460">
        <v>321.96407799999997</v>
      </c>
      <c r="K460" s="1">
        <v>12588964</v>
      </c>
    </row>
    <row r="461" spans="3:11" x14ac:dyDescent="0.25">
      <c r="C461" s="2">
        <v>43718</v>
      </c>
      <c r="D461" s="2">
        <v>43711</v>
      </c>
      <c r="E461" t="s">
        <v>424</v>
      </c>
      <c r="F461">
        <v>0</v>
      </c>
      <c r="G461">
        <v>0</v>
      </c>
      <c r="H461" s="1">
        <v>17216.900000000001</v>
      </c>
      <c r="I461" s="1">
        <v>5165070</v>
      </c>
      <c r="J461">
        <v>321.96407799999997</v>
      </c>
      <c r="K461" s="1">
        <v>17754034</v>
      </c>
    </row>
    <row r="462" spans="3:11" x14ac:dyDescent="0.25">
      <c r="C462" s="2">
        <v>43718</v>
      </c>
      <c r="D462" s="2">
        <v>43711</v>
      </c>
      <c r="E462" t="s">
        <v>425</v>
      </c>
      <c r="F462">
        <v>0</v>
      </c>
      <c r="G462">
        <v>-300</v>
      </c>
      <c r="H462" s="1">
        <v>55406.864500000003</v>
      </c>
      <c r="I462" s="1">
        <v>-16622059.34</v>
      </c>
      <c r="J462">
        <v>21.964078000000001</v>
      </c>
      <c r="K462" s="1">
        <v>1131974.6599999999</v>
      </c>
    </row>
    <row r="463" spans="3:11" x14ac:dyDescent="0.25">
      <c r="C463" s="2">
        <v>43718</v>
      </c>
      <c r="D463" s="2">
        <v>43711</v>
      </c>
      <c r="E463" t="s">
        <v>425</v>
      </c>
      <c r="F463">
        <v>1</v>
      </c>
      <c r="G463">
        <v>300</v>
      </c>
      <c r="H463" s="1">
        <v>55406.864500000003</v>
      </c>
      <c r="I463" s="1">
        <v>16622059.34</v>
      </c>
      <c r="J463">
        <v>321.96407799999997</v>
      </c>
      <c r="K463" s="1">
        <v>17754034</v>
      </c>
    </row>
    <row r="464" spans="3:11" x14ac:dyDescent="0.25">
      <c r="C464" s="2">
        <v>43714</v>
      </c>
      <c r="D464" s="2">
        <v>43713</v>
      </c>
      <c r="E464" t="s">
        <v>426</v>
      </c>
      <c r="F464">
        <v>5</v>
      </c>
      <c r="G464">
        <v>-2.6059199999999998</v>
      </c>
      <c r="H464" s="1">
        <v>39100.525000000001</v>
      </c>
      <c r="I464" s="1">
        <v>-101892.84</v>
      </c>
      <c r="J464">
        <v>319.358158</v>
      </c>
      <c r="K464" s="1">
        <v>17652141.16</v>
      </c>
    </row>
    <row r="465" spans="3:11" x14ac:dyDescent="0.25">
      <c r="C465" s="2">
        <v>43717</v>
      </c>
      <c r="D465" s="2">
        <v>43715</v>
      </c>
      <c r="E465" t="s">
        <v>427</v>
      </c>
      <c r="F465">
        <v>5</v>
      </c>
      <c r="G465">
        <v>-2.60236</v>
      </c>
      <c r="H465" s="1">
        <v>39100.524100000002</v>
      </c>
      <c r="I465" s="1">
        <v>-101753.64</v>
      </c>
      <c r="J465">
        <v>316.75579800000003</v>
      </c>
      <c r="K465" s="1">
        <v>17550387.52</v>
      </c>
    </row>
    <row r="466" spans="3:11" x14ac:dyDescent="0.25">
      <c r="C466" s="2">
        <v>43717</v>
      </c>
      <c r="D466" s="2">
        <v>43715</v>
      </c>
      <c r="E466" t="s">
        <v>428</v>
      </c>
      <c r="F466">
        <v>5</v>
      </c>
      <c r="G466">
        <v>-3.5599999999999998E-3</v>
      </c>
      <c r="H466" s="1">
        <v>39101.123599999999</v>
      </c>
      <c r="I466">
        <v>-139.19999999999999</v>
      </c>
      <c r="J466">
        <v>316.75223799999998</v>
      </c>
      <c r="K466" s="1">
        <v>17550248.32</v>
      </c>
    </row>
    <row r="467" spans="3:11" x14ac:dyDescent="0.25">
      <c r="C467" s="2">
        <v>43718</v>
      </c>
      <c r="D467" s="2">
        <v>43717</v>
      </c>
      <c r="E467" t="s">
        <v>429</v>
      </c>
      <c r="F467">
        <v>5</v>
      </c>
      <c r="G467">
        <v>-2.6059199999999998</v>
      </c>
      <c r="H467" s="1">
        <v>55406.865899999997</v>
      </c>
      <c r="I467" s="1">
        <v>-144385.85999999999</v>
      </c>
      <c r="J467">
        <v>314.14631800000001</v>
      </c>
      <c r="K467" s="1">
        <v>17405862.460000001</v>
      </c>
    </row>
    <row r="468" spans="3:11" x14ac:dyDescent="0.25">
      <c r="C468" s="2">
        <v>43718</v>
      </c>
      <c r="D468" s="2">
        <v>43718</v>
      </c>
      <c r="E468" t="s">
        <v>430</v>
      </c>
      <c r="F468">
        <v>1</v>
      </c>
      <c r="G468">
        <v>-40</v>
      </c>
      <c r="H468" s="1">
        <v>55406.864500000003</v>
      </c>
      <c r="I468" s="1">
        <v>-2216274.58</v>
      </c>
      <c r="J468">
        <v>274.14631800000001</v>
      </c>
      <c r="K468" s="1">
        <v>15189587.880000001</v>
      </c>
    </row>
    <row r="469" spans="3:11" x14ac:dyDescent="0.25">
      <c r="C469" s="2">
        <v>43718</v>
      </c>
      <c r="D469" s="2">
        <v>43718</v>
      </c>
      <c r="E469" t="s">
        <v>430</v>
      </c>
      <c r="F469">
        <v>5</v>
      </c>
      <c r="G469">
        <v>40</v>
      </c>
      <c r="H469" s="1">
        <v>55406.864500000003</v>
      </c>
      <c r="I469" s="1">
        <v>2216274.58</v>
      </c>
      <c r="J469">
        <v>314.14631800000001</v>
      </c>
      <c r="K469" s="1">
        <v>17405862.460000001</v>
      </c>
    </row>
    <row r="470" spans="3:11" x14ac:dyDescent="0.25">
      <c r="C470" s="2">
        <v>43720</v>
      </c>
      <c r="D470" s="2">
        <v>43718</v>
      </c>
      <c r="E470" t="s">
        <v>431</v>
      </c>
      <c r="F470">
        <v>5</v>
      </c>
      <c r="G470">
        <v>-1.3029599999999999</v>
      </c>
      <c r="H470" s="1">
        <v>55406.865899999997</v>
      </c>
      <c r="I470" s="1">
        <v>-72192.929999999993</v>
      </c>
      <c r="J470">
        <v>312.84335800000002</v>
      </c>
      <c r="K470" s="1">
        <v>17333669.530000001</v>
      </c>
    </row>
    <row r="471" spans="3:11" x14ac:dyDescent="0.25">
      <c r="C471" s="2">
        <v>43720</v>
      </c>
      <c r="D471" s="2">
        <v>43719</v>
      </c>
      <c r="E471" t="s">
        <v>432</v>
      </c>
      <c r="F471">
        <v>5</v>
      </c>
      <c r="G471">
        <v>-3.9088799999999999</v>
      </c>
      <c r="H471" s="1">
        <v>55406.863299999997</v>
      </c>
      <c r="I471" s="1">
        <v>-216578.78</v>
      </c>
      <c r="J471">
        <v>308.93447800000001</v>
      </c>
      <c r="K471" s="1">
        <v>17117090.75</v>
      </c>
    </row>
    <row r="472" spans="3:11" x14ac:dyDescent="0.25">
      <c r="C472" s="2">
        <v>43721</v>
      </c>
      <c r="D472" s="2">
        <v>43720</v>
      </c>
      <c r="E472" t="s">
        <v>433</v>
      </c>
      <c r="F472">
        <v>5</v>
      </c>
      <c r="G472">
        <v>-2.6059199999999998</v>
      </c>
      <c r="H472" s="1">
        <v>55406.865899999997</v>
      </c>
      <c r="I472" s="1">
        <v>-144385.85999999999</v>
      </c>
      <c r="J472">
        <v>306.32855799999999</v>
      </c>
      <c r="K472" s="1">
        <v>16972704.890000001</v>
      </c>
    </row>
    <row r="473" spans="3:11" x14ac:dyDescent="0.25">
      <c r="C473" s="2">
        <v>43721</v>
      </c>
      <c r="D473" s="2">
        <v>43721</v>
      </c>
      <c r="E473" t="s">
        <v>434</v>
      </c>
      <c r="F473">
        <v>5</v>
      </c>
      <c r="G473">
        <v>-2.6059199999999998</v>
      </c>
      <c r="H473" s="1">
        <v>55406.865899999997</v>
      </c>
      <c r="I473" s="1">
        <v>-144385.85999999999</v>
      </c>
      <c r="J473">
        <v>303.72263800000002</v>
      </c>
      <c r="K473" s="1">
        <v>16828319.030000001</v>
      </c>
    </row>
    <row r="474" spans="3:11" x14ac:dyDescent="0.25">
      <c r="C474" s="2">
        <v>43725</v>
      </c>
      <c r="D474" s="2">
        <v>43724</v>
      </c>
      <c r="E474" t="s">
        <v>435</v>
      </c>
      <c r="F474">
        <v>5</v>
      </c>
      <c r="G474">
        <v>-2.6059199999999998</v>
      </c>
      <c r="H474" s="1">
        <v>55406.865899999997</v>
      </c>
      <c r="I474" s="1">
        <v>-144385.85999999999</v>
      </c>
      <c r="J474">
        <v>301.11671799999999</v>
      </c>
      <c r="K474" s="1">
        <v>16683933.17</v>
      </c>
    </row>
    <row r="475" spans="3:11" x14ac:dyDescent="0.25">
      <c r="C475" s="2">
        <v>43726</v>
      </c>
      <c r="D475" s="2">
        <v>43726</v>
      </c>
      <c r="E475" t="s">
        <v>436</v>
      </c>
      <c r="F475">
        <v>5</v>
      </c>
      <c r="G475">
        <v>-3.9088799999999999</v>
      </c>
      <c r="H475" s="1">
        <v>55406.863299999997</v>
      </c>
      <c r="I475" s="1">
        <v>-216578.78</v>
      </c>
      <c r="J475">
        <v>297.20783799999998</v>
      </c>
      <c r="K475" s="1">
        <v>16467354.390000001</v>
      </c>
    </row>
    <row r="476" spans="3:11" x14ac:dyDescent="0.25">
      <c r="C476" s="2">
        <v>43728</v>
      </c>
      <c r="D476" s="2">
        <v>43728</v>
      </c>
      <c r="E476" t="s">
        <v>437</v>
      </c>
      <c r="F476">
        <v>5</v>
      </c>
      <c r="G476">
        <v>-2.6059199999999998</v>
      </c>
      <c r="H476" s="1">
        <v>55406.865899999997</v>
      </c>
      <c r="I476" s="1">
        <v>-144385.85999999999</v>
      </c>
      <c r="J476">
        <v>294.60191800000001</v>
      </c>
      <c r="K476" s="1">
        <v>16322968.529999999</v>
      </c>
    </row>
    <row r="477" spans="3:11" x14ac:dyDescent="0.25">
      <c r="C477" s="2">
        <v>43731</v>
      </c>
      <c r="D477" s="2">
        <v>43728</v>
      </c>
      <c r="E477" t="s">
        <v>438</v>
      </c>
      <c r="F477">
        <v>5</v>
      </c>
      <c r="G477">
        <v>-6.5148000000000001</v>
      </c>
      <c r="H477" s="1">
        <v>55406.864399999999</v>
      </c>
      <c r="I477" s="1">
        <v>-360964.64</v>
      </c>
      <c r="J477">
        <v>288.08711799999998</v>
      </c>
      <c r="K477" s="1">
        <v>15962003.890000001</v>
      </c>
    </row>
    <row r="478" spans="3:11" x14ac:dyDescent="0.25">
      <c r="C478" s="2">
        <v>43732</v>
      </c>
      <c r="D478" s="2">
        <v>43732</v>
      </c>
      <c r="E478" t="s">
        <v>439</v>
      </c>
      <c r="F478">
        <v>5</v>
      </c>
      <c r="G478">
        <v>-2.6059199999999998</v>
      </c>
      <c r="H478" s="1">
        <v>55406.865899999997</v>
      </c>
      <c r="I478" s="1">
        <v>-144385.85999999999</v>
      </c>
      <c r="J478">
        <v>285.48119800000001</v>
      </c>
      <c r="K478" s="1">
        <v>15817618.029999999</v>
      </c>
    </row>
    <row r="479" spans="3:11" x14ac:dyDescent="0.25">
      <c r="C479" s="2">
        <v>43732</v>
      </c>
      <c r="D479" s="2">
        <v>43732</v>
      </c>
      <c r="E479" t="s">
        <v>440</v>
      </c>
      <c r="F479">
        <v>1</v>
      </c>
      <c r="G479">
        <v>-20</v>
      </c>
      <c r="H479" s="1">
        <v>55406.864500000003</v>
      </c>
      <c r="I479" s="1">
        <v>-1108137.29</v>
      </c>
      <c r="J479">
        <v>265.48119800000001</v>
      </c>
      <c r="K479" s="1">
        <v>14709480.74</v>
      </c>
    </row>
    <row r="480" spans="3:11" x14ac:dyDescent="0.25">
      <c r="C480" s="2">
        <v>43732</v>
      </c>
      <c r="D480" s="2">
        <v>43732</v>
      </c>
      <c r="E480" t="s">
        <v>440</v>
      </c>
      <c r="F480">
        <v>5</v>
      </c>
      <c r="G480">
        <v>20</v>
      </c>
      <c r="H480" s="1">
        <v>55406.864500000003</v>
      </c>
      <c r="I480" s="1">
        <v>1108137.29</v>
      </c>
      <c r="J480">
        <v>285.48119800000001</v>
      </c>
      <c r="K480" s="1">
        <v>15817618.029999999</v>
      </c>
    </row>
    <row r="481" spans="3:11" x14ac:dyDescent="0.25">
      <c r="C481" s="2">
        <v>43733</v>
      </c>
      <c r="D481" s="2">
        <v>43732</v>
      </c>
      <c r="E481" t="s">
        <v>441</v>
      </c>
      <c r="F481">
        <v>5</v>
      </c>
      <c r="G481">
        <v>-5.2118399999999996</v>
      </c>
      <c r="H481" s="1">
        <v>55406.864000000001</v>
      </c>
      <c r="I481" s="1">
        <v>-288771.71000000002</v>
      </c>
      <c r="J481">
        <v>280.26935800000001</v>
      </c>
      <c r="K481" s="1">
        <v>15528846.32</v>
      </c>
    </row>
    <row r="482" spans="3:11" x14ac:dyDescent="0.25">
      <c r="C482" s="2">
        <v>43734</v>
      </c>
      <c r="D482" s="2">
        <v>43734</v>
      </c>
      <c r="E482" t="s">
        <v>442</v>
      </c>
      <c r="F482">
        <v>5</v>
      </c>
      <c r="G482">
        <v>-2.6059199999999998</v>
      </c>
      <c r="H482" s="1">
        <v>55406.865899999997</v>
      </c>
      <c r="I482" s="1">
        <v>-144385.85999999999</v>
      </c>
      <c r="J482">
        <v>277.66343799999999</v>
      </c>
      <c r="K482" s="1">
        <v>15384460.460000001</v>
      </c>
    </row>
    <row r="483" spans="3:11" x14ac:dyDescent="0.25">
      <c r="C483" s="2">
        <v>43734</v>
      </c>
      <c r="D483" s="2">
        <v>43734</v>
      </c>
      <c r="E483" t="s">
        <v>443</v>
      </c>
      <c r="F483">
        <v>1</v>
      </c>
      <c r="G483">
        <v>-20</v>
      </c>
      <c r="H483" s="1">
        <v>55406.864500000003</v>
      </c>
      <c r="I483" s="1">
        <v>-1108137.29</v>
      </c>
      <c r="J483">
        <v>257.66343799999999</v>
      </c>
      <c r="K483" s="1">
        <v>14276323.17</v>
      </c>
    </row>
    <row r="484" spans="3:11" x14ac:dyDescent="0.25">
      <c r="C484" s="2">
        <v>43734</v>
      </c>
      <c r="D484" s="2">
        <v>43734</v>
      </c>
      <c r="E484" t="s">
        <v>443</v>
      </c>
      <c r="F484">
        <v>5</v>
      </c>
      <c r="G484">
        <v>20</v>
      </c>
      <c r="H484" s="1">
        <v>55406.864500000003</v>
      </c>
      <c r="I484" s="1">
        <v>1108137.29</v>
      </c>
      <c r="J484">
        <v>277.66343799999999</v>
      </c>
      <c r="K484" s="1">
        <v>15384460.460000001</v>
      </c>
    </row>
    <row r="485" spans="3:11" x14ac:dyDescent="0.25">
      <c r="C485" s="2">
        <v>43734</v>
      </c>
      <c r="D485" s="2">
        <v>43734</v>
      </c>
      <c r="E485" t="s">
        <v>444</v>
      </c>
      <c r="F485">
        <v>5</v>
      </c>
      <c r="G485">
        <v>-1.3029599999999999</v>
      </c>
      <c r="H485" s="1">
        <v>55406.865899999997</v>
      </c>
      <c r="I485" s="1">
        <v>-72192.929999999993</v>
      </c>
      <c r="J485">
        <v>276.360478</v>
      </c>
      <c r="K485" s="1">
        <v>15312267.529999999</v>
      </c>
    </row>
    <row r="486" spans="3:11" x14ac:dyDescent="0.25">
      <c r="C486" s="2">
        <v>43734</v>
      </c>
      <c r="D486" s="2">
        <v>43734</v>
      </c>
      <c r="E486" t="s">
        <v>445</v>
      </c>
      <c r="F486">
        <v>5</v>
      </c>
      <c r="G486">
        <v>-2.6001110000000001</v>
      </c>
      <c r="H486" s="1">
        <v>55406.865299999998</v>
      </c>
      <c r="I486" s="1">
        <v>-144064</v>
      </c>
      <c r="J486">
        <v>273.76036699999997</v>
      </c>
      <c r="K486" s="1">
        <v>15168203.529999999</v>
      </c>
    </row>
    <row r="487" spans="3:11" x14ac:dyDescent="0.25">
      <c r="C487" s="2">
        <v>43735</v>
      </c>
      <c r="D487" s="2">
        <v>43735</v>
      </c>
      <c r="E487" t="s">
        <v>446</v>
      </c>
      <c r="F487">
        <v>5</v>
      </c>
      <c r="G487">
        <v>-2.6059199999999998</v>
      </c>
      <c r="H487" s="1">
        <v>55406.865899999997</v>
      </c>
      <c r="I487" s="1">
        <v>-144385.85999999999</v>
      </c>
      <c r="J487">
        <v>271.154447</v>
      </c>
      <c r="K487" s="1">
        <v>15023817.67</v>
      </c>
    </row>
    <row r="488" spans="3:11" x14ac:dyDescent="0.25">
      <c r="C488" s="2">
        <v>43740</v>
      </c>
      <c r="D488" s="2">
        <v>43739</v>
      </c>
      <c r="E488" t="s">
        <v>447</v>
      </c>
      <c r="F488">
        <v>5</v>
      </c>
      <c r="G488">
        <v>-2.6059199999999998</v>
      </c>
      <c r="H488" s="1">
        <v>55406.865899999997</v>
      </c>
      <c r="I488" s="1">
        <v>-144385.85999999999</v>
      </c>
      <c r="J488">
        <v>268.54852699999998</v>
      </c>
      <c r="K488" s="1">
        <v>14879431.810000001</v>
      </c>
    </row>
    <row r="489" spans="3:11" x14ac:dyDescent="0.25">
      <c r="C489" s="2">
        <v>43740</v>
      </c>
      <c r="D489" s="2">
        <v>43740</v>
      </c>
      <c r="E489" t="s">
        <v>448</v>
      </c>
      <c r="F489">
        <v>5</v>
      </c>
      <c r="G489">
        <v>-2.6059199999999998</v>
      </c>
      <c r="H489" s="1">
        <v>55406.865899999997</v>
      </c>
      <c r="I489" s="1">
        <v>-144385.85999999999</v>
      </c>
      <c r="J489">
        <v>265.94260700000001</v>
      </c>
      <c r="K489" s="1">
        <v>14735045.949999999</v>
      </c>
    </row>
    <row r="490" spans="3:11" x14ac:dyDescent="0.25">
      <c r="C490" s="2">
        <v>43741</v>
      </c>
      <c r="D490" s="2">
        <v>43741</v>
      </c>
      <c r="E490" t="s">
        <v>449</v>
      </c>
      <c r="F490">
        <v>5</v>
      </c>
      <c r="G490">
        <v>-2.6059199999999998</v>
      </c>
      <c r="H490" s="1">
        <v>55406.865899999997</v>
      </c>
      <c r="I490" s="1">
        <v>-144385.85999999999</v>
      </c>
      <c r="J490">
        <v>263.33668699999998</v>
      </c>
      <c r="K490" s="1">
        <v>14590660.09</v>
      </c>
    </row>
    <row r="491" spans="3:11" x14ac:dyDescent="0.25">
      <c r="C491" s="2">
        <v>43742</v>
      </c>
      <c r="D491" s="2">
        <v>43742</v>
      </c>
      <c r="E491" t="s">
        <v>450</v>
      </c>
      <c r="F491">
        <v>5</v>
      </c>
      <c r="G491">
        <v>-2.6059199999999998</v>
      </c>
      <c r="H491" s="1">
        <v>55406.865899999997</v>
      </c>
      <c r="I491" s="1">
        <v>-144385.85999999999</v>
      </c>
      <c r="J491">
        <v>260.73076700000001</v>
      </c>
      <c r="K491" s="1">
        <v>14446274.23</v>
      </c>
    </row>
    <row r="492" spans="3:11" x14ac:dyDescent="0.25">
      <c r="C492" s="2">
        <v>43745</v>
      </c>
      <c r="D492" s="2">
        <v>43743</v>
      </c>
      <c r="E492" t="s">
        <v>451</v>
      </c>
      <c r="F492">
        <v>5</v>
      </c>
      <c r="G492">
        <v>-2.6059199999999998</v>
      </c>
      <c r="H492" s="1">
        <v>55406.865899999997</v>
      </c>
      <c r="I492" s="1">
        <v>-144385.85999999999</v>
      </c>
      <c r="J492">
        <v>258.12484699999999</v>
      </c>
      <c r="K492" s="1">
        <v>14301888.369999999</v>
      </c>
    </row>
    <row r="493" spans="3:11" x14ac:dyDescent="0.25">
      <c r="C493" s="2">
        <v>43745</v>
      </c>
      <c r="D493" s="2">
        <v>43745</v>
      </c>
      <c r="E493" t="s">
        <v>452</v>
      </c>
      <c r="F493">
        <v>1</v>
      </c>
      <c r="G493">
        <v>-20</v>
      </c>
      <c r="H493" s="1">
        <v>55406.864500000003</v>
      </c>
      <c r="I493" s="1">
        <v>-1108137.29</v>
      </c>
      <c r="J493">
        <v>238.12484699999999</v>
      </c>
      <c r="K493" s="1">
        <v>13193751.08</v>
      </c>
    </row>
    <row r="494" spans="3:11" x14ac:dyDescent="0.25">
      <c r="C494" s="2">
        <v>43745</v>
      </c>
      <c r="D494" s="2">
        <v>43745</v>
      </c>
      <c r="E494" t="s">
        <v>452</v>
      </c>
      <c r="F494">
        <v>5</v>
      </c>
      <c r="G494">
        <v>20</v>
      </c>
      <c r="H494" s="1">
        <v>55406.864500000003</v>
      </c>
      <c r="I494" s="1">
        <v>1108137.29</v>
      </c>
      <c r="J494">
        <v>258.12484699999999</v>
      </c>
      <c r="K494" s="1">
        <v>14301888.369999999</v>
      </c>
    </row>
    <row r="495" spans="3:11" x14ac:dyDescent="0.25">
      <c r="C495" s="2">
        <v>43745</v>
      </c>
      <c r="D495" s="2">
        <v>43745</v>
      </c>
      <c r="E495" t="s">
        <v>453</v>
      </c>
      <c r="F495">
        <v>5</v>
      </c>
      <c r="G495">
        <v>-2.6059199999999998</v>
      </c>
      <c r="H495" s="1">
        <v>55406.865899999997</v>
      </c>
      <c r="I495" s="1">
        <v>-144385.85999999999</v>
      </c>
      <c r="J495">
        <v>255.51892699999999</v>
      </c>
      <c r="K495" s="1">
        <v>14157502.51</v>
      </c>
    </row>
    <row r="496" spans="3:11" x14ac:dyDescent="0.25">
      <c r="C496" s="2">
        <v>43746</v>
      </c>
      <c r="D496" s="2">
        <v>43745</v>
      </c>
      <c r="E496" t="s">
        <v>454</v>
      </c>
      <c r="F496">
        <v>5</v>
      </c>
      <c r="G496">
        <v>-1.3029599999999999</v>
      </c>
      <c r="H496" s="1">
        <v>55406.865899999997</v>
      </c>
      <c r="I496" s="1">
        <v>-72192.929999999993</v>
      </c>
      <c r="J496">
        <v>254.21596700000001</v>
      </c>
      <c r="K496" s="1">
        <v>14085309.58</v>
      </c>
    </row>
    <row r="497" spans="3:11" x14ac:dyDescent="0.25">
      <c r="C497" s="2">
        <v>43746</v>
      </c>
      <c r="D497" s="2">
        <v>43746</v>
      </c>
      <c r="E497" t="s">
        <v>455</v>
      </c>
      <c r="F497">
        <v>5</v>
      </c>
      <c r="G497">
        <v>-3.9088799999999999</v>
      </c>
      <c r="H497" s="1">
        <v>55406.863299999997</v>
      </c>
      <c r="I497" s="1">
        <v>-216578.78</v>
      </c>
      <c r="J497">
        <v>250.307087</v>
      </c>
      <c r="K497" s="1">
        <v>13868730.800000001</v>
      </c>
    </row>
    <row r="498" spans="3:11" x14ac:dyDescent="0.25">
      <c r="C498" s="2">
        <v>43747</v>
      </c>
      <c r="D498" s="2">
        <v>43747</v>
      </c>
      <c r="E498" t="s">
        <v>456</v>
      </c>
      <c r="F498">
        <v>5</v>
      </c>
      <c r="G498">
        <v>-2.6059199999999998</v>
      </c>
      <c r="H498" s="1">
        <v>55406.865899999997</v>
      </c>
      <c r="I498" s="1">
        <v>-144385.85999999999</v>
      </c>
      <c r="J498">
        <v>247.701167</v>
      </c>
      <c r="K498" s="1">
        <v>13724344.939999999</v>
      </c>
    </row>
    <row r="499" spans="3:11" x14ac:dyDescent="0.25">
      <c r="C499" s="2">
        <v>43748</v>
      </c>
      <c r="D499" s="2">
        <v>43748</v>
      </c>
      <c r="E499" t="s">
        <v>457</v>
      </c>
      <c r="F499">
        <v>5</v>
      </c>
      <c r="G499">
        <v>-1.3029599999999999</v>
      </c>
      <c r="H499" s="1">
        <v>55406.865899999997</v>
      </c>
      <c r="I499" s="1">
        <v>-72192.929999999993</v>
      </c>
      <c r="J499">
        <v>246.39820700000001</v>
      </c>
      <c r="K499" s="1">
        <v>13652152.01</v>
      </c>
    </row>
    <row r="500" spans="3:11" x14ac:dyDescent="0.25">
      <c r="C500" s="2">
        <v>43748</v>
      </c>
      <c r="D500" s="2">
        <v>43748</v>
      </c>
      <c r="E500" t="s">
        <v>458</v>
      </c>
      <c r="F500">
        <v>5</v>
      </c>
      <c r="G500">
        <v>-1.3</v>
      </c>
      <c r="H500" s="1">
        <v>55406.861499999999</v>
      </c>
      <c r="I500" s="1">
        <v>-72028.92</v>
      </c>
      <c r="J500">
        <v>245.098207</v>
      </c>
      <c r="K500" s="1">
        <v>13580123.09</v>
      </c>
    </row>
    <row r="501" spans="3:11" x14ac:dyDescent="0.25">
      <c r="C501" s="2">
        <v>43749</v>
      </c>
      <c r="D501" s="2">
        <v>43749</v>
      </c>
      <c r="E501" t="s">
        <v>459</v>
      </c>
      <c r="F501">
        <v>5</v>
      </c>
      <c r="G501">
        <v>-2.6</v>
      </c>
      <c r="H501" s="1">
        <v>55406.865400000002</v>
      </c>
      <c r="I501" s="1">
        <v>-144057.85</v>
      </c>
      <c r="J501">
        <v>242.49820700000001</v>
      </c>
      <c r="K501" s="1">
        <v>13436065.24</v>
      </c>
    </row>
    <row r="502" spans="3:11" x14ac:dyDescent="0.25">
      <c r="C502" s="2">
        <v>43753</v>
      </c>
      <c r="D502" s="2">
        <v>43750</v>
      </c>
      <c r="E502" t="s">
        <v>460</v>
      </c>
      <c r="F502">
        <v>5</v>
      </c>
      <c r="G502">
        <v>-5.2118399999999996</v>
      </c>
      <c r="H502" s="1">
        <v>55406.864000000001</v>
      </c>
      <c r="I502" s="1">
        <v>-288771.71000000002</v>
      </c>
      <c r="J502">
        <v>237.28636700000001</v>
      </c>
      <c r="K502" s="1">
        <v>13147293.529999999</v>
      </c>
    </row>
    <row r="503" spans="3:11" x14ac:dyDescent="0.25">
      <c r="C503" s="2">
        <v>43753</v>
      </c>
      <c r="D503" s="2">
        <v>43752</v>
      </c>
      <c r="E503" t="s">
        <v>461</v>
      </c>
      <c r="F503">
        <v>5</v>
      </c>
      <c r="G503">
        <v>-1.3</v>
      </c>
      <c r="H503" s="1">
        <v>55406.861499999999</v>
      </c>
      <c r="I503" s="1">
        <v>-72028.92</v>
      </c>
      <c r="J503">
        <v>235.986367</v>
      </c>
      <c r="K503" s="1">
        <v>13075264.609999999</v>
      </c>
    </row>
    <row r="504" spans="3:11" x14ac:dyDescent="0.25">
      <c r="C504" s="2">
        <v>43753</v>
      </c>
      <c r="D504" s="2">
        <v>43753</v>
      </c>
      <c r="E504" t="s">
        <v>462</v>
      </c>
      <c r="F504">
        <v>1</v>
      </c>
      <c r="G504">
        <v>-20</v>
      </c>
      <c r="H504" s="1">
        <v>55406.864500000003</v>
      </c>
      <c r="I504" s="1">
        <v>-1108137.29</v>
      </c>
      <c r="J504">
        <v>215.986367</v>
      </c>
      <c r="K504" s="1">
        <v>11967127.32</v>
      </c>
    </row>
    <row r="505" spans="3:11" x14ac:dyDescent="0.25">
      <c r="C505" s="2">
        <v>43753</v>
      </c>
      <c r="D505" s="2">
        <v>43753</v>
      </c>
      <c r="E505" t="s">
        <v>462</v>
      </c>
      <c r="F505">
        <v>5</v>
      </c>
      <c r="G505">
        <v>20</v>
      </c>
      <c r="H505" s="1">
        <v>55406.864500000003</v>
      </c>
      <c r="I505" s="1">
        <v>1108137.29</v>
      </c>
      <c r="J505">
        <v>235.986367</v>
      </c>
      <c r="K505" s="1">
        <v>13075264.609999999</v>
      </c>
    </row>
    <row r="506" spans="3:11" x14ac:dyDescent="0.25">
      <c r="C506" s="2">
        <v>43753</v>
      </c>
      <c r="D506" s="2">
        <v>43753</v>
      </c>
      <c r="E506" t="s">
        <v>463</v>
      </c>
      <c r="F506">
        <v>5</v>
      </c>
      <c r="G506">
        <v>-2.6</v>
      </c>
      <c r="H506" s="1">
        <v>55406.865400000002</v>
      </c>
      <c r="I506" s="1">
        <v>-144057.85</v>
      </c>
      <c r="J506">
        <v>233.38636700000001</v>
      </c>
      <c r="K506" s="1">
        <v>12931206.76</v>
      </c>
    </row>
    <row r="507" spans="3:11" x14ac:dyDescent="0.25">
      <c r="C507" s="2">
        <v>43755</v>
      </c>
      <c r="D507" s="2">
        <v>43754</v>
      </c>
      <c r="E507" t="s">
        <v>464</v>
      </c>
      <c r="F507">
        <v>5</v>
      </c>
      <c r="G507">
        <v>-2.6</v>
      </c>
      <c r="H507" s="1">
        <v>55406.865400000002</v>
      </c>
      <c r="I507" s="1">
        <v>-144057.85</v>
      </c>
      <c r="J507">
        <v>230.78636700000001</v>
      </c>
      <c r="K507" s="1">
        <v>12787148.91</v>
      </c>
    </row>
    <row r="508" spans="3:11" x14ac:dyDescent="0.25">
      <c r="C508" s="2">
        <v>43757</v>
      </c>
      <c r="D508" s="2">
        <v>43756</v>
      </c>
      <c r="E508" t="s">
        <v>465</v>
      </c>
      <c r="F508">
        <v>5</v>
      </c>
      <c r="G508">
        <v>-3.9</v>
      </c>
      <c r="H508" s="1">
        <v>55406.864099999999</v>
      </c>
      <c r="I508" s="1">
        <v>-216086.77</v>
      </c>
      <c r="J508">
        <v>226.88636700000001</v>
      </c>
      <c r="K508" s="1">
        <v>12571062.140000001</v>
      </c>
    </row>
    <row r="509" spans="3:11" x14ac:dyDescent="0.25">
      <c r="C509" s="2">
        <v>43759</v>
      </c>
      <c r="D509" s="2">
        <v>43759</v>
      </c>
      <c r="E509" t="s">
        <v>466</v>
      </c>
      <c r="F509">
        <v>5</v>
      </c>
      <c r="G509">
        <v>-1.3</v>
      </c>
      <c r="H509" s="1">
        <v>55406.861499999999</v>
      </c>
      <c r="I509" s="1">
        <v>-72028.92</v>
      </c>
      <c r="J509">
        <v>225.586367</v>
      </c>
      <c r="K509" s="1">
        <v>12499033.220000001</v>
      </c>
    </row>
    <row r="510" spans="3:11" x14ac:dyDescent="0.25">
      <c r="C510" s="2">
        <v>43762</v>
      </c>
      <c r="D510" s="2">
        <v>43762</v>
      </c>
      <c r="E510" t="s">
        <v>467</v>
      </c>
      <c r="F510">
        <v>5</v>
      </c>
      <c r="G510">
        <v>-1.3</v>
      </c>
      <c r="H510" s="1">
        <v>55406.861499999999</v>
      </c>
      <c r="I510" s="1">
        <v>-72028.92</v>
      </c>
      <c r="J510">
        <v>224.28636700000001</v>
      </c>
      <c r="K510" s="1">
        <v>12427004.300000001</v>
      </c>
    </row>
    <row r="511" spans="3:11" x14ac:dyDescent="0.25">
      <c r="C511" s="2">
        <v>43762</v>
      </c>
      <c r="D511" s="2">
        <v>43762</v>
      </c>
      <c r="E511" t="s">
        <v>468</v>
      </c>
      <c r="F511">
        <v>5</v>
      </c>
      <c r="G511">
        <v>-1.3029599999999999</v>
      </c>
      <c r="H511" s="1">
        <v>55406.865899999997</v>
      </c>
      <c r="I511" s="1">
        <v>-72192.929999999993</v>
      </c>
      <c r="J511">
        <v>222.983407</v>
      </c>
      <c r="K511" s="1">
        <v>12354811.369999999</v>
      </c>
    </row>
    <row r="512" spans="3:11" x14ac:dyDescent="0.25">
      <c r="C512" s="2">
        <v>43766</v>
      </c>
      <c r="D512" s="2">
        <v>43762</v>
      </c>
      <c r="E512" t="s">
        <v>469</v>
      </c>
      <c r="F512">
        <v>5</v>
      </c>
      <c r="G512">
        <v>-2.6059199999999998</v>
      </c>
      <c r="H512" s="1">
        <v>55406.865899999997</v>
      </c>
      <c r="I512" s="1">
        <v>-144385.85999999999</v>
      </c>
      <c r="J512">
        <v>220.377487</v>
      </c>
      <c r="K512" s="1">
        <v>12210425.51</v>
      </c>
    </row>
    <row r="513" spans="3:11" x14ac:dyDescent="0.25">
      <c r="C513" s="2">
        <v>43766</v>
      </c>
      <c r="D513" s="2">
        <v>43763</v>
      </c>
      <c r="E513" t="s">
        <v>470</v>
      </c>
      <c r="F513">
        <v>5</v>
      </c>
      <c r="G513">
        <v>-2.6</v>
      </c>
      <c r="H513" s="1">
        <v>55406.865400000002</v>
      </c>
      <c r="I513" s="1">
        <v>-144057.85</v>
      </c>
      <c r="J513">
        <v>217.77748700000001</v>
      </c>
      <c r="K513" s="1">
        <v>12066367.66</v>
      </c>
    </row>
    <row r="514" spans="3:11" x14ac:dyDescent="0.25">
      <c r="C514" s="2">
        <v>43767</v>
      </c>
      <c r="D514" s="2">
        <v>43766</v>
      </c>
      <c r="E514" t="s">
        <v>471</v>
      </c>
      <c r="F514">
        <v>5</v>
      </c>
      <c r="G514">
        <v>-5.2118399999999996</v>
      </c>
      <c r="H514" s="1">
        <v>55406.864000000001</v>
      </c>
      <c r="I514" s="1">
        <v>-288771.71000000002</v>
      </c>
      <c r="J514">
        <v>212.56564700000001</v>
      </c>
      <c r="K514" s="1">
        <v>11777595.949999999</v>
      </c>
    </row>
    <row r="515" spans="3:11" x14ac:dyDescent="0.25">
      <c r="C515" s="2">
        <v>43767</v>
      </c>
      <c r="D515" s="2">
        <v>43767</v>
      </c>
      <c r="E515" t="s">
        <v>472</v>
      </c>
      <c r="F515">
        <v>5</v>
      </c>
      <c r="G515">
        <v>-2.6</v>
      </c>
      <c r="H515" s="1">
        <v>55406.865400000002</v>
      </c>
      <c r="I515" s="1">
        <v>-144057.85</v>
      </c>
      <c r="J515">
        <v>209.96564699999999</v>
      </c>
      <c r="K515" s="1">
        <v>11633538.1</v>
      </c>
    </row>
    <row r="516" spans="3:11" x14ac:dyDescent="0.25">
      <c r="C516" s="2">
        <v>43767</v>
      </c>
      <c r="D516" s="2">
        <v>43767</v>
      </c>
      <c r="E516" t="s">
        <v>473</v>
      </c>
      <c r="F516">
        <v>1</v>
      </c>
      <c r="G516">
        <v>-40</v>
      </c>
      <c r="H516" s="1">
        <v>55406.864300000001</v>
      </c>
      <c r="I516" s="1">
        <v>-2216274.5699999998</v>
      </c>
      <c r="J516">
        <v>169.96564699999999</v>
      </c>
      <c r="K516" s="1">
        <v>9417263.5299999993</v>
      </c>
    </row>
    <row r="517" spans="3:11" x14ac:dyDescent="0.25">
      <c r="C517" s="2">
        <v>43767</v>
      </c>
      <c r="D517" s="2">
        <v>43767</v>
      </c>
      <c r="E517" t="s">
        <v>473</v>
      </c>
      <c r="F517">
        <v>5</v>
      </c>
      <c r="G517">
        <v>40</v>
      </c>
      <c r="H517" s="1">
        <v>55406.864300000001</v>
      </c>
      <c r="I517" s="1">
        <v>2216274.5699999998</v>
      </c>
      <c r="J517">
        <v>209.96564699999999</v>
      </c>
      <c r="K517" s="1">
        <v>11633538.1</v>
      </c>
    </row>
    <row r="518" spans="3:11" x14ac:dyDescent="0.25">
      <c r="C518" s="2">
        <v>43768</v>
      </c>
      <c r="D518" s="2">
        <v>43767</v>
      </c>
      <c r="E518" t="s">
        <v>474</v>
      </c>
      <c r="F518">
        <v>5</v>
      </c>
      <c r="G518">
        <v>-2.6</v>
      </c>
      <c r="H518" s="1">
        <v>55406.865400000002</v>
      </c>
      <c r="I518" s="1">
        <v>-144057.85</v>
      </c>
      <c r="J518">
        <v>207.365647</v>
      </c>
      <c r="K518" s="1">
        <v>11489480.25</v>
      </c>
    </row>
    <row r="519" spans="3:11" x14ac:dyDescent="0.25">
      <c r="C519" s="2">
        <v>43768</v>
      </c>
      <c r="D519" s="2">
        <v>43768</v>
      </c>
      <c r="E519" t="s">
        <v>475</v>
      </c>
      <c r="F519">
        <v>5</v>
      </c>
      <c r="G519">
        <v>-1.3</v>
      </c>
      <c r="H519" s="1">
        <v>55406.861499999999</v>
      </c>
      <c r="I519" s="1">
        <v>-72028.92</v>
      </c>
      <c r="J519">
        <v>206.06564700000001</v>
      </c>
      <c r="K519" s="1">
        <v>11417451.33</v>
      </c>
    </row>
    <row r="520" spans="3:11" x14ac:dyDescent="0.25">
      <c r="C520" s="2">
        <v>43769</v>
      </c>
      <c r="D520" s="2">
        <v>43768</v>
      </c>
      <c r="E520" t="s">
        <v>476</v>
      </c>
      <c r="F520">
        <v>5</v>
      </c>
      <c r="G520">
        <v>-2.6</v>
      </c>
      <c r="H520" s="1">
        <v>55406.865400000002</v>
      </c>
      <c r="I520" s="1">
        <v>-144057.85</v>
      </c>
      <c r="J520">
        <v>203.46564699999999</v>
      </c>
      <c r="K520" s="1">
        <v>11273393.48</v>
      </c>
    </row>
    <row r="521" spans="3:11" x14ac:dyDescent="0.25">
      <c r="C521" s="2">
        <v>43770</v>
      </c>
      <c r="D521" s="2">
        <v>43769</v>
      </c>
      <c r="E521" t="s">
        <v>477</v>
      </c>
      <c r="F521">
        <v>5</v>
      </c>
      <c r="G521">
        <v>-3.9</v>
      </c>
      <c r="H521" s="1">
        <v>55406.864099999999</v>
      </c>
      <c r="I521" s="1">
        <v>-216086.77</v>
      </c>
      <c r="J521">
        <v>199.56564700000001</v>
      </c>
      <c r="K521" s="1">
        <v>11057306.710000001</v>
      </c>
    </row>
    <row r="522" spans="3:11" x14ac:dyDescent="0.25">
      <c r="C522" s="2">
        <v>43774</v>
      </c>
      <c r="D522" s="2">
        <v>43770</v>
      </c>
      <c r="E522" t="s">
        <v>478</v>
      </c>
      <c r="F522">
        <v>5</v>
      </c>
      <c r="G522">
        <v>-9.1000010000000007</v>
      </c>
      <c r="H522" s="1">
        <v>55406.864200000004</v>
      </c>
      <c r="I522" s="1">
        <v>-504202.52</v>
      </c>
      <c r="J522">
        <v>190.46564599999999</v>
      </c>
      <c r="K522" s="1">
        <v>10553104.189999999</v>
      </c>
    </row>
    <row r="523" spans="3:11" x14ac:dyDescent="0.25">
      <c r="C523" s="2">
        <v>43774</v>
      </c>
      <c r="D523" s="2">
        <v>43771</v>
      </c>
      <c r="E523" t="s">
        <v>479</v>
      </c>
      <c r="F523">
        <v>5</v>
      </c>
      <c r="G523">
        <v>-1.3029599999999999</v>
      </c>
      <c r="H523" s="1">
        <v>55406.865899999997</v>
      </c>
      <c r="I523" s="1">
        <v>-72192.929999999993</v>
      </c>
      <c r="J523">
        <v>189.16268600000001</v>
      </c>
      <c r="K523" s="1">
        <v>10480911.26</v>
      </c>
    </row>
    <row r="524" spans="3:11" x14ac:dyDescent="0.25">
      <c r="C524" s="2">
        <v>43775</v>
      </c>
      <c r="D524" s="2">
        <v>43774</v>
      </c>
      <c r="E524" t="s">
        <v>480</v>
      </c>
      <c r="F524">
        <v>5</v>
      </c>
      <c r="G524">
        <v>-1.3</v>
      </c>
      <c r="H524" s="1">
        <v>55406.861499999999</v>
      </c>
      <c r="I524" s="1">
        <v>-72028.92</v>
      </c>
      <c r="J524">
        <v>187.862686</v>
      </c>
      <c r="K524" s="1">
        <v>10408882.34</v>
      </c>
    </row>
    <row r="525" spans="3:11" x14ac:dyDescent="0.25">
      <c r="C525" s="2">
        <v>43775</v>
      </c>
      <c r="D525" s="2">
        <v>43774</v>
      </c>
      <c r="E525" t="s">
        <v>481</v>
      </c>
      <c r="F525">
        <v>5</v>
      </c>
      <c r="G525">
        <v>-1.3</v>
      </c>
      <c r="H525" s="1">
        <v>55406.861499999999</v>
      </c>
      <c r="I525" s="1">
        <v>-72028.92</v>
      </c>
      <c r="J525">
        <v>186.56268600000001</v>
      </c>
      <c r="K525" s="1">
        <v>10336853.42</v>
      </c>
    </row>
    <row r="526" spans="3:11" x14ac:dyDescent="0.25">
      <c r="C526" s="2">
        <v>43775</v>
      </c>
      <c r="D526" s="2">
        <v>43774</v>
      </c>
      <c r="E526" t="s">
        <v>482</v>
      </c>
      <c r="F526">
        <v>5</v>
      </c>
      <c r="G526">
        <v>-1.3</v>
      </c>
      <c r="H526" s="1">
        <v>55406.861499999999</v>
      </c>
      <c r="I526" s="1">
        <v>-72028.92</v>
      </c>
      <c r="J526">
        <v>185.262686</v>
      </c>
      <c r="K526" s="1">
        <v>10264824.5</v>
      </c>
    </row>
    <row r="527" spans="3:11" x14ac:dyDescent="0.25">
      <c r="C527" s="2">
        <v>43775</v>
      </c>
      <c r="D527" s="2">
        <v>43774</v>
      </c>
      <c r="E527" t="s">
        <v>483</v>
      </c>
      <c r="F527">
        <v>5</v>
      </c>
      <c r="G527">
        <v>-1.3</v>
      </c>
      <c r="H527" s="1">
        <v>55406.861499999999</v>
      </c>
      <c r="I527" s="1">
        <v>-72028.92</v>
      </c>
      <c r="J527">
        <v>183.96268599999999</v>
      </c>
      <c r="K527" s="1">
        <v>10192795.58</v>
      </c>
    </row>
    <row r="528" spans="3:11" x14ac:dyDescent="0.25">
      <c r="C528" s="2">
        <v>43776</v>
      </c>
      <c r="D528" s="2">
        <v>43775</v>
      </c>
      <c r="E528" t="s">
        <v>484</v>
      </c>
      <c r="F528">
        <v>5</v>
      </c>
      <c r="G528">
        <v>-1.3</v>
      </c>
      <c r="H528" s="1">
        <v>55406.861499999999</v>
      </c>
      <c r="I528" s="1">
        <v>-72028.92</v>
      </c>
      <c r="J528">
        <v>182.66268600000001</v>
      </c>
      <c r="K528" s="1">
        <v>10120766.66</v>
      </c>
    </row>
    <row r="529" spans="3:11" x14ac:dyDescent="0.25">
      <c r="C529" s="2">
        <v>43776</v>
      </c>
      <c r="D529" s="2">
        <v>43775</v>
      </c>
      <c r="E529" t="s">
        <v>485</v>
      </c>
      <c r="F529">
        <v>5</v>
      </c>
      <c r="G529">
        <v>-1.3029599999999999</v>
      </c>
      <c r="H529" s="1">
        <v>55406.865899999997</v>
      </c>
      <c r="I529" s="1">
        <v>-72192.929999999993</v>
      </c>
      <c r="J529">
        <v>181.35972599999999</v>
      </c>
      <c r="K529" s="1">
        <v>10048573.73</v>
      </c>
    </row>
    <row r="530" spans="3:11" x14ac:dyDescent="0.25">
      <c r="C530" s="2">
        <v>43776</v>
      </c>
      <c r="D530" s="2">
        <v>43775</v>
      </c>
      <c r="E530" t="s">
        <v>486</v>
      </c>
      <c r="F530">
        <v>5</v>
      </c>
      <c r="G530">
        <v>-1.3029599999999999</v>
      </c>
      <c r="H530" s="1">
        <v>55406.865899999997</v>
      </c>
      <c r="I530" s="1">
        <v>-72192.929999999993</v>
      </c>
      <c r="J530">
        <v>180.05676600000001</v>
      </c>
      <c r="K530" s="1">
        <v>9976380.8000000007</v>
      </c>
    </row>
    <row r="531" spans="3:11" x14ac:dyDescent="0.25">
      <c r="C531" s="2">
        <v>43777</v>
      </c>
      <c r="D531" s="2">
        <v>43775</v>
      </c>
      <c r="E531" t="s">
        <v>487</v>
      </c>
      <c r="F531">
        <v>5</v>
      </c>
      <c r="G531">
        <v>-1.3</v>
      </c>
      <c r="H531" s="1">
        <v>55406.861499999999</v>
      </c>
      <c r="I531" s="1">
        <v>-72028.92</v>
      </c>
      <c r="J531">
        <v>178.756766</v>
      </c>
      <c r="K531" s="1">
        <v>9904351.8800000008</v>
      </c>
    </row>
    <row r="532" spans="3:11" x14ac:dyDescent="0.25">
      <c r="C532" s="2">
        <v>43776</v>
      </c>
      <c r="D532" s="2">
        <v>43776</v>
      </c>
      <c r="E532" t="s">
        <v>488</v>
      </c>
      <c r="F532">
        <v>5</v>
      </c>
      <c r="G532">
        <v>-1.3029599999999999</v>
      </c>
      <c r="H532" s="1">
        <v>55406.865899999997</v>
      </c>
      <c r="I532" s="1">
        <v>-72192.929999999993</v>
      </c>
      <c r="J532">
        <v>177.45380599999999</v>
      </c>
      <c r="K532" s="1">
        <v>9832158.9499999993</v>
      </c>
    </row>
    <row r="533" spans="3:11" x14ac:dyDescent="0.25">
      <c r="C533" s="2">
        <v>43777</v>
      </c>
      <c r="D533" s="2">
        <v>43776</v>
      </c>
      <c r="E533" t="s">
        <v>489</v>
      </c>
      <c r="F533">
        <v>5</v>
      </c>
      <c r="G533">
        <v>-1.3029599999999999</v>
      </c>
      <c r="H533" s="1">
        <v>55406.865899999997</v>
      </c>
      <c r="I533" s="1">
        <v>-72192.929999999993</v>
      </c>
      <c r="J533">
        <v>176.150846</v>
      </c>
      <c r="K533" s="1">
        <v>9759966.0199999996</v>
      </c>
    </row>
    <row r="534" spans="3:11" x14ac:dyDescent="0.25">
      <c r="C534" s="2">
        <v>43777</v>
      </c>
      <c r="D534" s="2">
        <v>43777</v>
      </c>
      <c r="E534" t="s">
        <v>490</v>
      </c>
      <c r="F534">
        <v>5</v>
      </c>
      <c r="G534">
        <v>-1.3029599999999999</v>
      </c>
      <c r="H534" s="1">
        <v>55406.865899999997</v>
      </c>
      <c r="I534" s="1">
        <v>-72192.929999999993</v>
      </c>
      <c r="J534">
        <v>174.84788599999999</v>
      </c>
      <c r="K534" s="1">
        <v>9687773.0899999999</v>
      </c>
    </row>
    <row r="535" spans="3:11" x14ac:dyDescent="0.25">
      <c r="C535" s="2">
        <v>43777</v>
      </c>
      <c r="D535" s="2">
        <v>43777</v>
      </c>
      <c r="E535" t="s">
        <v>491</v>
      </c>
      <c r="F535">
        <v>5</v>
      </c>
      <c r="G535">
        <v>-1.3029599999999999</v>
      </c>
      <c r="H535" s="1">
        <v>55406.865899999997</v>
      </c>
      <c r="I535" s="1">
        <v>-72192.929999999993</v>
      </c>
      <c r="J535">
        <v>173.544926</v>
      </c>
      <c r="K535" s="1">
        <v>9615580.1600000001</v>
      </c>
    </row>
    <row r="536" spans="3:11" x14ac:dyDescent="0.25">
      <c r="C536" s="2">
        <v>43777</v>
      </c>
      <c r="D536" s="2">
        <v>43777</v>
      </c>
      <c r="E536" t="s">
        <v>492</v>
      </c>
      <c r="F536">
        <v>1</v>
      </c>
      <c r="G536">
        <v>-20</v>
      </c>
      <c r="H536" s="1">
        <v>55406.864500000003</v>
      </c>
      <c r="I536" s="1">
        <v>-1108137.29</v>
      </c>
      <c r="J536">
        <v>153.544926</v>
      </c>
      <c r="K536" s="1">
        <v>8507442.8699999992</v>
      </c>
    </row>
    <row r="537" spans="3:11" x14ac:dyDescent="0.25">
      <c r="C537" s="2">
        <v>43777</v>
      </c>
      <c r="D537" s="2">
        <v>43777</v>
      </c>
      <c r="E537" t="s">
        <v>492</v>
      </c>
      <c r="F537">
        <v>5</v>
      </c>
      <c r="G537">
        <v>20</v>
      </c>
      <c r="H537" s="1">
        <v>55406.864500000003</v>
      </c>
      <c r="I537" s="1">
        <v>1108137.29</v>
      </c>
      <c r="J537">
        <v>173.544926</v>
      </c>
      <c r="K537" s="1">
        <v>9615580.1600000001</v>
      </c>
    </row>
    <row r="538" spans="3:11" x14ac:dyDescent="0.25">
      <c r="C538" s="2">
        <v>43778</v>
      </c>
      <c r="D538" s="2">
        <v>43777</v>
      </c>
      <c r="E538" t="s">
        <v>493</v>
      </c>
      <c r="F538">
        <v>5</v>
      </c>
      <c r="G538">
        <v>-2.6059199999999998</v>
      </c>
      <c r="H538" s="1">
        <v>55406.865899999997</v>
      </c>
      <c r="I538" s="1">
        <v>-144385.85999999999</v>
      </c>
      <c r="J538">
        <v>170.93900600000001</v>
      </c>
      <c r="K538" s="1">
        <v>9471194.3000000007</v>
      </c>
    </row>
    <row r="539" spans="3:11" x14ac:dyDescent="0.25">
      <c r="C539" s="2">
        <v>43781</v>
      </c>
      <c r="D539" s="2">
        <v>43779</v>
      </c>
      <c r="E539" t="s">
        <v>494</v>
      </c>
      <c r="F539">
        <v>5</v>
      </c>
      <c r="G539">
        <v>-6.5148000000000001</v>
      </c>
      <c r="H539" s="1">
        <v>55406.864399999999</v>
      </c>
      <c r="I539" s="1">
        <v>-360964.64</v>
      </c>
      <c r="J539">
        <v>164.424206</v>
      </c>
      <c r="K539" s="1">
        <v>9110229.6600000001</v>
      </c>
    </row>
    <row r="540" spans="3:11" x14ac:dyDescent="0.25">
      <c r="C540" s="2">
        <v>43782</v>
      </c>
      <c r="D540" s="2">
        <v>43781</v>
      </c>
      <c r="E540" t="s">
        <v>495</v>
      </c>
      <c r="F540">
        <v>5</v>
      </c>
      <c r="G540">
        <v>-2.6059199999999998</v>
      </c>
      <c r="H540" s="1">
        <v>55406.865899999997</v>
      </c>
      <c r="I540" s="1">
        <v>-144385.85999999999</v>
      </c>
      <c r="J540">
        <v>161.818286</v>
      </c>
      <c r="K540" s="1">
        <v>8965843.8000000007</v>
      </c>
    </row>
    <row r="541" spans="3:11" x14ac:dyDescent="0.25">
      <c r="C541" s="2">
        <v>43787</v>
      </c>
      <c r="D541" s="2">
        <v>43785</v>
      </c>
      <c r="E541" t="s">
        <v>496</v>
      </c>
      <c r="F541">
        <v>5</v>
      </c>
      <c r="G541">
        <v>-6.5148000000000001</v>
      </c>
      <c r="H541" s="1">
        <v>55406.864399999999</v>
      </c>
      <c r="I541" s="1">
        <v>-360964.64</v>
      </c>
      <c r="J541">
        <v>155.30348599999999</v>
      </c>
      <c r="K541" s="1">
        <v>8604879.1600000001</v>
      </c>
    </row>
    <row r="542" spans="3:11" x14ac:dyDescent="0.25">
      <c r="C542" s="2">
        <v>43787</v>
      </c>
      <c r="D542" s="2">
        <v>43787</v>
      </c>
      <c r="E542" t="s">
        <v>497</v>
      </c>
      <c r="F542">
        <v>5</v>
      </c>
      <c r="G542">
        <v>-2.6059199999999998</v>
      </c>
      <c r="H542" s="1">
        <v>55406.865899999997</v>
      </c>
      <c r="I542" s="1">
        <v>-144385.85999999999</v>
      </c>
      <c r="J542">
        <v>152.69756599999999</v>
      </c>
      <c r="K542" s="1">
        <v>8460493.3000000007</v>
      </c>
    </row>
    <row r="543" spans="3:11" x14ac:dyDescent="0.25">
      <c r="C543" s="2">
        <v>43789</v>
      </c>
      <c r="D543" s="2">
        <v>43788</v>
      </c>
      <c r="E543" t="s">
        <v>498</v>
      </c>
      <c r="F543">
        <v>5</v>
      </c>
      <c r="G543">
        <v>-2.6059199999999998</v>
      </c>
      <c r="H543" s="1">
        <v>55406.865899999997</v>
      </c>
      <c r="I543" s="1">
        <v>-144385.85999999999</v>
      </c>
      <c r="J543">
        <v>150.091646</v>
      </c>
      <c r="K543" s="1">
        <v>8316107.4400000004</v>
      </c>
    </row>
    <row r="544" spans="3:11" x14ac:dyDescent="0.25">
      <c r="C544" s="2">
        <v>43789</v>
      </c>
      <c r="D544" s="2">
        <v>43789</v>
      </c>
      <c r="E544" t="s">
        <v>499</v>
      </c>
      <c r="F544">
        <v>5</v>
      </c>
      <c r="G544">
        <v>-2.6059199999999998</v>
      </c>
      <c r="H544" s="1">
        <v>55406.865899999997</v>
      </c>
      <c r="I544" s="1">
        <v>-144385.85999999999</v>
      </c>
      <c r="J544">
        <v>147.485726</v>
      </c>
      <c r="K544" s="1">
        <v>8171721.5800000001</v>
      </c>
    </row>
    <row r="545" spans="3:11" x14ac:dyDescent="0.25">
      <c r="C545" s="2">
        <v>43794</v>
      </c>
      <c r="D545" s="2">
        <v>43792</v>
      </c>
      <c r="E545" t="s">
        <v>500</v>
      </c>
      <c r="F545">
        <v>5</v>
      </c>
      <c r="G545">
        <v>-1.3029599999999999</v>
      </c>
      <c r="H545" s="1">
        <v>55406.865899999997</v>
      </c>
      <c r="I545" s="1">
        <v>-72192.929999999993</v>
      </c>
      <c r="J545">
        <v>146.18276599999999</v>
      </c>
      <c r="K545" s="1">
        <v>8099528.6500000004</v>
      </c>
    </row>
    <row r="546" spans="3:11" x14ac:dyDescent="0.25">
      <c r="C546" s="2">
        <v>43794</v>
      </c>
      <c r="D546" s="2">
        <v>43792</v>
      </c>
      <c r="E546" t="s">
        <v>501</v>
      </c>
      <c r="F546">
        <v>5</v>
      </c>
      <c r="G546">
        <v>-1.3</v>
      </c>
      <c r="H546" s="1">
        <v>55406.861499999999</v>
      </c>
      <c r="I546" s="1">
        <v>-72028.92</v>
      </c>
      <c r="J546">
        <v>144.882766</v>
      </c>
      <c r="K546" s="1">
        <v>8027499.7300000004</v>
      </c>
    </row>
    <row r="547" spans="3:11" x14ac:dyDescent="0.25">
      <c r="C547" s="2">
        <v>43796</v>
      </c>
      <c r="D547" s="2">
        <v>43794</v>
      </c>
      <c r="E547" t="s">
        <v>502</v>
      </c>
      <c r="F547">
        <v>5</v>
      </c>
      <c r="G547">
        <v>-1.3</v>
      </c>
      <c r="H547" s="1">
        <v>55406.861499999999</v>
      </c>
      <c r="I547" s="1">
        <v>-72028.92</v>
      </c>
      <c r="J547">
        <v>143.58276599999999</v>
      </c>
      <c r="K547" s="1">
        <v>7955470.8099999996</v>
      </c>
    </row>
    <row r="548" spans="3:11" x14ac:dyDescent="0.25">
      <c r="C548" s="2">
        <v>43795</v>
      </c>
      <c r="D548" s="2">
        <v>43795</v>
      </c>
      <c r="E548" t="s">
        <v>503</v>
      </c>
      <c r="F548">
        <v>1</v>
      </c>
      <c r="G548">
        <v>-40</v>
      </c>
      <c r="H548" s="1">
        <v>55406.864300000001</v>
      </c>
      <c r="I548" s="1">
        <v>-2216274.5699999998</v>
      </c>
      <c r="J548">
        <v>103.58276600000001</v>
      </c>
      <c r="K548" s="1">
        <v>5739196.2400000002</v>
      </c>
    </row>
    <row r="549" spans="3:11" x14ac:dyDescent="0.25">
      <c r="C549" s="2">
        <v>43795</v>
      </c>
      <c r="D549" s="2">
        <v>43795</v>
      </c>
      <c r="E549" t="s">
        <v>503</v>
      </c>
      <c r="F549">
        <v>5</v>
      </c>
      <c r="G549">
        <v>40</v>
      </c>
      <c r="H549" s="1">
        <v>55406.864300000001</v>
      </c>
      <c r="I549" s="1">
        <v>2216274.5699999998</v>
      </c>
      <c r="J549">
        <v>143.58276599999999</v>
      </c>
      <c r="K549" s="1">
        <v>7955470.8099999996</v>
      </c>
    </row>
    <row r="550" spans="3:11" x14ac:dyDescent="0.25">
      <c r="C550" s="2">
        <v>43796</v>
      </c>
      <c r="D550" s="2">
        <v>43795</v>
      </c>
      <c r="E550" t="s">
        <v>504</v>
      </c>
      <c r="F550">
        <v>5</v>
      </c>
      <c r="G550">
        <v>-2.6059199999999998</v>
      </c>
      <c r="H550" s="1">
        <v>55406.865899999997</v>
      </c>
      <c r="I550" s="1">
        <v>-144385.85999999999</v>
      </c>
      <c r="J550">
        <v>140.97684599999999</v>
      </c>
      <c r="K550" s="1">
        <v>7811084.9500000002</v>
      </c>
    </row>
    <row r="551" spans="3:11" x14ac:dyDescent="0.25">
      <c r="C551" s="2">
        <v>43796</v>
      </c>
      <c r="D551" s="2">
        <v>43796</v>
      </c>
      <c r="E551" t="s">
        <v>505</v>
      </c>
      <c r="F551">
        <v>5</v>
      </c>
      <c r="G551">
        <v>-2.6059199999999998</v>
      </c>
      <c r="H551" s="1">
        <v>55406.865899999997</v>
      </c>
      <c r="I551" s="1">
        <v>-144385.85999999999</v>
      </c>
      <c r="J551">
        <v>138.370926</v>
      </c>
      <c r="K551" s="1">
        <v>7666699.0899999999</v>
      </c>
    </row>
    <row r="552" spans="3:11" x14ac:dyDescent="0.25">
      <c r="C552" s="2">
        <v>43798</v>
      </c>
      <c r="D552" s="2">
        <v>43797</v>
      </c>
      <c r="E552" t="s">
        <v>506</v>
      </c>
      <c r="F552">
        <v>5</v>
      </c>
      <c r="G552">
        <v>-2.6059199999999998</v>
      </c>
      <c r="H552" s="1">
        <v>55406.865899999997</v>
      </c>
      <c r="I552" s="1">
        <v>-144385.85999999999</v>
      </c>
      <c r="J552">
        <v>135.765006</v>
      </c>
      <c r="K552" s="1">
        <v>7522313.2300000004</v>
      </c>
    </row>
    <row r="553" spans="3:11" x14ac:dyDescent="0.25">
      <c r="C553" s="2">
        <v>43799</v>
      </c>
      <c r="D553" s="2">
        <v>43798</v>
      </c>
      <c r="E553" t="s">
        <v>507</v>
      </c>
      <c r="F553">
        <v>5</v>
      </c>
      <c r="G553">
        <v>-2.6059199999999998</v>
      </c>
      <c r="H553" s="1">
        <v>55406.865899999997</v>
      </c>
      <c r="I553" s="1">
        <v>-144385.85999999999</v>
      </c>
      <c r="J553">
        <v>133.159086</v>
      </c>
      <c r="K553" s="1">
        <v>7377927.3700000001</v>
      </c>
    </row>
    <row r="554" spans="3:11" x14ac:dyDescent="0.25">
      <c r="C554" s="2">
        <v>43801</v>
      </c>
      <c r="D554" s="2">
        <v>43801</v>
      </c>
      <c r="E554" t="s">
        <v>508</v>
      </c>
      <c r="F554">
        <v>5</v>
      </c>
      <c r="G554">
        <v>-1.3029599999999999</v>
      </c>
      <c r="H554" s="1">
        <v>55406.865899999997</v>
      </c>
      <c r="I554" s="1">
        <v>-72192.929999999993</v>
      </c>
      <c r="J554">
        <v>131.85612599999999</v>
      </c>
      <c r="K554" s="1">
        <v>7305734.4400000004</v>
      </c>
    </row>
    <row r="555" spans="3:11" x14ac:dyDescent="0.25">
      <c r="C555" s="2">
        <v>43801</v>
      </c>
      <c r="D555" s="2">
        <v>43801</v>
      </c>
      <c r="E555" t="s">
        <v>509</v>
      </c>
      <c r="F555">
        <v>5</v>
      </c>
      <c r="G555">
        <v>-1.3029599999999999</v>
      </c>
      <c r="H555" s="1">
        <v>55406.865899999997</v>
      </c>
      <c r="I555" s="1">
        <v>-72192.929999999993</v>
      </c>
      <c r="J555">
        <v>130.553166</v>
      </c>
      <c r="K555" s="1">
        <v>7233541.5099999998</v>
      </c>
    </row>
    <row r="556" spans="3:11" x14ac:dyDescent="0.25">
      <c r="C556" s="2">
        <v>43802</v>
      </c>
      <c r="D556" s="2">
        <v>43801</v>
      </c>
      <c r="E556" t="s">
        <v>510</v>
      </c>
      <c r="F556">
        <v>5</v>
      </c>
      <c r="G556">
        <v>-2.6059199999999998</v>
      </c>
      <c r="H556" s="1">
        <v>55406.862099999998</v>
      </c>
      <c r="I556" s="1">
        <v>-144385.85</v>
      </c>
      <c r="J556">
        <v>127.94724600000001</v>
      </c>
      <c r="K556" s="1">
        <v>7089155.6600000001</v>
      </c>
    </row>
    <row r="557" spans="3:11" x14ac:dyDescent="0.25">
      <c r="C557" s="2">
        <v>43802</v>
      </c>
      <c r="D557" s="2">
        <v>43802</v>
      </c>
      <c r="E557" t="s">
        <v>511</v>
      </c>
      <c r="F557">
        <v>5</v>
      </c>
      <c r="G557">
        <v>-2.6059199999999998</v>
      </c>
      <c r="H557" s="1">
        <v>55406.865899999997</v>
      </c>
      <c r="I557" s="1">
        <v>-144385.85999999999</v>
      </c>
      <c r="J557">
        <v>125.341326</v>
      </c>
      <c r="K557" s="1">
        <v>6944769.7999999998</v>
      </c>
    </row>
    <row r="558" spans="3:11" x14ac:dyDescent="0.25">
      <c r="C558" s="2">
        <v>43804</v>
      </c>
      <c r="D558" s="2">
        <v>43804</v>
      </c>
      <c r="E558" t="s">
        <v>512</v>
      </c>
      <c r="F558">
        <v>1</v>
      </c>
      <c r="G558">
        <v>-20</v>
      </c>
      <c r="H558" s="1">
        <v>55406.864000000001</v>
      </c>
      <c r="I558" s="1">
        <v>-1108137.28</v>
      </c>
      <c r="J558">
        <v>105.341326</v>
      </c>
      <c r="K558" s="1">
        <v>5836632.5199999996</v>
      </c>
    </row>
    <row r="559" spans="3:11" x14ac:dyDescent="0.25">
      <c r="C559" s="2">
        <v>43804</v>
      </c>
      <c r="D559" s="2">
        <v>43804</v>
      </c>
      <c r="E559" t="s">
        <v>512</v>
      </c>
      <c r="F559">
        <v>5</v>
      </c>
      <c r="G559">
        <v>20</v>
      </c>
      <c r="H559" s="1">
        <v>55406.864000000001</v>
      </c>
      <c r="I559" s="1">
        <v>1108137.28</v>
      </c>
      <c r="J559">
        <v>125.341326</v>
      </c>
      <c r="K559" s="1">
        <v>6944769.7999999998</v>
      </c>
    </row>
    <row r="560" spans="3:11" x14ac:dyDescent="0.25">
      <c r="C560" s="2">
        <v>43804</v>
      </c>
      <c r="D560" s="2">
        <v>43804</v>
      </c>
      <c r="E560" t="s">
        <v>513</v>
      </c>
      <c r="F560">
        <v>5</v>
      </c>
      <c r="G560">
        <v>-2.6059199999999998</v>
      </c>
      <c r="H560" s="1">
        <v>55406.862099999998</v>
      </c>
      <c r="I560" s="1">
        <v>-144385.85</v>
      </c>
      <c r="J560">
        <v>122.735406</v>
      </c>
      <c r="K560" s="1">
        <v>6800383.9500000002</v>
      </c>
    </row>
    <row r="561" spans="3:11" x14ac:dyDescent="0.25">
      <c r="C561" s="2">
        <v>43804</v>
      </c>
      <c r="D561" s="2">
        <v>43804</v>
      </c>
      <c r="E561" t="s">
        <v>514</v>
      </c>
      <c r="F561">
        <v>5</v>
      </c>
      <c r="G561">
        <v>-1.3029599999999999</v>
      </c>
      <c r="H561" s="1">
        <v>55406.865899999997</v>
      </c>
      <c r="I561" s="1">
        <v>-72192.929999999993</v>
      </c>
      <c r="J561">
        <v>121.432446</v>
      </c>
      <c r="K561" s="1">
        <v>6728191.0199999996</v>
      </c>
    </row>
    <row r="562" spans="3:11" x14ac:dyDescent="0.25">
      <c r="C562" s="2">
        <v>43806</v>
      </c>
      <c r="D562" s="2">
        <v>43805</v>
      </c>
      <c r="E562" t="s">
        <v>515</v>
      </c>
      <c r="F562">
        <v>5</v>
      </c>
      <c r="G562">
        <v>-2.6059199999999998</v>
      </c>
      <c r="H562" s="1">
        <v>55406.865899999997</v>
      </c>
      <c r="I562" s="1">
        <v>-144385.85999999999</v>
      </c>
      <c r="J562">
        <v>118.826526</v>
      </c>
      <c r="K562" s="1">
        <v>6583805.1600000001</v>
      </c>
    </row>
    <row r="563" spans="3:11" x14ac:dyDescent="0.25">
      <c r="C563" s="2">
        <v>43808</v>
      </c>
      <c r="D563" s="2">
        <v>43805</v>
      </c>
      <c r="E563" t="s">
        <v>516</v>
      </c>
      <c r="F563">
        <v>5</v>
      </c>
      <c r="G563">
        <v>-3.9088799999999999</v>
      </c>
      <c r="H563" s="1">
        <v>55406.863299999997</v>
      </c>
      <c r="I563" s="1">
        <v>-216578.78</v>
      </c>
      <c r="J563">
        <v>114.917646</v>
      </c>
      <c r="K563" s="1">
        <v>6367226.3799999999</v>
      </c>
    </row>
    <row r="564" spans="3:11" x14ac:dyDescent="0.25">
      <c r="C564" s="2">
        <v>43808</v>
      </c>
      <c r="D564" s="2">
        <v>43808</v>
      </c>
      <c r="E564" t="s">
        <v>517</v>
      </c>
      <c r="F564">
        <v>5</v>
      </c>
      <c r="G564">
        <v>-2.6059199999999998</v>
      </c>
      <c r="H564" s="1">
        <v>55406.862099999998</v>
      </c>
      <c r="I564" s="1">
        <v>-144385.85</v>
      </c>
      <c r="J564">
        <v>112.31172599999999</v>
      </c>
      <c r="K564" s="1">
        <v>6222840.5300000003</v>
      </c>
    </row>
    <row r="565" spans="3:11" x14ac:dyDescent="0.25">
      <c r="C565" s="2">
        <v>43809</v>
      </c>
      <c r="D565" s="2">
        <v>43809</v>
      </c>
      <c r="E565" t="s">
        <v>518</v>
      </c>
      <c r="F565">
        <v>5</v>
      </c>
      <c r="G565">
        <v>-2.6059199999999998</v>
      </c>
      <c r="H565" s="1">
        <v>55406.865899999997</v>
      </c>
      <c r="I565" s="1">
        <v>-144385.85999999999</v>
      </c>
      <c r="J565">
        <v>109.705806</v>
      </c>
      <c r="K565" s="1">
        <v>6078454.6699999999</v>
      </c>
    </row>
    <row r="566" spans="3:11" x14ac:dyDescent="0.25">
      <c r="C566" s="2">
        <v>43810</v>
      </c>
      <c r="D566" s="2">
        <v>43810</v>
      </c>
      <c r="E566" t="s">
        <v>519</v>
      </c>
      <c r="F566">
        <v>5</v>
      </c>
      <c r="G566">
        <v>-2.6059199999999998</v>
      </c>
      <c r="H566" s="1">
        <v>55406.862099999998</v>
      </c>
      <c r="I566" s="1">
        <v>-144385.85</v>
      </c>
      <c r="J566">
        <v>107.099886</v>
      </c>
      <c r="K566" s="1">
        <v>5934068.8200000003</v>
      </c>
    </row>
    <row r="567" spans="3:11" x14ac:dyDescent="0.25">
      <c r="C567" s="2">
        <v>43812</v>
      </c>
      <c r="D567" s="2">
        <v>43811</v>
      </c>
      <c r="E567" t="s">
        <v>520</v>
      </c>
      <c r="F567">
        <v>5</v>
      </c>
      <c r="G567">
        <v>-2.6059199999999998</v>
      </c>
      <c r="H567" s="1">
        <v>55406.865899999997</v>
      </c>
      <c r="I567" s="1">
        <v>-144385.85999999999</v>
      </c>
      <c r="J567">
        <v>104.493966</v>
      </c>
      <c r="K567" s="1">
        <v>5789682.96</v>
      </c>
    </row>
    <row r="568" spans="3:11" x14ac:dyDescent="0.25">
      <c r="C568" s="2">
        <v>43815</v>
      </c>
      <c r="D568" s="2">
        <v>43812</v>
      </c>
      <c r="E568" t="s">
        <v>521</v>
      </c>
      <c r="F568">
        <v>5</v>
      </c>
      <c r="G568">
        <v>-2.6059199999999998</v>
      </c>
      <c r="H568" s="1">
        <v>55406.862099999998</v>
      </c>
      <c r="I568" s="1">
        <v>-144385.85</v>
      </c>
      <c r="J568">
        <v>101.888046</v>
      </c>
      <c r="K568" s="1">
        <v>5645297.1100000003</v>
      </c>
    </row>
    <row r="569" spans="3:11" x14ac:dyDescent="0.25">
      <c r="C569" s="2">
        <v>43816</v>
      </c>
      <c r="D569" s="2">
        <v>43815</v>
      </c>
      <c r="E569" t="s">
        <v>522</v>
      </c>
      <c r="F569">
        <v>5</v>
      </c>
      <c r="G569">
        <v>-2.6059199999999998</v>
      </c>
      <c r="H569" s="1">
        <v>55406.865899999997</v>
      </c>
      <c r="I569" s="1">
        <v>-144385.85999999999</v>
      </c>
      <c r="J569">
        <v>99.282126000000005</v>
      </c>
      <c r="K569" s="1">
        <v>5500911.25</v>
      </c>
    </row>
    <row r="570" spans="3:11" x14ac:dyDescent="0.25">
      <c r="C570" s="2">
        <v>43817</v>
      </c>
      <c r="D570" s="2">
        <v>43816</v>
      </c>
      <c r="E570" t="s">
        <v>523</v>
      </c>
      <c r="F570">
        <v>5</v>
      </c>
      <c r="G570">
        <v>-2.6059199999999998</v>
      </c>
      <c r="H570" s="1">
        <v>55406.862099999998</v>
      </c>
      <c r="I570" s="1">
        <v>-144385.85</v>
      </c>
      <c r="J570">
        <v>96.676205999999993</v>
      </c>
      <c r="K570" s="1">
        <v>5356525.4000000004</v>
      </c>
    </row>
    <row r="571" spans="3:11" x14ac:dyDescent="0.25">
      <c r="C571" s="2">
        <v>43819</v>
      </c>
      <c r="D571" s="2">
        <v>43819</v>
      </c>
      <c r="E571" t="s">
        <v>524</v>
      </c>
      <c r="F571">
        <v>1</v>
      </c>
      <c r="G571">
        <v>-40</v>
      </c>
      <c r="H571" s="1">
        <v>55406.864000000001</v>
      </c>
      <c r="I571" s="1">
        <v>-2216274.56</v>
      </c>
      <c r="J571">
        <v>56.676206000000001</v>
      </c>
      <c r="K571" s="1">
        <v>3140250.84</v>
      </c>
    </row>
    <row r="572" spans="3:11" x14ac:dyDescent="0.25">
      <c r="C572" s="2">
        <v>43819</v>
      </c>
      <c r="D572" s="2">
        <v>43819</v>
      </c>
      <c r="E572" t="s">
        <v>524</v>
      </c>
      <c r="F572">
        <v>5</v>
      </c>
      <c r="G572">
        <v>40</v>
      </c>
      <c r="H572" s="1">
        <v>55406.864000000001</v>
      </c>
      <c r="I572" s="1">
        <v>2216274.56</v>
      </c>
      <c r="J572">
        <v>96.676205999999993</v>
      </c>
      <c r="K572" s="1">
        <v>5356525.4000000004</v>
      </c>
    </row>
    <row r="573" spans="3:11" x14ac:dyDescent="0.25">
      <c r="C573" s="2">
        <v>43822</v>
      </c>
      <c r="D573" s="2">
        <v>43819</v>
      </c>
      <c r="E573" t="s">
        <v>525</v>
      </c>
      <c r="F573">
        <v>5</v>
      </c>
      <c r="G573">
        <v>-2.6059199999999998</v>
      </c>
      <c r="H573" s="1">
        <v>55406.865899999997</v>
      </c>
      <c r="I573" s="1">
        <v>-144385.85999999999</v>
      </c>
      <c r="J573">
        <v>94.070285999999996</v>
      </c>
      <c r="K573" s="1">
        <v>5212139.54</v>
      </c>
    </row>
    <row r="574" spans="3:11" x14ac:dyDescent="0.25">
      <c r="C574" s="2">
        <v>43822</v>
      </c>
      <c r="D574" s="2">
        <v>43822</v>
      </c>
      <c r="E574" t="s">
        <v>526</v>
      </c>
      <c r="F574">
        <v>5</v>
      </c>
      <c r="G574">
        <v>-1.3029599999999999</v>
      </c>
      <c r="H574" s="1">
        <v>55406.865899999997</v>
      </c>
      <c r="I574" s="1">
        <v>-72192.929999999993</v>
      </c>
      <c r="J574">
        <v>92.767325999999997</v>
      </c>
      <c r="K574" s="1">
        <v>5139946.6100000003</v>
      </c>
    </row>
    <row r="575" spans="3:11" x14ac:dyDescent="0.25">
      <c r="C575" s="2">
        <v>43833</v>
      </c>
      <c r="D575" s="2">
        <v>43822</v>
      </c>
      <c r="E575" t="s">
        <v>527</v>
      </c>
      <c r="F575">
        <v>5</v>
      </c>
      <c r="G575">
        <v>3.23</v>
      </c>
      <c r="H575" s="1">
        <v>55257.034099999997</v>
      </c>
      <c r="I575" s="1">
        <v>178480.22</v>
      </c>
      <c r="J575">
        <v>95.997326000000001</v>
      </c>
      <c r="K575" s="1">
        <v>5318426.83</v>
      </c>
    </row>
    <row r="576" spans="3:11" x14ac:dyDescent="0.25">
      <c r="C576" s="2">
        <v>43826</v>
      </c>
      <c r="D576" s="2">
        <v>43824</v>
      </c>
      <c r="E576" t="s">
        <v>528</v>
      </c>
      <c r="F576">
        <v>5</v>
      </c>
      <c r="G576">
        <v>-2.6059199999999998</v>
      </c>
      <c r="H576" s="1">
        <v>55406.862099999998</v>
      </c>
      <c r="I576" s="1">
        <v>-144385.85</v>
      </c>
      <c r="J576">
        <v>93.391406000000003</v>
      </c>
      <c r="K576" s="1">
        <v>5174040.9800000004</v>
      </c>
    </row>
    <row r="577" spans="3:11" x14ac:dyDescent="0.25">
      <c r="C577" s="2">
        <v>43829</v>
      </c>
      <c r="D577" s="2">
        <v>43826</v>
      </c>
      <c r="E577" t="s">
        <v>529</v>
      </c>
      <c r="F577">
        <v>5</v>
      </c>
      <c r="G577">
        <v>-2.6059199999999998</v>
      </c>
      <c r="H577" s="1">
        <v>55406.865899999997</v>
      </c>
      <c r="I577" s="1">
        <v>-144385.85999999999</v>
      </c>
      <c r="J577">
        <v>90.785486000000006</v>
      </c>
      <c r="K577" s="1">
        <v>5029655.12</v>
      </c>
    </row>
    <row r="578" spans="3:11" x14ac:dyDescent="0.25">
      <c r="C578" s="2">
        <v>43829</v>
      </c>
      <c r="D578" s="2">
        <v>43829</v>
      </c>
      <c r="E578" t="s">
        <v>530</v>
      </c>
      <c r="F578">
        <v>5</v>
      </c>
      <c r="G578">
        <v>-1.3029599999999999</v>
      </c>
      <c r="H578" s="1">
        <v>55406.865899999997</v>
      </c>
      <c r="I578" s="1">
        <v>-72192.929999999993</v>
      </c>
      <c r="J578">
        <v>89.482525999999993</v>
      </c>
      <c r="K578" s="1">
        <v>4957462.1900000004</v>
      </c>
    </row>
    <row r="579" spans="3:11" x14ac:dyDescent="0.25">
      <c r="C579" s="2">
        <v>43834</v>
      </c>
      <c r="D579" s="2">
        <v>43833</v>
      </c>
      <c r="E579" t="s">
        <v>531</v>
      </c>
      <c r="F579">
        <v>5</v>
      </c>
      <c r="G579">
        <v>-2.6059199999999998</v>
      </c>
      <c r="H579" s="1">
        <v>55401.455099999999</v>
      </c>
      <c r="I579" s="1">
        <v>-144371.76</v>
      </c>
      <c r="J579">
        <v>86.876605999999995</v>
      </c>
      <c r="K579" s="1">
        <v>4813090.43</v>
      </c>
    </row>
    <row r="580" spans="3:11" x14ac:dyDescent="0.25">
      <c r="C580" s="2">
        <v>43836</v>
      </c>
      <c r="D580" s="2">
        <v>43834</v>
      </c>
      <c r="E580" t="s">
        <v>532</v>
      </c>
      <c r="F580">
        <v>5</v>
      </c>
      <c r="G580">
        <v>-3.9088799999999999</v>
      </c>
      <c r="H580" s="1">
        <v>55401.455099999999</v>
      </c>
      <c r="I580" s="1">
        <v>-216557.64</v>
      </c>
      <c r="J580">
        <v>82.967725999999999</v>
      </c>
      <c r="K580" s="1">
        <v>4596532.79</v>
      </c>
    </row>
    <row r="581" spans="3:11" x14ac:dyDescent="0.25">
      <c r="C581" s="2">
        <v>43836</v>
      </c>
      <c r="D581" s="2">
        <v>43835</v>
      </c>
      <c r="E581" t="s">
        <v>533</v>
      </c>
      <c r="F581">
        <v>5</v>
      </c>
      <c r="G581">
        <v>-3.9088799999999999</v>
      </c>
      <c r="H581" s="1">
        <v>55401.455099999999</v>
      </c>
      <c r="I581" s="1">
        <v>-216557.64</v>
      </c>
      <c r="J581">
        <v>79.058846000000003</v>
      </c>
      <c r="K581" s="1">
        <v>4379975.1500000004</v>
      </c>
    </row>
    <row r="582" spans="3:11" x14ac:dyDescent="0.25">
      <c r="C582" s="2">
        <v>43837</v>
      </c>
      <c r="D582" s="2">
        <v>43836</v>
      </c>
      <c r="E582" t="s">
        <v>534</v>
      </c>
      <c r="F582">
        <v>5</v>
      </c>
      <c r="G582">
        <v>-3.9088799999999999</v>
      </c>
      <c r="H582" s="1">
        <v>55401.455099999999</v>
      </c>
      <c r="I582" s="1">
        <v>-216557.64</v>
      </c>
      <c r="J582">
        <v>75.149966000000006</v>
      </c>
      <c r="K582" s="1">
        <v>4163417.51</v>
      </c>
    </row>
    <row r="583" spans="3:11" x14ac:dyDescent="0.25">
      <c r="C583" s="2">
        <v>43838</v>
      </c>
      <c r="D583" s="2">
        <v>43837</v>
      </c>
      <c r="E583" t="s">
        <v>535</v>
      </c>
      <c r="F583">
        <v>5</v>
      </c>
      <c r="G583">
        <v>-1.3</v>
      </c>
      <c r="H583" s="1">
        <v>55401.453800000003</v>
      </c>
      <c r="I583" s="1">
        <v>-72021.89</v>
      </c>
      <c r="J583">
        <v>73.849965999999995</v>
      </c>
      <c r="K583" s="1">
        <v>4091395.62</v>
      </c>
    </row>
    <row r="584" spans="3:11" x14ac:dyDescent="0.25">
      <c r="C584" s="2">
        <v>43838</v>
      </c>
      <c r="D584" s="2">
        <v>43837</v>
      </c>
      <c r="E584" t="s">
        <v>536</v>
      </c>
      <c r="F584">
        <v>5</v>
      </c>
      <c r="G584">
        <v>-1.3</v>
      </c>
      <c r="H584" s="1">
        <v>55401.453800000003</v>
      </c>
      <c r="I584" s="1">
        <v>-72021.89</v>
      </c>
      <c r="J584">
        <v>72.549965999999998</v>
      </c>
      <c r="K584" s="1">
        <v>4019373.73</v>
      </c>
    </row>
    <row r="585" spans="3:11" x14ac:dyDescent="0.25">
      <c r="C585" s="2">
        <v>43839</v>
      </c>
      <c r="D585" s="2">
        <v>43838</v>
      </c>
      <c r="E585" t="s">
        <v>537</v>
      </c>
      <c r="F585">
        <v>5</v>
      </c>
      <c r="G585">
        <v>-1.3</v>
      </c>
      <c r="H585" s="1">
        <v>55401.453800000003</v>
      </c>
      <c r="I585" s="1">
        <v>-72021.89</v>
      </c>
      <c r="J585">
        <v>71.249966000000001</v>
      </c>
      <c r="K585" s="1">
        <v>3947351.84</v>
      </c>
    </row>
    <row r="586" spans="3:11" x14ac:dyDescent="0.25">
      <c r="C586" s="2">
        <v>43839</v>
      </c>
      <c r="D586" s="2">
        <v>43839</v>
      </c>
      <c r="E586" t="s">
        <v>538</v>
      </c>
      <c r="F586">
        <v>5</v>
      </c>
      <c r="G586">
        <v>-1.3</v>
      </c>
      <c r="H586" s="1">
        <v>55401.453800000003</v>
      </c>
      <c r="I586" s="1">
        <v>-72021.89</v>
      </c>
      <c r="J586">
        <v>69.949966000000003</v>
      </c>
      <c r="K586" s="1">
        <v>3875329.95</v>
      </c>
    </row>
    <row r="587" spans="3:11" x14ac:dyDescent="0.25">
      <c r="C587" s="2">
        <v>43839</v>
      </c>
      <c r="D587" s="2">
        <v>43839</v>
      </c>
      <c r="E587" t="s">
        <v>539</v>
      </c>
      <c r="F587">
        <v>5</v>
      </c>
      <c r="G587">
        <v>-1.3</v>
      </c>
      <c r="H587" s="1">
        <v>55401.453800000003</v>
      </c>
      <c r="I587" s="1">
        <v>-72021.89</v>
      </c>
      <c r="J587">
        <v>68.649966000000006</v>
      </c>
      <c r="K587" s="1">
        <v>3803308.06</v>
      </c>
    </row>
    <row r="588" spans="3:11" x14ac:dyDescent="0.25">
      <c r="C588" s="2">
        <v>43839</v>
      </c>
      <c r="D588" s="2">
        <v>43839</v>
      </c>
      <c r="E588" t="s">
        <v>540</v>
      </c>
      <c r="F588">
        <v>1</v>
      </c>
      <c r="G588">
        <v>-20</v>
      </c>
      <c r="H588" s="1">
        <v>55401.455999999998</v>
      </c>
      <c r="I588" s="1">
        <v>-1108029.1200000001</v>
      </c>
      <c r="J588">
        <v>48.649965999999999</v>
      </c>
      <c r="K588" s="1">
        <v>2695278.94</v>
      </c>
    </row>
    <row r="589" spans="3:11" x14ac:dyDescent="0.25">
      <c r="C589" s="2">
        <v>43839</v>
      </c>
      <c r="D589" s="2">
        <v>43839</v>
      </c>
      <c r="E589" t="s">
        <v>540</v>
      </c>
      <c r="F589">
        <v>5</v>
      </c>
      <c r="G589">
        <v>20</v>
      </c>
      <c r="H589" s="1">
        <v>55401.455999999998</v>
      </c>
      <c r="I589" s="1">
        <v>1108029.1200000001</v>
      </c>
      <c r="J589">
        <v>68.649966000000006</v>
      </c>
      <c r="K589" s="1">
        <v>3803308.06</v>
      </c>
    </row>
    <row r="590" spans="3:11" x14ac:dyDescent="0.25">
      <c r="C590" s="2">
        <v>43845</v>
      </c>
      <c r="D590" s="2">
        <v>43843</v>
      </c>
      <c r="E590" t="s">
        <v>541</v>
      </c>
      <c r="F590">
        <v>0</v>
      </c>
      <c r="G590">
        <v>300</v>
      </c>
      <c r="H590" s="1">
        <v>36237.734199999999</v>
      </c>
      <c r="I590" s="1">
        <v>10871320.27</v>
      </c>
      <c r="J590">
        <v>368.64996600000001</v>
      </c>
      <c r="K590" s="1">
        <v>14674628.33</v>
      </c>
    </row>
    <row r="591" spans="3:11" x14ac:dyDescent="0.25">
      <c r="C591" s="2">
        <v>43852</v>
      </c>
      <c r="D591" s="2">
        <v>43843</v>
      </c>
      <c r="E591" t="s">
        <v>542</v>
      </c>
      <c r="F591">
        <v>0</v>
      </c>
      <c r="G591">
        <v>0</v>
      </c>
      <c r="H591" s="1">
        <v>2587.5232000000001</v>
      </c>
      <c r="I591" s="1">
        <v>776256.95</v>
      </c>
      <c r="J591">
        <v>368.64996600000001</v>
      </c>
      <c r="K591" s="1">
        <v>15450885.279999999</v>
      </c>
    </row>
    <row r="592" spans="3:11" x14ac:dyDescent="0.25">
      <c r="C592" s="2">
        <v>43853</v>
      </c>
      <c r="D592" s="2">
        <v>43843</v>
      </c>
      <c r="E592" t="s">
        <v>543</v>
      </c>
      <c r="F592">
        <v>0</v>
      </c>
      <c r="G592">
        <v>-300</v>
      </c>
      <c r="H592" s="1">
        <v>42072.244100000004</v>
      </c>
      <c r="I592" s="1">
        <v>-12621673.220000001</v>
      </c>
      <c r="J592">
        <v>68.649966000000006</v>
      </c>
      <c r="K592" s="1">
        <v>2829212.06</v>
      </c>
    </row>
    <row r="593" spans="3:11" x14ac:dyDescent="0.25">
      <c r="C593" s="2">
        <v>43853</v>
      </c>
      <c r="D593" s="2">
        <v>43843</v>
      </c>
      <c r="E593" t="s">
        <v>543</v>
      </c>
      <c r="F593">
        <v>1</v>
      </c>
      <c r="G593">
        <v>300</v>
      </c>
      <c r="H593" s="1">
        <v>42072.244100000004</v>
      </c>
      <c r="I593" s="1">
        <v>12621673.220000001</v>
      </c>
      <c r="J593">
        <v>368.64996600000001</v>
      </c>
      <c r="K593" s="1">
        <v>15450885.279999999</v>
      </c>
    </row>
    <row r="594" spans="3:11" x14ac:dyDescent="0.25">
      <c r="C594" s="2">
        <v>43846</v>
      </c>
      <c r="D594" s="2">
        <v>43845</v>
      </c>
      <c r="E594" t="s">
        <v>544</v>
      </c>
      <c r="F594">
        <v>5</v>
      </c>
      <c r="G594">
        <v>-6.5148000000000001</v>
      </c>
      <c r="H594" s="1">
        <v>39806.400800000003</v>
      </c>
      <c r="I594" s="1">
        <v>-259330.74</v>
      </c>
      <c r="J594">
        <v>362.13516600000003</v>
      </c>
      <c r="K594" s="1">
        <v>15191554.539999999</v>
      </c>
    </row>
    <row r="595" spans="3:11" x14ac:dyDescent="0.25">
      <c r="C595" s="2">
        <v>43847</v>
      </c>
      <c r="D595" s="2">
        <v>43846</v>
      </c>
      <c r="E595" t="s">
        <v>545</v>
      </c>
      <c r="F595">
        <v>5</v>
      </c>
      <c r="G595">
        <v>-9.1207200000000004</v>
      </c>
      <c r="H595" s="1">
        <v>39806.4012</v>
      </c>
      <c r="I595" s="1">
        <v>-363063.03999999998</v>
      </c>
      <c r="J595">
        <v>353.01444600000002</v>
      </c>
      <c r="K595" s="1">
        <v>14828491.5</v>
      </c>
    </row>
    <row r="596" spans="3:11" x14ac:dyDescent="0.25">
      <c r="C596" s="2">
        <v>43847</v>
      </c>
      <c r="D596" s="2">
        <v>43847</v>
      </c>
      <c r="E596" t="s">
        <v>546</v>
      </c>
      <c r="F596">
        <v>5</v>
      </c>
      <c r="G596">
        <v>-2.6059199999999998</v>
      </c>
      <c r="H596" s="1">
        <v>39806.402300000002</v>
      </c>
      <c r="I596" s="1">
        <v>-103732.3</v>
      </c>
      <c r="J596">
        <v>350.40852599999999</v>
      </c>
      <c r="K596" s="1">
        <v>14724759.199999999</v>
      </c>
    </row>
    <row r="597" spans="3:11" x14ac:dyDescent="0.25">
      <c r="C597" s="2">
        <v>43851</v>
      </c>
      <c r="D597" s="2">
        <v>43850</v>
      </c>
      <c r="E597" t="s">
        <v>547</v>
      </c>
      <c r="F597">
        <v>5</v>
      </c>
      <c r="G597">
        <v>-3.9088799999999999</v>
      </c>
      <c r="H597" s="1">
        <v>39806.399799999999</v>
      </c>
      <c r="I597" s="1">
        <v>-155598.44</v>
      </c>
      <c r="J597">
        <v>346.49964599999998</v>
      </c>
      <c r="K597" s="1">
        <v>14569160.76</v>
      </c>
    </row>
    <row r="598" spans="3:11" x14ac:dyDescent="0.25">
      <c r="C598" s="2">
        <v>43852</v>
      </c>
      <c r="D598" s="2">
        <v>43851</v>
      </c>
      <c r="E598" t="s">
        <v>548</v>
      </c>
      <c r="F598">
        <v>5</v>
      </c>
      <c r="G598">
        <v>-3.9088799999999999</v>
      </c>
      <c r="H598" s="1">
        <v>39806.399799999999</v>
      </c>
      <c r="I598" s="1">
        <v>-155598.44</v>
      </c>
      <c r="J598">
        <v>342.59076599999997</v>
      </c>
      <c r="K598" s="1">
        <v>14413562.32</v>
      </c>
    </row>
    <row r="599" spans="3:11" x14ac:dyDescent="0.25">
      <c r="C599" s="2">
        <v>43852</v>
      </c>
      <c r="D599" s="2">
        <v>43852</v>
      </c>
      <c r="E599" t="s">
        <v>549</v>
      </c>
      <c r="F599">
        <v>5</v>
      </c>
      <c r="G599">
        <v>-2.6059199999999998</v>
      </c>
      <c r="H599" s="1">
        <v>42072.243199999997</v>
      </c>
      <c r="I599" s="1">
        <v>-109636.9</v>
      </c>
      <c r="J599">
        <v>339.984846</v>
      </c>
      <c r="K599" s="1">
        <v>14303925.42</v>
      </c>
    </row>
    <row r="600" spans="3:11" x14ac:dyDescent="0.25">
      <c r="C600" s="2">
        <v>43853</v>
      </c>
      <c r="D600" s="2">
        <v>43853</v>
      </c>
      <c r="E600" t="s">
        <v>550</v>
      </c>
      <c r="F600">
        <v>1</v>
      </c>
      <c r="G600">
        <v>-20</v>
      </c>
      <c r="H600" s="1">
        <v>42072.243999999999</v>
      </c>
      <c r="I600" s="1">
        <v>-841444.88</v>
      </c>
      <c r="J600">
        <v>319.984846</v>
      </c>
      <c r="K600" s="1">
        <v>13462480.539999999</v>
      </c>
    </row>
    <row r="601" spans="3:11" x14ac:dyDescent="0.25">
      <c r="C601" s="2">
        <v>43853</v>
      </c>
      <c r="D601" s="2">
        <v>43853</v>
      </c>
      <c r="E601" t="s">
        <v>550</v>
      </c>
      <c r="F601">
        <v>5</v>
      </c>
      <c r="G601">
        <v>20</v>
      </c>
      <c r="H601" s="1">
        <v>42072.243999999999</v>
      </c>
      <c r="I601" s="1">
        <v>841444.88</v>
      </c>
      <c r="J601">
        <v>339.984846</v>
      </c>
      <c r="K601" s="1">
        <v>14303925.42</v>
      </c>
    </row>
    <row r="602" spans="3:11" x14ac:dyDescent="0.25">
      <c r="C602" s="2">
        <v>43855</v>
      </c>
      <c r="D602" s="2">
        <v>43854</v>
      </c>
      <c r="E602" t="s">
        <v>551</v>
      </c>
      <c r="F602">
        <v>5</v>
      </c>
      <c r="G602">
        <v>-2.6</v>
      </c>
      <c r="H602" s="1">
        <v>42072.242299999998</v>
      </c>
      <c r="I602" s="1">
        <v>-109387.83</v>
      </c>
      <c r="J602">
        <v>337.38484599999998</v>
      </c>
      <c r="K602" s="1">
        <v>14194537.59</v>
      </c>
    </row>
    <row r="603" spans="3:11" x14ac:dyDescent="0.25">
      <c r="C603" s="2">
        <v>43855</v>
      </c>
      <c r="D603" s="2">
        <v>43855</v>
      </c>
      <c r="E603" t="s">
        <v>552</v>
      </c>
      <c r="F603">
        <v>5</v>
      </c>
      <c r="G603">
        <v>-1.3</v>
      </c>
      <c r="H603" s="1">
        <v>42072.246200000001</v>
      </c>
      <c r="I603" s="1">
        <v>-54693.919999999998</v>
      </c>
      <c r="J603">
        <v>336.08484600000003</v>
      </c>
      <c r="K603" s="1">
        <v>14139843.67</v>
      </c>
    </row>
    <row r="604" spans="3:11" x14ac:dyDescent="0.25">
      <c r="C604" s="2">
        <v>43857</v>
      </c>
      <c r="D604" s="2">
        <v>43855</v>
      </c>
      <c r="E604" t="s">
        <v>553</v>
      </c>
      <c r="F604">
        <v>5</v>
      </c>
      <c r="G604">
        <v>-1.3029599999999999</v>
      </c>
      <c r="H604" s="1">
        <v>42072.243199999997</v>
      </c>
      <c r="I604" s="1">
        <v>-54818.45</v>
      </c>
      <c r="J604">
        <v>334.78188599999999</v>
      </c>
      <c r="K604" s="1">
        <v>14085025.220000001</v>
      </c>
    </row>
    <row r="605" spans="3:11" x14ac:dyDescent="0.25">
      <c r="C605" s="2">
        <v>43858</v>
      </c>
      <c r="D605" s="2">
        <v>43857</v>
      </c>
      <c r="E605" t="s">
        <v>554</v>
      </c>
      <c r="F605">
        <v>5</v>
      </c>
      <c r="G605">
        <v>-2.6059199999999998</v>
      </c>
      <c r="H605" s="1">
        <v>42072.243199999997</v>
      </c>
      <c r="I605" s="1">
        <v>-109636.9</v>
      </c>
      <c r="J605">
        <v>332.17596600000002</v>
      </c>
      <c r="K605" s="1">
        <v>13975388.32</v>
      </c>
    </row>
    <row r="606" spans="3:11" x14ac:dyDescent="0.25">
      <c r="C606" s="2">
        <v>43859</v>
      </c>
      <c r="D606" s="2">
        <v>43858</v>
      </c>
      <c r="E606" t="s">
        <v>555</v>
      </c>
      <c r="F606">
        <v>5</v>
      </c>
      <c r="G606">
        <v>-2.6059199999999998</v>
      </c>
      <c r="H606" s="1">
        <v>42072.243199999997</v>
      </c>
      <c r="I606" s="1">
        <v>-109636.9</v>
      </c>
      <c r="J606">
        <v>329.57004599999999</v>
      </c>
      <c r="K606" s="1">
        <v>13865751.42</v>
      </c>
    </row>
    <row r="607" spans="3:11" x14ac:dyDescent="0.25">
      <c r="C607" s="2">
        <v>43859</v>
      </c>
      <c r="D607" s="2">
        <v>43859</v>
      </c>
      <c r="E607" t="s">
        <v>556</v>
      </c>
      <c r="F607">
        <v>5</v>
      </c>
      <c r="G607">
        <v>-3.9088799999999999</v>
      </c>
      <c r="H607" s="1">
        <v>42072.243199999997</v>
      </c>
      <c r="I607" s="1">
        <v>-164455.35</v>
      </c>
      <c r="J607">
        <v>325.66116599999998</v>
      </c>
      <c r="K607" s="1">
        <v>13701296.07</v>
      </c>
    </row>
    <row r="608" spans="3:11" x14ac:dyDescent="0.25">
      <c r="C608" s="2">
        <v>43860</v>
      </c>
      <c r="D608" s="2">
        <v>43860</v>
      </c>
      <c r="E608" t="s">
        <v>557</v>
      </c>
      <c r="F608">
        <v>5</v>
      </c>
      <c r="G608">
        <v>-1.3029599999999999</v>
      </c>
      <c r="H608" s="1">
        <v>42072.243199999997</v>
      </c>
      <c r="I608" s="1">
        <v>-54818.45</v>
      </c>
      <c r="J608">
        <v>324.358206</v>
      </c>
      <c r="K608" s="1">
        <v>13646477.619999999</v>
      </c>
    </row>
    <row r="609" spans="3:11" x14ac:dyDescent="0.25">
      <c r="C609" s="2">
        <v>43860</v>
      </c>
      <c r="D609" s="2">
        <v>43860</v>
      </c>
      <c r="E609" t="s">
        <v>558</v>
      </c>
      <c r="F609">
        <v>5</v>
      </c>
      <c r="G609">
        <v>-1.3029599999999999</v>
      </c>
      <c r="H609" s="1">
        <v>42072.243199999997</v>
      </c>
      <c r="I609" s="1">
        <v>-54818.45</v>
      </c>
      <c r="J609">
        <v>323.05524600000001</v>
      </c>
      <c r="K609" s="1">
        <v>13591659.17</v>
      </c>
    </row>
    <row r="610" spans="3:11" x14ac:dyDescent="0.25">
      <c r="C610" s="2">
        <v>43861</v>
      </c>
      <c r="D610" s="2">
        <v>43861</v>
      </c>
      <c r="E610" t="s">
        <v>559</v>
      </c>
      <c r="F610">
        <v>5</v>
      </c>
      <c r="G610">
        <v>-2.6059199999999998</v>
      </c>
      <c r="H610" s="1">
        <v>42072.243199999997</v>
      </c>
      <c r="I610" s="1">
        <v>-109636.9</v>
      </c>
      <c r="J610">
        <v>320.44932599999999</v>
      </c>
      <c r="K610" s="1">
        <v>13482022.27</v>
      </c>
    </row>
    <row r="611" spans="3:11" x14ac:dyDescent="0.25">
      <c r="C611" s="2">
        <v>43864</v>
      </c>
      <c r="D611" s="2">
        <v>43862</v>
      </c>
      <c r="E611" t="s">
        <v>560</v>
      </c>
      <c r="F611">
        <v>5</v>
      </c>
      <c r="G611">
        <v>-1.3029599999999999</v>
      </c>
      <c r="H611" s="1">
        <v>42072.243199999997</v>
      </c>
      <c r="I611" s="1">
        <v>-54818.45</v>
      </c>
      <c r="J611">
        <v>319.146366</v>
      </c>
      <c r="K611" s="1">
        <v>13427203.82</v>
      </c>
    </row>
    <row r="612" spans="3:11" x14ac:dyDescent="0.25">
      <c r="C612" s="2">
        <v>43864</v>
      </c>
      <c r="D612" s="2">
        <v>43864</v>
      </c>
      <c r="E612" t="s">
        <v>561</v>
      </c>
      <c r="F612">
        <v>5</v>
      </c>
      <c r="G612">
        <v>-1.3029599999999999</v>
      </c>
      <c r="H612" s="1">
        <v>42072.243199999997</v>
      </c>
      <c r="I612" s="1">
        <v>-54818.45</v>
      </c>
      <c r="J612">
        <v>317.84340600000002</v>
      </c>
      <c r="K612" s="1">
        <v>13372385.369999999</v>
      </c>
    </row>
    <row r="613" spans="3:11" x14ac:dyDescent="0.25">
      <c r="C613" s="2">
        <v>43864</v>
      </c>
      <c r="D613" s="2">
        <v>43864</v>
      </c>
      <c r="E613" t="s">
        <v>562</v>
      </c>
      <c r="F613">
        <v>5</v>
      </c>
      <c r="G613">
        <v>-1.3029599999999999</v>
      </c>
      <c r="H613" s="1">
        <v>42072.243199999997</v>
      </c>
      <c r="I613" s="1">
        <v>-54818.45</v>
      </c>
      <c r="J613">
        <v>316.54044599999997</v>
      </c>
      <c r="K613" s="1">
        <v>13317566.92</v>
      </c>
    </row>
    <row r="614" spans="3:11" x14ac:dyDescent="0.25">
      <c r="C614" s="2">
        <v>43865</v>
      </c>
      <c r="D614" s="2">
        <v>43864</v>
      </c>
      <c r="E614" t="s">
        <v>563</v>
      </c>
      <c r="F614">
        <v>5</v>
      </c>
      <c r="G614">
        <v>-2.6059199999999998</v>
      </c>
      <c r="H614" s="1">
        <v>42072.243199999997</v>
      </c>
      <c r="I614" s="1">
        <v>-109636.9</v>
      </c>
      <c r="J614">
        <v>313.93452600000001</v>
      </c>
      <c r="K614" s="1">
        <v>13207930.02</v>
      </c>
    </row>
    <row r="615" spans="3:11" x14ac:dyDescent="0.25">
      <c r="C615" s="2">
        <v>43866</v>
      </c>
      <c r="D615" s="2">
        <v>43865</v>
      </c>
      <c r="E615" t="s">
        <v>564</v>
      </c>
      <c r="F615">
        <v>5</v>
      </c>
      <c r="G615">
        <v>-2.6059199999999998</v>
      </c>
      <c r="H615" s="1">
        <v>42072.243199999997</v>
      </c>
      <c r="I615" s="1">
        <v>-109636.9</v>
      </c>
      <c r="J615">
        <v>311.32860599999998</v>
      </c>
      <c r="K615" s="1">
        <v>13098293.119999999</v>
      </c>
    </row>
    <row r="616" spans="3:11" x14ac:dyDescent="0.25">
      <c r="C616" s="2">
        <v>43866</v>
      </c>
      <c r="D616" s="2">
        <v>43866</v>
      </c>
      <c r="E616" t="s">
        <v>565</v>
      </c>
      <c r="F616">
        <v>5</v>
      </c>
      <c r="G616">
        <v>-2.6059199999999998</v>
      </c>
      <c r="H616" s="1">
        <v>42072.243199999997</v>
      </c>
      <c r="I616" s="1">
        <v>-109636.9</v>
      </c>
      <c r="J616">
        <v>308.72268600000001</v>
      </c>
      <c r="K616" s="1">
        <v>12988656.220000001</v>
      </c>
    </row>
    <row r="617" spans="3:11" x14ac:dyDescent="0.25">
      <c r="C617" s="2">
        <v>43866</v>
      </c>
      <c r="D617" s="2">
        <v>43866</v>
      </c>
      <c r="E617" t="s">
        <v>566</v>
      </c>
      <c r="F617">
        <v>1</v>
      </c>
      <c r="G617">
        <v>-20</v>
      </c>
      <c r="H617" s="1">
        <v>42072.243999999999</v>
      </c>
      <c r="I617" s="1">
        <v>-841444.88</v>
      </c>
      <c r="J617">
        <v>288.72268600000001</v>
      </c>
      <c r="K617" s="1">
        <v>12147211.34</v>
      </c>
    </row>
    <row r="618" spans="3:11" x14ac:dyDescent="0.25">
      <c r="C618" s="2">
        <v>43866</v>
      </c>
      <c r="D618" s="2">
        <v>43866</v>
      </c>
      <c r="E618" t="s">
        <v>566</v>
      </c>
      <c r="F618">
        <v>5</v>
      </c>
      <c r="G618">
        <v>20</v>
      </c>
      <c r="H618" s="1">
        <v>42072.243999999999</v>
      </c>
      <c r="I618" s="1">
        <v>841444.88</v>
      </c>
      <c r="J618">
        <v>308.72268600000001</v>
      </c>
      <c r="K618" s="1">
        <v>12988656.220000001</v>
      </c>
    </row>
    <row r="619" spans="3:11" x14ac:dyDescent="0.25">
      <c r="C619" s="2">
        <v>43866</v>
      </c>
      <c r="D619" s="2">
        <v>43866</v>
      </c>
      <c r="E619" t="s">
        <v>567</v>
      </c>
      <c r="F619">
        <v>5</v>
      </c>
      <c r="G619">
        <v>-1.3</v>
      </c>
      <c r="H619" s="1">
        <v>42072.246200000001</v>
      </c>
      <c r="I619" s="1">
        <v>-54693.919999999998</v>
      </c>
      <c r="J619">
        <v>307.422686</v>
      </c>
      <c r="K619" s="1">
        <v>12933962.300000001</v>
      </c>
    </row>
    <row r="620" spans="3:11" x14ac:dyDescent="0.25">
      <c r="C620" s="2">
        <v>43867</v>
      </c>
      <c r="D620" s="2">
        <v>43866</v>
      </c>
      <c r="E620" t="s">
        <v>568</v>
      </c>
      <c r="F620">
        <v>5</v>
      </c>
      <c r="G620">
        <v>-1.3</v>
      </c>
      <c r="H620" s="1">
        <v>42072.246200000001</v>
      </c>
      <c r="I620" s="1">
        <v>-54693.919999999998</v>
      </c>
      <c r="J620">
        <v>306.12268599999999</v>
      </c>
      <c r="K620" s="1">
        <v>12879268.380000001</v>
      </c>
    </row>
    <row r="621" spans="3:11" x14ac:dyDescent="0.25">
      <c r="C621" s="2">
        <v>43867</v>
      </c>
      <c r="D621" s="2">
        <v>43867</v>
      </c>
      <c r="E621" t="s">
        <v>569</v>
      </c>
      <c r="F621">
        <v>5</v>
      </c>
      <c r="G621">
        <v>-1.3</v>
      </c>
      <c r="H621" s="1">
        <v>42072.246200000001</v>
      </c>
      <c r="I621" s="1">
        <v>-54693.919999999998</v>
      </c>
      <c r="J621">
        <v>304.82268599999998</v>
      </c>
      <c r="K621" s="1">
        <v>12824574.460000001</v>
      </c>
    </row>
    <row r="622" spans="3:11" x14ac:dyDescent="0.25">
      <c r="C622" s="2">
        <v>43867</v>
      </c>
      <c r="D622" s="2">
        <v>43867</v>
      </c>
      <c r="E622" t="s">
        <v>570</v>
      </c>
      <c r="F622">
        <v>5</v>
      </c>
      <c r="G622">
        <v>-1.3</v>
      </c>
      <c r="H622" s="1">
        <v>42072.246200000001</v>
      </c>
      <c r="I622" s="1">
        <v>-54693.919999999998</v>
      </c>
      <c r="J622">
        <v>303.52268600000002</v>
      </c>
      <c r="K622" s="1">
        <v>12769880.539999999</v>
      </c>
    </row>
    <row r="623" spans="3:11" x14ac:dyDescent="0.25">
      <c r="C623" s="2">
        <v>43868</v>
      </c>
      <c r="D623" s="2">
        <v>43867</v>
      </c>
      <c r="E623" t="s">
        <v>571</v>
      </c>
      <c r="F623">
        <v>5</v>
      </c>
      <c r="G623">
        <v>-1.3</v>
      </c>
      <c r="H623" s="1">
        <v>42072.246200000001</v>
      </c>
      <c r="I623" s="1">
        <v>-54693.919999999998</v>
      </c>
      <c r="J623">
        <v>302.22268600000001</v>
      </c>
      <c r="K623" s="1">
        <v>12715186.619999999</v>
      </c>
    </row>
    <row r="624" spans="3:11" x14ac:dyDescent="0.25">
      <c r="C624" s="2">
        <v>43871</v>
      </c>
      <c r="D624" s="2">
        <v>43868</v>
      </c>
      <c r="E624" t="s">
        <v>572</v>
      </c>
      <c r="F624">
        <v>5</v>
      </c>
      <c r="G624">
        <v>-2.6005799999999999</v>
      </c>
      <c r="H624" s="1">
        <v>42072.2454</v>
      </c>
      <c r="I624" s="1">
        <v>-109412.24</v>
      </c>
      <c r="J624">
        <v>299.62210599999997</v>
      </c>
      <c r="K624" s="1">
        <v>12605774.380000001</v>
      </c>
    </row>
    <row r="625" spans="3:11" x14ac:dyDescent="0.25">
      <c r="C625" s="2">
        <v>43871</v>
      </c>
      <c r="D625" s="2">
        <v>43868</v>
      </c>
      <c r="E625" t="s">
        <v>573</v>
      </c>
      <c r="F625">
        <v>5</v>
      </c>
      <c r="G625">
        <v>-5.3400000000000001E-3</v>
      </c>
      <c r="H625" s="1">
        <v>42073.0337</v>
      </c>
      <c r="I625">
        <v>-224.67</v>
      </c>
      <c r="J625">
        <v>299.61676599999998</v>
      </c>
      <c r="K625" s="1">
        <v>12605549.710000001</v>
      </c>
    </row>
    <row r="626" spans="3:11" x14ac:dyDescent="0.25">
      <c r="C626" s="2">
        <v>43871</v>
      </c>
      <c r="D626" s="2">
        <v>43869</v>
      </c>
      <c r="E626" t="s">
        <v>574</v>
      </c>
      <c r="F626">
        <v>5</v>
      </c>
      <c r="G626">
        <v>-2.6059199999999998</v>
      </c>
      <c r="H626" s="1">
        <v>42072.243199999997</v>
      </c>
      <c r="I626" s="1">
        <v>-109636.9</v>
      </c>
      <c r="J626">
        <v>297.01084600000002</v>
      </c>
      <c r="K626" s="1">
        <v>12495912.810000001</v>
      </c>
    </row>
    <row r="627" spans="3:11" x14ac:dyDescent="0.25">
      <c r="C627" s="2">
        <v>43872</v>
      </c>
      <c r="D627" s="2">
        <v>43871</v>
      </c>
      <c r="E627" t="s">
        <v>575</v>
      </c>
      <c r="F627">
        <v>5</v>
      </c>
      <c r="G627">
        <v>-2.6059199999999998</v>
      </c>
      <c r="H627" s="1">
        <v>42072.243199999997</v>
      </c>
      <c r="I627" s="1">
        <v>-109636.9</v>
      </c>
      <c r="J627">
        <v>294.40492599999999</v>
      </c>
      <c r="K627" s="1">
        <v>12386275.91</v>
      </c>
    </row>
    <row r="628" spans="3:11" x14ac:dyDescent="0.25">
      <c r="C628" s="2">
        <v>43872</v>
      </c>
      <c r="D628" s="2">
        <v>43872</v>
      </c>
      <c r="E628" t="s">
        <v>576</v>
      </c>
      <c r="F628">
        <v>1</v>
      </c>
      <c r="G628">
        <v>-20</v>
      </c>
      <c r="H628" s="1">
        <v>42072.243999999999</v>
      </c>
      <c r="I628" s="1">
        <v>-841444.88</v>
      </c>
      <c r="J628">
        <v>274.40492599999999</v>
      </c>
      <c r="K628" s="1">
        <v>11544831.029999999</v>
      </c>
    </row>
    <row r="629" spans="3:11" x14ac:dyDescent="0.25">
      <c r="C629" s="2">
        <v>43872</v>
      </c>
      <c r="D629" s="2">
        <v>43872</v>
      </c>
      <c r="E629" t="s">
        <v>576</v>
      </c>
      <c r="F629">
        <v>5</v>
      </c>
      <c r="G629">
        <v>20</v>
      </c>
      <c r="H629" s="1">
        <v>42072.243999999999</v>
      </c>
      <c r="I629" s="1">
        <v>841444.88</v>
      </c>
      <c r="J629">
        <v>294.40492599999999</v>
      </c>
      <c r="K629" s="1">
        <v>12386275.91</v>
      </c>
    </row>
    <row r="630" spans="3:11" x14ac:dyDescent="0.25">
      <c r="C630" s="2">
        <v>43872</v>
      </c>
      <c r="D630" s="2">
        <v>43872</v>
      </c>
      <c r="E630" t="s">
        <v>577</v>
      </c>
      <c r="F630">
        <v>5</v>
      </c>
      <c r="G630">
        <v>-1.3029599999999999</v>
      </c>
      <c r="H630" s="1">
        <v>42072.243199999997</v>
      </c>
      <c r="I630" s="1">
        <v>-54818.45</v>
      </c>
      <c r="J630">
        <v>293.101966</v>
      </c>
      <c r="K630" s="1">
        <v>12331457.460000001</v>
      </c>
    </row>
    <row r="631" spans="3:11" x14ac:dyDescent="0.25">
      <c r="C631" s="2">
        <v>43872</v>
      </c>
      <c r="D631" s="2">
        <v>43872</v>
      </c>
      <c r="E631" t="s">
        <v>578</v>
      </c>
      <c r="F631">
        <v>5</v>
      </c>
      <c r="G631">
        <v>-1.3</v>
      </c>
      <c r="H631" s="1">
        <v>42072.246200000001</v>
      </c>
      <c r="I631" s="1">
        <v>-54693.919999999998</v>
      </c>
      <c r="J631">
        <v>291.80196599999999</v>
      </c>
      <c r="K631" s="1">
        <v>12276763.539999999</v>
      </c>
    </row>
    <row r="632" spans="3:11" x14ac:dyDescent="0.25">
      <c r="C632" s="2">
        <v>43873</v>
      </c>
      <c r="D632" s="2">
        <v>43873</v>
      </c>
      <c r="E632" t="s">
        <v>579</v>
      </c>
      <c r="F632">
        <v>5</v>
      </c>
      <c r="G632">
        <v>-2.6059199999999998</v>
      </c>
      <c r="H632" s="1">
        <v>42072.243199999997</v>
      </c>
      <c r="I632" s="1">
        <v>-109636.9</v>
      </c>
      <c r="J632">
        <v>289.19604600000002</v>
      </c>
      <c r="K632" s="1">
        <v>12167126.640000001</v>
      </c>
    </row>
    <row r="633" spans="3:11" x14ac:dyDescent="0.25">
      <c r="C633" s="2">
        <v>43874</v>
      </c>
      <c r="D633" s="2">
        <v>43874</v>
      </c>
      <c r="E633" t="s">
        <v>580</v>
      </c>
      <c r="F633">
        <v>1</v>
      </c>
      <c r="G633">
        <v>-20</v>
      </c>
      <c r="H633" s="1">
        <v>42072.243999999999</v>
      </c>
      <c r="I633" s="1">
        <v>-841444.88</v>
      </c>
      <c r="J633">
        <v>269.19604600000002</v>
      </c>
      <c r="K633" s="1">
        <v>11325681.76</v>
      </c>
    </row>
    <row r="634" spans="3:11" x14ac:dyDescent="0.25">
      <c r="C634" s="2">
        <v>43874</v>
      </c>
      <c r="D634" s="2">
        <v>43874</v>
      </c>
      <c r="E634" t="s">
        <v>580</v>
      </c>
      <c r="F634">
        <v>5</v>
      </c>
      <c r="G634">
        <v>20</v>
      </c>
      <c r="H634" s="1">
        <v>42072.243999999999</v>
      </c>
      <c r="I634" s="1">
        <v>841444.88</v>
      </c>
      <c r="J634">
        <v>289.19604600000002</v>
      </c>
      <c r="K634" s="1">
        <v>12167126.640000001</v>
      </c>
    </row>
    <row r="635" spans="3:11" x14ac:dyDescent="0.25">
      <c r="C635" s="2">
        <v>43875</v>
      </c>
      <c r="D635" s="2">
        <v>43874</v>
      </c>
      <c r="E635" t="s">
        <v>581</v>
      </c>
      <c r="F635">
        <v>5</v>
      </c>
      <c r="G635">
        <v>-2.6001110000000001</v>
      </c>
      <c r="H635" s="1">
        <v>42072.242299999998</v>
      </c>
      <c r="I635" s="1">
        <v>-109392.5</v>
      </c>
      <c r="J635">
        <v>286.595935</v>
      </c>
      <c r="K635" s="1">
        <v>12057734.140000001</v>
      </c>
    </row>
    <row r="636" spans="3:11" x14ac:dyDescent="0.25">
      <c r="C636" s="2">
        <v>43875</v>
      </c>
      <c r="D636" s="2">
        <v>43875</v>
      </c>
      <c r="E636" t="s">
        <v>582</v>
      </c>
      <c r="F636">
        <v>5</v>
      </c>
      <c r="G636">
        <v>-3.9</v>
      </c>
      <c r="H636" s="1">
        <v>42072.243600000002</v>
      </c>
      <c r="I636" s="1">
        <v>-164081.75</v>
      </c>
      <c r="J636">
        <v>282.69593500000002</v>
      </c>
      <c r="K636" s="1">
        <v>11893652.390000001</v>
      </c>
    </row>
    <row r="637" spans="3:11" x14ac:dyDescent="0.25">
      <c r="C637" s="2">
        <v>43878</v>
      </c>
      <c r="D637" s="2">
        <v>43876</v>
      </c>
      <c r="E637" t="s">
        <v>583</v>
      </c>
      <c r="F637">
        <v>5</v>
      </c>
      <c r="G637">
        <v>-2.6</v>
      </c>
      <c r="H637" s="1">
        <v>42072.242299999998</v>
      </c>
      <c r="I637" s="1">
        <v>-109387.83</v>
      </c>
      <c r="J637">
        <v>280.095935</v>
      </c>
      <c r="K637" s="1">
        <v>11784264.560000001</v>
      </c>
    </row>
    <row r="638" spans="3:11" x14ac:dyDescent="0.25">
      <c r="C638" s="2">
        <v>43878</v>
      </c>
      <c r="D638" s="2">
        <v>43877</v>
      </c>
      <c r="E638" t="s">
        <v>584</v>
      </c>
      <c r="F638">
        <v>5</v>
      </c>
      <c r="G638">
        <v>-1.3029599999999999</v>
      </c>
      <c r="H638" s="1">
        <v>42072.243199999997</v>
      </c>
      <c r="I638" s="1">
        <v>-54818.45</v>
      </c>
      <c r="J638">
        <v>278.79297500000001</v>
      </c>
      <c r="K638" s="1">
        <v>11729446.109999999</v>
      </c>
    </row>
    <row r="639" spans="3:11" x14ac:dyDescent="0.25">
      <c r="C639" s="2">
        <v>43878</v>
      </c>
      <c r="D639" s="2">
        <v>43878</v>
      </c>
      <c r="E639" t="s">
        <v>585</v>
      </c>
      <c r="F639">
        <v>5</v>
      </c>
      <c r="G639">
        <v>-1.3029599999999999</v>
      </c>
      <c r="H639" s="1">
        <v>42072.243199999997</v>
      </c>
      <c r="I639" s="1">
        <v>-54818.45</v>
      </c>
      <c r="J639">
        <v>277.49001500000003</v>
      </c>
      <c r="K639" s="1">
        <v>11674627.66</v>
      </c>
    </row>
    <row r="640" spans="3:11" x14ac:dyDescent="0.25">
      <c r="C640" s="2">
        <v>43878</v>
      </c>
      <c r="D640" s="2">
        <v>43878</v>
      </c>
      <c r="E640" t="s">
        <v>586</v>
      </c>
      <c r="F640">
        <v>5</v>
      </c>
      <c r="G640">
        <v>-0.3</v>
      </c>
      <c r="H640" s="1">
        <v>42072.2333</v>
      </c>
      <c r="I640" s="1">
        <v>-12621.67</v>
      </c>
      <c r="J640">
        <v>277.19001500000002</v>
      </c>
      <c r="K640" s="1">
        <v>11662005.99</v>
      </c>
    </row>
    <row r="641" spans="3:11" x14ac:dyDescent="0.25">
      <c r="C641" s="2">
        <v>43878</v>
      </c>
      <c r="D641" s="2">
        <v>43878</v>
      </c>
      <c r="E641" t="s">
        <v>587</v>
      </c>
      <c r="F641">
        <v>5</v>
      </c>
      <c r="G641">
        <v>-1.3029599999999999</v>
      </c>
      <c r="H641" s="1">
        <v>42072.243199999997</v>
      </c>
      <c r="I641" s="1">
        <v>-54818.45</v>
      </c>
      <c r="J641">
        <v>275.88705499999998</v>
      </c>
      <c r="K641" s="1">
        <v>11607187.539999999</v>
      </c>
    </row>
    <row r="642" spans="3:11" x14ac:dyDescent="0.25">
      <c r="C642" s="2">
        <v>43879</v>
      </c>
      <c r="D642" s="2">
        <v>43879</v>
      </c>
      <c r="E642" t="s">
        <v>588</v>
      </c>
      <c r="F642">
        <v>5</v>
      </c>
      <c r="G642">
        <v>-2.6059199999999998</v>
      </c>
      <c r="H642" s="1">
        <v>42072.243199999997</v>
      </c>
      <c r="I642" s="1">
        <v>-109636.9</v>
      </c>
      <c r="J642">
        <v>273.28113500000001</v>
      </c>
      <c r="K642" s="1">
        <v>11497550.640000001</v>
      </c>
    </row>
    <row r="643" spans="3:11" x14ac:dyDescent="0.25">
      <c r="C643" s="2">
        <v>43880</v>
      </c>
      <c r="D643" s="2">
        <v>43880</v>
      </c>
      <c r="E643" t="s">
        <v>589</v>
      </c>
      <c r="F643">
        <v>5</v>
      </c>
      <c r="G643">
        <v>-3.9088799999999999</v>
      </c>
      <c r="H643" s="1">
        <v>42072.243199999997</v>
      </c>
      <c r="I643" s="1">
        <v>-164455.35</v>
      </c>
      <c r="J643">
        <v>269.372255</v>
      </c>
      <c r="K643" s="1">
        <v>11333095.289999999</v>
      </c>
    </row>
    <row r="644" spans="3:11" x14ac:dyDescent="0.25">
      <c r="C644" s="2">
        <v>43881</v>
      </c>
      <c r="D644" s="2">
        <v>43881</v>
      </c>
      <c r="E644" t="s">
        <v>590</v>
      </c>
      <c r="F644">
        <v>5</v>
      </c>
      <c r="G644">
        <v>-2.6059199999999998</v>
      </c>
      <c r="H644" s="1">
        <v>42072.243199999997</v>
      </c>
      <c r="I644" s="1">
        <v>-109636.9</v>
      </c>
      <c r="J644">
        <v>266.76633500000003</v>
      </c>
      <c r="K644" s="1">
        <v>11223458.390000001</v>
      </c>
    </row>
    <row r="645" spans="3:11" x14ac:dyDescent="0.25">
      <c r="C645" s="2">
        <v>43882</v>
      </c>
      <c r="D645" s="2">
        <v>43882</v>
      </c>
      <c r="E645" t="s">
        <v>591</v>
      </c>
      <c r="F645">
        <v>5</v>
      </c>
      <c r="G645">
        <v>-3.9088799999999999</v>
      </c>
      <c r="H645" s="1">
        <v>42072.243199999997</v>
      </c>
      <c r="I645" s="1">
        <v>-164455.35</v>
      </c>
      <c r="J645">
        <v>262.85745500000002</v>
      </c>
      <c r="K645" s="1">
        <v>11059003.039999999</v>
      </c>
    </row>
    <row r="646" spans="3:11" x14ac:dyDescent="0.25">
      <c r="C646" s="2">
        <v>43885</v>
      </c>
      <c r="D646" s="2">
        <v>43883</v>
      </c>
      <c r="E646" t="s">
        <v>592</v>
      </c>
      <c r="F646">
        <v>5</v>
      </c>
      <c r="G646">
        <v>-2.6</v>
      </c>
      <c r="H646" s="1">
        <v>42072.242299999998</v>
      </c>
      <c r="I646" s="1">
        <v>-109387.83</v>
      </c>
      <c r="J646">
        <v>260.25745499999999</v>
      </c>
      <c r="K646" s="1">
        <v>10949615.210000001</v>
      </c>
    </row>
    <row r="647" spans="3:11" x14ac:dyDescent="0.25">
      <c r="C647" s="2">
        <v>43885</v>
      </c>
      <c r="D647" s="2">
        <v>43883</v>
      </c>
      <c r="E647" t="s">
        <v>593</v>
      </c>
      <c r="F647">
        <v>5</v>
      </c>
      <c r="G647">
        <v>-2.6059199999999998</v>
      </c>
      <c r="H647" s="1">
        <v>42072.243199999997</v>
      </c>
      <c r="I647" s="1">
        <v>-109636.9</v>
      </c>
      <c r="J647">
        <v>257.65153500000002</v>
      </c>
      <c r="K647" s="1">
        <v>10839978.310000001</v>
      </c>
    </row>
    <row r="648" spans="3:11" x14ac:dyDescent="0.25">
      <c r="C648" s="2">
        <v>43885</v>
      </c>
      <c r="D648" s="2">
        <v>43885</v>
      </c>
      <c r="E648" t="s">
        <v>594</v>
      </c>
      <c r="F648">
        <v>5</v>
      </c>
      <c r="G648">
        <v>-2.6</v>
      </c>
      <c r="H648" s="1">
        <v>42072.246200000001</v>
      </c>
      <c r="I648" s="1">
        <v>-109387.84</v>
      </c>
      <c r="J648">
        <v>255.051535</v>
      </c>
      <c r="K648" s="1">
        <v>10730590.470000001</v>
      </c>
    </row>
    <row r="649" spans="3:11" x14ac:dyDescent="0.25">
      <c r="C649" s="2">
        <v>43887</v>
      </c>
      <c r="D649" s="2">
        <v>43886</v>
      </c>
      <c r="E649" t="s">
        <v>595</v>
      </c>
      <c r="F649">
        <v>5</v>
      </c>
      <c r="G649">
        <v>-3.9088799999999999</v>
      </c>
      <c r="H649" s="1">
        <v>42072.243199999997</v>
      </c>
      <c r="I649" s="1">
        <v>-164455.35</v>
      </c>
      <c r="J649">
        <v>251.14265499999999</v>
      </c>
      <c r="K649" s="1">
        <v>10566135.119999999</v>
      </c>
    </row>
    <row r="650" spans="3:11" x14ac:dyDescent="0.25">
      <c r="C650" s="2">
        <v>43888</v>
      </c>
      <c r="D650" s="2">
        <v>43887</v>
      </c>
      <c r="E650" t="s">
        <v>596</v>
      </c>
      <c r="F650">
        <v>5</v>
      </c>
      <c r="G650">
        <v>-1.2632650000000001</v>
      </c>
      <c r="H650" s="1">
        <v>42072.241399999999</v>
      </c>
      <c r="I650" s="1">
        <v>-53148.39</v>
      </c>
      <c r="J650">
        <v>249.87939</v>
      </c>
      <c r="K650" s="1">
        <v>10512986.73</v>
      </c>
    </row>
    <row r="651" spans="3:11" x14ac:dyDescent="0.25">
      <c r="C651" s="2">
        <v>43900</v>
      </c>
      <c r="D651" s="2">
        <v>43888</v>
      </c>
      <c r="E651" t="s">
        <v>597</v>
      </c>
      <c r="F651">
        <v>5</v>
      </c>
      <c r="G651">
        <v>-0.08</v>
      </c>
      <c r="H651" s="1">
        <v>42072.25</v>
      </c>
      <c r="I651" s="1">
        <v>-3365.78</v>
      </c>
      <c r="J651">
        <v>249.79938999999999</v>
      </c>
      <c r="K651" s="1">
        <v>10509620.949999999</v>
      </c>
    </row>
    <row r="652" spans="3:11" x14ac:dyDescent="0.25">
      <c r="C652" s="2">
        <v>43896</v>
      </c>
      <c r="D652" s="2">
        <v>43896</v>
      </c>
      <c r="E652" t="s">
        <v>598</v>
      </c>
      <c r="F652">
        <v>1</v>
      </c>
      <c r="G652">
        <v>-20</v>
      </c>
      <c r="H652" s="1">
        <v>42072.244500000001</v>
      </c>
      <c r="I652" s="1">
        <v>-841444.89</v>
      </c>
      <c r="J652">
        <v>229.79938999999999</v>
      </c>
      <c r="K652" s="1">
        <v>9668176.0600000005</v>
      </c>
    </row>
    <row r="653" spans="3:11" x14ac:dyDescent="0.25">
      <c r="C653" s="2">
        <v>43896</v>
      </c>
      <c r="D653" s="2">
        <v>43896</v>
      </c>
      <c r="E653" t="s">
        <v>598</v>
      </c>
      <c r="F653">
        <v>5</v>
      </c>
      <c r="G653">
        <v>20</v>
      </c>
      <c r="H653" s="1">
        <v>42072.244500000001</v>
      </c>
      <c r="I653" s="1">
        <v>841444.89</v>
      </c>
      <c r="J653">
        <v>249.79938999999999</v>
      </c>
      <c r="K653" s="1">
        <v>10509620.949999999</v>
      </c>
    </row>
    <row r="654" spans="3:11" x14ac:dyDescent="0.25">
      <c r="C654" s="2">
        <v>43900</v>
      </c>
      <c r="D654" s="2">
        <v>43899</v>
      </c>
      <c r="E654" t="s">
        <v>599</v>
      </c>
      <c r="F654">
        <v>5</v>
      </c>
      <c r="G654">
        <v>-6.5148000000000001</v>
      </c>
      <c r="H654" s="1">
        <v>42072.244700000003</v>
      </c>
      <c r="I654" s="1">
        <v>-274092.26</v>
      </c>
      <c r="J654">
        <v>243.28459000000001</v>
      </c>
      <c r="K654" s="1">
        <v>10235528.689999999</v>
      </c>
    </row>
    <row r="655" spans="3:11" x14ac:dyDescent="0.25">
      <c r="C655" s="2">
        <v>43900</v>
      </c>
      <c r="D655" s="2">
        <v>43900</v>
      </c>
      <c r="E655" t="s">
        <v>600</v>
      </c>
      <c r="F655">
        <v>5</v>
      </c>
      <c r="G655">
        <v>-2.6059199999999998</v>
      </c>
      <c r="H655" s="1">
        <v>42072.243199999997</v>
      </c>
      <c r="I655" s="1">
        <v>-109636.9</v>
      </c>
      <c r="J655">
        <v>240.67867000000001</v>
      </c>
      <c r="K655" s="1">
        <v>10125891.789999999</v>
      </c>
    </row>
    <row r="656" spans="3:11" x14ac:dyDescent="0.25">
      <c r="C656" s="2">
        <v>43901</v>
      </c>
      <c r="D656" s="2">
        <v>43900</v>
      </c>
      <c r="E656" t="s">
        <v>601</v>
      </c>
      <c r="F656">
        <v>5</v>
      </c>
      <c r="G656">
        <v>-3.9088799999999999</v>
      </c>
      <c r="H656" s="1">
        <v>42072.243199999997</v>
      </c>
      <c r="I656" s="1">
        <v>-164455.35</v>
      </c>
      <c r="J656">
        <v>236.76979</v>
      </c>
      <c r="K656" s="1">
        <v>9961436.4399999995</v>
      </c>
    </row>
    <row r="657" spans="3:11" x14ac:dyDescent="0.25">
      <c r="C657" s="2">
        <v>43902</v>
      </c>
      <c r="D657" s="2">
        <v>43901</v>
      </c>
      <c r="E657" t="s">
        <v>602</v>
      </c>
      <c r="F657">
        <v>5</v>
      </c>
      <c r="G657">
        <v>-3.9088799999999999</v>
      </c>
      <c r="H657" s="1">
        <v>42072.243199999997</v>
      </c>
      <c r="I657" s="1">
        <v>-164455.35</v>
      </c>
      <c r="J657">
        <v>232.86090999999999</v>
      </c>
      <c r="K657" s="1">
        <v>9796981.0899999999</v>
      </c>
    </row>
    <row r="658" spans="3:11" x14ac:dyDescent="0.25">
      <c r="C658" s="2">
        <v>43903</v>
      </c>
      <c r="D658" s="2">
        <v>43902</v>
      </c>
      <c r="E658" t="s">
        <v>603</v>
      </c>
      <c r="F658">
        <v>5</v>
      </c>
      <c r="G658">
        <v>-6.5148000000000001</v>
      </c>
      <c r="H658" s="1">
        <v>42072.244700000003</v>
      </c>
      <c r="I658" s="1">
        <v>-274092.26</v>
      </c>
      <c r="J658">
        <v>226.34611000000001</v>
      </c>
      <c r="K658" s="1">
        <v>9522888.8300000001</v>
      </c>
    </row>
    <row r="659" spans="3:11" x14ac:dyDescent="0.25">
      <c r="C659" s="2">
        <v>43903</v>
      </c>
      <c r="D659" s="2">
        <v>43902</v>
      </c>
      <c r="E659" t="s">
        <v>604</v>
      </c>
      <c r="F659">
        <v>1</v>
      </c>
      <c r="G659">
        <v>-20</v>
      </c>
      <c r="H659" s="1">
        <v>42072.244500000001</v>
      </c>
      <c r="I659" s="1">
        <v>-841444.89</v>
      </c>
      <c r="J659">
        <v>206.34611000000001</v>
      </c>
      <c r="K659" s="1">
        <v>8681443.9399999995</v>
      </c>
    </row>
    <row r="660" spans="3:11" x14ac:dyDescent="0.25">
      <c r="C660" s="2">
        <v>43903</v>
      </c>
      <c r="D660" s="2">
        <v>43902</v>
      </c>
      <c r="E660" t="s">
        <v>604</v>
      </c>
      <c r="F660">
        <v>5</v>
      </c>
      <c r="G660">
        <v>20</v>
      </c>
      <c r="H660" s="1">
        <v>42072.244500000001</v>
      </c>
      <c r="I660" s="1">
        <v>841444.89</v>
      </c>
      <c r="J660">
        <v>226.34611000000001</v>
      </c>
      <c r="K660" s="1">
        <v>9522888.8300000001</v>
      </c>
    </row>
    <row r="661" spans="3:11" x14ac:dyDescent="0.25">
      <c r="C661" s="2">
        <v>43909</v>
      </c>
      <c r="D661" s="2">
        <v>43909</v>
      </c>
      <c r="E661" t="s">
        <v>605</v>
      </c>
      <c r="F661">
        <v>5</v>
      </c>
      <c r="G661">
        <v>-46.346110000000003</v>
      </c>
      <c r="H661" s="1">
        <v>42072.244299999998</v>
      </c>
      <c r="I661" s="1">
        <v>-1949884.86</v>
      </c>
      <c r="J661">
        <v>180</v>
      </c>
      <c r="K661" s="1">
        <v>7573003.9699999997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13"/>
  <sheetViews>
    <sheetView workbookViewId="0">
      <pane xSplit="6" ySplit="1" topLeftCell="G681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baseColWidth="10" defaultRowHeight="15" x14ac:dyDescent="0.25"/>
  <cols>
    <col min="5" max="5" width="12.140625" bestFit="1" customWidth="1"/>
    <col min="9" max="9" width="13.42578125" bestFit="1" customWidth="1"/>
    <col min="11" max="11" width="15.855468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2" x14ac:dyDescent="0.25">
      <c r="A2" t="s">
        <v>609</v>
      </c>
      <c r="B2" t="s">
        <v>610</v>
      </c>
      <c r="H2">
        <v>0</v>
      </c>
      <c r="I2">
        <v>0</v>
      </c>
      <c r="J2" s="1">
        <v>3000</v>
      </c>
      <c r="K2" s="1">
        <v>43217621.799999997</v>
      </c>
      <c r="L2" s="1"/>
    </row>
    <row r="3" spans="1:12" x14ac:dyDescent="0.25">
      <c r="E3" t="s">
        <v>13</v>
      </c>
      <c r="H3">
        <v>0</v>
      </c>
      <c r="I3">
        <v>0</v>
      </c>
      <c r="J3" s="1">
        <v>4079.2312000000002</v>
      </c>
      <c r="K3" s="1">
        <v>51129143.479999997</v>
      </c>
    </row>
    <row r="4" spans="1:12" x14ac:dyDescent="0.25">
      <c r="C4" s="2">
        <v>43109</v>
      </c>
      <c r="D4" s="2">
        <v>43106</v>
      </c>
      <c r="E4" t="s">
        <v>14</v>
      </c>
      <c r="F4">
        <v>5</v>
      </c>
      <c r="G4">
        <v>-80.593199999999996</v>
      </c>
      <c r="H4" s="1">
        <v>12534.0147</v>
      </c>
      <c r="I4" s="1">
        <v>-1010156.35</v>
      </c>
      <c r="J4" s="1">
        <v>3998.6379999999999</v>
      </c>
      <c r="K4" s="1">
        <v>50118987.130000003</v>
      </c>
    </row>
    <row r="5" spans="1:12" x14ac:dyDescent="0.25">
      <c r="C5" s="2">
        <v>43110</v>
      </c>
      <c r="D5" s="2">
        <v>43110</v>
      </c>
      <c r="E5" t="s">
        <v>15</v>
      </c>
      <c r="F5">
        <v>5</v>
      </c>
      <c r="G5">
        <v>-80.593199999999996</v>
      </c>
      <c r="H5" s="1">
        <v>12534.0147</v>
      </c>
      <c r="I5" s="1">
        <v>-1010156.35</v>
      </c>
      <c r="J5" s="1">
        <v>3918.0448000000001</v>
      </c>
      <c r="K5" s="1">
        <v>49108830.780000001</v>
      </c>
    </row>
    <row r="6" spans="1:12" x14ac:dyDescent="0.25">
      <c r="C6" s="2">
        <v>43110</v>
      </c>
      <c r="D6" s="2">
        <v>43110</v>
      </c>
      <c r="E6" t="s">
        <v>16</v>
      </c>
      <c r="F6">
        <v>5</v>
      </c>
      <c r="G6">
        <v>-80.593199999999996</v>
      </c>
      <c r="H6" s="1">
        <v>12534.0147</v>
      </c>
      <c r="I6" s="1">
        <v>-1010156.35</v>
      </c>
      <c r="J6" s="1">
        <v>3837.4515999999999</v>
      </c>
      <c r="K6" s="1">
        <v>48098674.43</v>
      </c>
    </row>
    <row r="7" spans="1:12" x14ac:dyDescent="0.25">
      <c r="C7" s="2">
        <v>43111</v>
      </c>
      <c r="D7" s="2">
        <v>43111</v>
      </c>
      <c r="E7" t="s">
        <v>17</v>
      </c>
      <c r="F7">
        <v>5</v>
      </c>
      <c r="G7">
        <v>-80.593199999999996</v>
      </c>
      <c r="H7" s="1">
        <v>12534.0147</v>
      </c>
      <c r="I7" s="1">
        <v>-1010156.35</v>
      </c>
      <c r="J7" s="1">
        <v>3756.8584000000001</v>
      </c>
      <c r="K7" s="1">
        <v>47088518.079999998</v>
      </c>
    </row>
    <row r="8" spans="1:12" x14ac:dyDescent="0.25">
      <c r="C8" s="2">
        <v>43111</v>
      </c>
      <c r="D8" s="2">
        <v>43111</v>
      </c>
      <c r="E8" t="s">
        <v>18</v>
      </c>
      <c r="F8">
        <v>5</v>
      </c>
      <c r="G8">
        <v>-80.593199999999996</v>
      </c>
      <c r="H8" s="1">
        <v>12534.0147</v>
      </c>
      <c r="I8" s="1">
        <v>-1010156.35</v>
      </c>
      <c r="J8" s="1">
        <v>3676.2651999999998</v>
      </c>
      <c r="K8" s="1">
        <v>46078361.729999997</v>
      </c>
    </row>
    <row r="9" spans="1:12" x14ac:dyDescent="0.25">
      <c r="C9" s="2">
        <v>43112</v>
      </c>
      <c r="D9" s="2">
        <v>43112</v>
      </c>
      <c r="E9" t="s">
        <v>19</v>
      </c>
      <c r="F9">
        <v>5</v>
      </c>
      <c r="G9">
        <v>-80.593199999999996</v>
      </c>
      <c r="H9" s="1">
        <v>12534.0147</v>
      </c>
      <c r="I9" s="1">
        <v>-1010156.35</v>
      </c>
      <c r="J9" s="1">
        <v>3595.672</v>
      </c>
      <c r="K9" s="1">
        <v>45068205.380000003</v>
      </c>
    </row>
    <row r="10" spans="1:12" x14ac:dyDescent="0.25">
      <c r="C10" s="2">
        <v>43112</v>
      </c>
      <c r="D10" s="2">
        <v>43112</v>
      </c>
      <c r="E10" t="s">
        <v>20</v>
      </c>
      <c r="F10">
        <v>1</v>
      </c>
      <c r="G10" s="1">
        <v>-1000</v>
      </c>
      <c r="H10" s="1">
        <v>12534.0146</v>
      </c>
      <c r="I10" s="1">
        <v>-12534014.609999999</v>
      </c>
      <c r="J10" s="1">
        <v>2595.672</v>
      </c>
      <c r="K10" s="1">
        <v>32534190.77</v>
      </c>
    </row>
    <row r="11" spans="1:12" x14ac:dyDescent="0.25">
      <c r="C11" s="2">
        <v>43112</v>
      </c>
      <c r="D11" s="2">
        <v>43112</v>
      </c>
      <c r="E11" t="s">
        <v>20</v>
      </c>
      <c r="F11">
        <v>5</v>
      </c>
      <c r="G11" s="1">
        <v>1000</v>
      </c>
      <c r="H11" s="1">
        <v>12534.0146</v>
      </c>
      <c r="I11" s="1">
        <v>12534014.609999999</v>
      </c>
      <c r="J11" s="1">
        <v>3595.672</v>
      </c>
      <c r="K11" s="1">
        <v>45068205.380000003</v>
      </c>
    </row>
    <row r="12" spans="1:12" x14ac:dyDescent="0.25">
      <c r="C12" s="2">
        <v>43115</v>
      </c>
      <c r="D12" s="2">
        <v>43113</v>
      </c>
      <c r="E12" t="s">
        <v>21</v>
      </c>
      <c r="F12">
        <v>5</v>
      </c>
      <c r="G12">
        <v>-402.96600000000001</v>
      </c>
      <c r="H12" s="1">
        <v>12534.0146</v>
      </c>
      <c r="I12" s="1">
        <v>-5050781.7300000004</v>
      </c>
      <c r="J12" s="1">
        <v>3192.7060000000001</v>
      </c>
      <c r="K12" s="1">
        <v>40017423.649999999</v>
      </c>
    </row>
    <row r="13" spans="1:12" x14ac:dyDescent="0.25">
      <c r="C13" s="2">
        <v>43118</v>
      </c>
      <c r="D13" s="2">
        <v>43117</v>
      </c>
      <c r="E13" t="s">
        <v>22</v>
      </c>
      <c r="F13">
        <v>5</v>
      </c>
      <c r="G13">
        <v>-161.18639999999999</v>
      </c>
      <c r="H13" s="1">
        <v>12534.0146</v>
      </c>
      <c r="I13" s="1">
        <v>-2020312.69</v>
      </c>
      <c r="J13" s="1">
        <v>3031.5196000000001</v>
      </c>
      <c r="K13" s="1">
        <v>37997110.960000001</v>
      </c>
    </row>
    <row r="14" spans="1:12" x14ac:dyDescent="0.25">
      <c r="C14" s="2">
        <v>43122</v>
      </c>
      <c r="D14" s="2">
        <v>43121</v>
      </c>
      <c r="E14" t="s">
        <v>23</v>
      </c>
      <c r="F14">
        <v>5</v>
      </c>
      <c r="G14">
        <v>-241.77959999999999</v>
      </c>
      <c r="H14" s="1">
        <v>12534.0146</v>
      </c>
      <c r="I14" s="1">
        <v>-3030469.04</v>
      </c>
      <c r="J14" s="1">
        <v>2789.74</v>
      </c>
      <c r="K14" s="1">
        <v>34966641.920000002</v>
      </c>
    </row>
    <row r="15" spans="1:12" x14ac:dyDescent="0.25">
      <c r="C15" s="2">
        <v>43123</v>
      </c>
      <c r="D15" s="2">
        <v>43122</v>
      </c>
      <c r="E15" t="s">
        <v>24</v>
      </c>
      <c r="F15">
        <v>5</v>
      </c>
      <c r="G15">
        <v>-80.593199999999996</v>
      </c>
      <c r="H15" s="1">
        <v>12534.0147</v>
      </c>
      <c r="I15" s="1">
        <v>-1010156.35</v>
      </c>
      <c r="J15" s="1">
        <v>2709.1468</v>
      </c>
      <c r="K15" s="1">
        <v>33956485.57</v>
      </c>
    </row>
    <row r="16" spans="1:12" x14ac:dyDescent="0.25">
      <c r="C16" s="2">
        <v>43124</v>
      </c>
      <c r="D16" s="2">
        <v>43123</v>
      </c>
      <c r="E16" t="s">
        <v>26</v>
      </c>
      <c r="F16">
        <v>5</v>
      </c>
      <c r="G16">
        <v>-161.18639999999999</v>
      </c>
      <c r="H16" s="1">
        <v>12534.0146</v>
      </c>
      <c r="I16" s="1">
        <v>-2020312.69</v>
      </c>
      <c r="J16" s="1">
        <v>2547.9603999999999</v>
      </c>
      <c r="K16" s="1">
        <v>31936172.879999999</v>
      </c>
    </row>
    <row r="17" spans="3:11" x14ac:dyDescent="0.25">
      <c r="C17" s="2">
        <v>43129</v>
      </c>
      <c r="D17" s="2">
        <v>43126</v>
      </c>
      <c r="E17" t="s">
        <v>27</v>
      </c>
      <c r="F17">
        <v>5</v>
      </c>
      <c r="G17">
        <v>-483.55919999999998</v>
      </c>
      <c r="H17" s="1">
        <v>12534.0146</v>
      </c>
      <c r="I17" s="1">
        <v>-6060938.0800000001</v>
      </c>
      <c r="J17" s="1">
        <v>2064.4011999999998</v>
      </c>
      <c r="K17" s="1">
        <v>25875234.800000001</v>
      </c>
    </row>
    <row r="18" spans="3:11" x14ac:dyDescent="0.25">
      <c r="C18" s="2">
        <v>43129</v>
      </c>
      <c r="D18" s="2">
        <v>43129</v>
      </c>
      <c r="E18" t="s">
        <v>651</v>
      </c>
      <c r="F18">
        <v>1</v>
      </c>
      <c r="G18" s="1">
        <v>-1000</v>
      </c>
      <c r="H18" s="1">
        <v>12534.0146</v>
      </c>
      <c r="I18" s="1">
        <v>-12534014.609999999</v>
      </c>
      <c r="J18" s="1">
        <v>1064.4012</v>
      </c>
      <c r="K18" s="1">
        <v>13341220.189999999</v>
      </c>
    </row>
    <row r="19" spans="3:11" x14ac:dyDescent="0.25">
      <c r="C19" s="2">
        <v>43129</v>
      </c>
      <c r="D19" s="2">
        <v>43129</v>
      </c>
      <c r="E19" t="s">
        <v>651</v>
      </c>
      <c r="F19">
        <v>5</v>
      </c>
      <c r="G19" s="1">
        <v>1000</v>
      </c>
      <c r="H19" s="1">
        <v>12534.0146</v>
      </c>
      <c r="I19" s="1">
        <v>12534014.609999999</v>
      </c>
      <c r="J19" s="1">
        <v>2064.4011999999998</v>
      </c>
      <c r="K19" s="1">
        <v>25875234.800000001</v>
      </c>
    </row>
    <row r="20" spans="3:11" x14ac:dyDescent="0.25">
      <c r="C20" s="2">
        <v>43137</v>
      </c>
      <c r="D20" s="2">
        <v>43136</v>
      </c>
      <c r="E20" t="s">
        <v>28</v>
      </c>
      <c r="F20">
        <v>5</v>
      </c>
      <c r="G20">
        <v>-241.77959999999999</v>
      </c>
      <c r="H20" s="1">
        <v>12534.0146</v>
      </c>
      <c r="I20" s="1">
        <v>-3030469.04</v>
      </c>
      <c r="J20" s="1">
        <v>1822.6215999999999</v>
      </c>
      <c r="K20" s="1">
        <v>22844765.760000002</v>
      </c>
    </row>
    <row r="21" spans="3:11" x14ac:dyDescent="0.25">
      <c r="C21" s="2">
        <v>43138</v>
      </c>
      <c r="D21" s="2">
        <v>43137</v>
      </c>
      <c r="E21" t="s">
        <v>29</v>
      </c>
      <c r="F21">
        <v>5</v>
      </c>
      <c r="G21">
        <v>-161.18639999999999</v>
      </c>
      <c r="H21" s="1">
        <v>12534.0146</v>
      </c>
      <c r="I21" s="1">
        <v>-2020312.69</v>
      </c>
      <c r="J21" s="1">
        <v>1661.4351999999999</v>
      </c>
      <c r="K21" s="1">
        <v>20824453.07</v>
      </c>
    </row>
    <row r="22" spans="3:11" x14ac:dyDescent="0.25">
      <c r="C22" s="2">
        <v>43140</v>
      </c>
      <c r="D22" s="2">
        <v>43139</v>
      </c>
      <c r="E22" t="s">
        <v>30</v>
      </c>
      <c r="F22">
        <v>5</v>
      </c>
      <c r="G22">
        <v>-80.593199999999996</v>
      </c>
      <c r="H22" s="1">
        <v>12534.0147</v>
      </c>
      <c r="I22" s="1">
        <v>-1010156.35</v>
      </c>
      <c r="J22" s="1">
        <v>1580.8420000000001</v>
      </c>
      <c r="K22" s="1">
        <v>19814296.719999999</v>
      </c>
    </row>
    <row r="23" spans="3:11" x14ac:dyDescent="0.25">
      <c r="C23" s="2">
        <v>43143</v>
      </c>
      <c r="D23" s="2">
        <v>43141</v>
      </c>
      <c r="E23" t="s">
        <v>31</v>
      </c>
      <c r="F23">
        <v>5</v>
      </c>
      <c r="G23">
        <v>-161.18639999999999</v>
      </c>
      <c r="H23" s="1">
        <v>12534.0146</v>
      </c>
      <c r="I23" s="1">
        <v>-2020312.69</v>
      </c>
      <c r="J23" s="1">
        <v>1419.6556</v>
      </c>
      <c r="K23" s="1">
        <v>17793984.030000001</v>
      </c>
    </row>
    <row r="24" spans="3:11" x14ac:dyDescent="0.25">
      <c r="C24" s="2">
        <v>43144</v>
      </c>
      <c r="D24" s="2">
        <v>43144</v>
      </c>
      <c r="E24" t="s">
        <v>32</v>
      </c>
      <c r="F24">
        <v>5</v>
      </c>
      <c r="G24">
        <v>-80.593199999999996</v>
      </c>
      <c r="H24" s="1">
        <v>12534.0147</v>
      </c>
      <c r="I24" s="1">
        <v>-1010156.35</v>
      </c>
      <c r="J24" s="1">
        <v>1339.0624</v>
      </c>
      <c r="K24" s="1">
        <v>16783827.68</v>
      </c>
    </row>
    <row r="25" spans="3:11" x14ac:dyDescent="0.25">
      <c r="C25" s="2">
        <v>43145</v>
      </c>
      <c r="D25" s="2">
        <v>43145</v>
      </c>
      <c r="E25" t="s">
        <v>33</v>
      </c>
      <c r="F25">
        <v>5</v>
      </c>
      <c r="G25">
        <v>-161.18639999999999</v>
      </c>
      <c r="H25" s="1">
        <v>12534.0146</v>
      </c>
      <c r="I25" s="1">
        <v>-2020312.69</v>
      </c>
      <c r="J25" s="1">
        <v>1177.876</v>
      </c>
      <c r="K25" s="1">
        <v>14763514.99</v>
      </c>
    </row>
    <row r="26" spans="3:11" x14ac:dyDescent="0.25">
      <c r="C26" s="2">
        <v>43146</v>
      </c>
      <c r="D26" s="2">
        <v>43145</v>
      </c>
      <c r="E26" t="s">
        <v>652</v>
      </c>
      <c r="F26">
        <v>1</v>
      </c>
      <c r="G26" s="1">
        <v>2000</v>
      </c>
      <c r="H26" s="1">
        <v>12199.781999999999</v>
      </c>
      <c r="I26" s="1">
        <v>24399564</v>
      </c>
      <c r="J26" s="1">
        <v>3177.8760000000002</v>
      </c>
      <c r="K26" s="1">
        <v>39163078.990000002</v>
      </c>
    </row>
    <row r="27" spans="3:11" x14ac:dyDescent="0.25">
      <c r="C27" s="2">
        <v>43147</v>
      </c>
      <c r="D27" s="2">
        <v>43147</v>
      </c>
      <c r="E27" t="s">
        <v>34</v>
      </c>
      <c r="F27">
        <v>1</v>
      </c>
      <c r="G27" s="1">
        <v>-1000</v>
      </c>
      <c r="H27" s="1">
        <v>12323.6649</v>
      </c>
      <c r="I27" s="1">
        <v>-12323664.92</v>
      </c>
      <c r="J27" s="1">
        <v>2177.8760000000002</v>
      </c>
      <c r="K27" s="1">
        <v>26839414.07</v>
      </c>
    </row>
    <row r="28" spans="3:11" x14ac:dyDescent="0.25">
      <c r="C28" s="2">
        <v>43147</v>
      </c>
      <c r="D28" s="2">
        <v>43147</v>
      </c>
      <c r="E28" t="s">
        <v>34</v>
      </c>
      <c r="F28">
        <v>5</v>
      </c>
      <c r="G28" s="1">
        <v>1000</v>
      </c>
      <c r="H28" s="1">
        <v>12323.6649</v>
      </c>
      <c r="I28" s="1">
        <v>12323664.92</v>
      </c>
      <c r="J28" s="1">
        <v>3177.8760000000002</v>
      </c>
      <c r="K28" s="1">
        <v>39163078.990000002</v>
      </c>
    </row>
    <row r="29" spans="3:11" x14ac:dyDescent="0.25">
      <c r="C29" s="2">
        <v>43150</v>
      </c>
      <c r="D29" s="2">
        <v>43148</v>
      </c>
      <c r="E29" t="s">
        <v>35</v>
      </c>
      <c r="F29">
        <v>5</v>
      </c>
      <c r="G29">
        <v>-80.593199999999996</v>
      </c>
      <c r="H29" s="1">
        <v>12323.6649</v>
      </c>
      <c r="I29" s="1">
        <v>-993203.59</v>
      </c>
      <c r="J29" s="1">
        <v>3097.2828</v>
      </c>
      <c r="K29" s="1">
        <v>38169875.399999999</v>
      </c>
    </row>
    <row r="30" spans="3:11" x14ac:dyDescent="0.25">
      <c r="C30" s="2">
        <v>43152</v>
      </c>
      <c r="D30" s="2">
        <v>43151</v>
      </c>
      <c r="E30" t="s">
        <v>36</v>
      </c>
      <c r="F30">
        <v>5</v>
      </c>
      <c r="G30">
        <v>-161.18639999999999</v>
      </c>
      <c r="H30" s="1">
        <v>12323.6649</v>
      </c>
      <c r="I30" s="1">
        <v>-1986407.18</v>
      </c>
      <c r="J30" s="1">
        <v>2936.0963999999999</v>
      </c>
      <c r="K30" s="1">
        <v>36183468.219999999</v>
      </c>
    </row>
    <row r="31" spans="3:11" x14ac:dyDescent="0.25">
      <c r="C31" s="2">
        <v>43153</v>
      </c>
      <c r="D31" s="2">
        <v>43152</v>
      </c>
      <c r="E31" t="s">
        <v>37</v>
      </c>
      <c r="F31">
        <v>5</v>
      </c>
      <c r="G31">
        <v>-161.18639999999999</v>
      </c>
      <c r="H31" s="1">
        <v>12323.6649</v>
      </c>
      <c r="I31" s="1">
        <v>-1986407.18</v>
      </c>
      <c r="J31" s="1">
        <v>2774.91</v>
      </c>
      <c r="K31" s="1">
        <v>34197061.039999999</v>
      </c>
    </row>
    <row r="32" spans="3:11" x14ac:dyDescent="0.25">
      <c r="C32" s="2">
        <v>43153</v>
      </c>
      <c r="D32" s="2">
        <v>43153</v>
      </c>
      <c r="E32" t="s">
        <v>38</v>
      </c>
      <c r="F32">
        <v>5</v>
      </c>
      <c r="G32">
        <v>-161.18639999999999</v>
      </c>
      <c r="H32" s="1">
        <v>12323.6649</v>
      </c>
      <c r="I32" s="1">
        <v>-1986407.18</v>
      </c>
      <c r="J32" s="1">
        <v>2613.7235999999998</v>
      </c>
      <c r="K32" s="1">
        <v>32210653.859999999</v>
      </c>
    </row>
    <row r="33" spans="3:11" x14ac:dyDescent="0.25">
      <c r="C33" s="2">
        <v>43157</v>
      </c>
      <c r="D33" s="2">
        <v>43154</v>
      </c>
      <c r="E33" t="s">
        <v>40</v>
      </c>
      <c r="F33">
        <v>5</v>
      </c>
      <c r="G33">
        <v>-161.18639999999999</v>
      </c>
      <c r="H33" s="1">
        <v>12323.6649</v>
      </c>
      <c r="I33" s="1">
        <v>-1986407.18</v>
      </c>
      <c r="J33" s="1">
        <v>2452.5372000000002</v>
      </c>
      <c r="K33" s="1">
        <v>30224246.68</v>
      </c>
    </row>
    <row r="34" spans="3:11" x14ac:dyDescent="0.25">
      <c r="C34" s="2">
        <v>43157</v>
      </c>
      <c r="D34" s="2">
        <v>43157</v>
      </c>
      <c r="E34" t="s">
        <v>653</v>
      </c>
      <c r="F34">
        <v>5</v>
      </c>
      <c r="G34">
        <v>-74.59</v>
      </c>
      <c r="H34" s="1">
        <v>12323.665000000001</v>
      </c>
      <c r="I34" s="1">
        <v>-919222.17</v>
      </c>
      <c r="J34" s="1">
        <v>2377.9472000000001</v>
      </c>
      <c r="K34" s="1">
        <v>29305024.510000002</v>
      </c>
    </row>
    <row r="35" spans="3:11" x14ac:dyDescent="0.25">
      <c r="C35" s="2">
        <v>43167</v>
      </c>
      <c r="D35" s="2">
        <v>43157</v>
      </c>
      <c r="E35" t="s">
        <v>654</v>
      </c>
      <c r="F35">
        <v>5</v>
      </c>
      <c r="G35">
        <v>75</v>
      </c>
      <c r="H35" s="1">
        <v>11968.278</v>
      </c>
      <c r="I35" s="1">
        <v>897620.85</v>
      </c>
      <c r="J35" s="1">
        <v>2452.9472000000001</v>
      </c>
      <c r="K35" s="1">
        <v>30202645.359999999</v>
      </c>
    </row>
    <row r="36" spans="3:11" x14ac:dyDescent="0.25">
      <c r="C36" s="2">
        <v>43160</v>
      </c>
      <c r="D36" s="2">
        <v>43160</v>
      </c>
      <c r="E36" t="s">
        <v>43</v>
      </c>
      <c r="F36">
        <v>1</v>
      </c>
      <c r="G36" s="1">
        <v>-1000</v>
      </c>
      <c r="H36" s="1">
        <v>12323.6649</v>
      </c>
      <c r="I36" s="1">
        <v>-12323664.93</v>
      </c>
      <c r="J36" s="1">
        <v>1452.9472000000001</v>
      </c>
      <c r="K36" s="1">
        <v>17878980.43</v>
      </c>
    </row>
    <row r="37" spans="3:11" x14ac:dyDescent="0.25">
      <c r="C37" s="2">
        <v>43160</v>
      </c>
      <c r="D37" s="2">
        <v>43160</v>
      </c>
      <c r="E37" t="s">
        <v>43</v>
      </c>
      <c r="F37">
        <v>5</v>
      </c>
      <c r="G37" s="1">
        <v>1000</v>
      </c>
      <c r="H37" s="1">
        <v>12323.6649</v>
      </c>
      <c r="I37" s="1">
        <v>12323664.93</v>
      </c>
      <c r="J37" s="1">
        <v>2452.9472000000001</v>
      </c>
      <c r="K37" s="1">
        <v>30202645.359999999</v>
      </c>
    </row>
    <row r="38" spans="3:11" x14ac:dyDescent="0.25">
      <c r="C38" s="2">
        <v>43161</v>
      </c>
      <c r="D38" s="2">
        <v>43160</v>
      </c>
      <c r="E38" t="s">
        <v>44</v>
      </c>
      <c r="F38">
        <v>5</v>
      </c>
      <c r="G38">
        <v>-161.18639999999999</v>
      </c>
      <c r="H38" s="1">
        <v>12323.6649</v>
      </c>
      <c r="I38" s="1">
        <v>-1986407.18</v>
      </c>
      <c r="J38" s="1">
        <v>2291.7608</v>
      </c>
      <c r="K38" s="1">
        <v>28216238.18</v>
      </c>
    </row>
    <row r="39" spans="3:11" x14ac:dyDescent="0.25">
      <c r="C39" s="2">
        <v>43164</v>
      </c>
      <c r="D39" s="2">
        <v>43161</v>
      </c>
      <c r="E39" t="s">
        <v>45</v>
      </c>
      <c r="F39">
        <v>5</v>
      </c>
      <c r="G39">
        <v>-161.18639999999999</v>
      </c>
      <c r="H39" s="1">
        <v>12323.6649</v>
      </c>
      <c r="I39" s="1">
        <v>-1986407.18</v>
      </c>
      <c r="J39" s="1">
        <v>2130.5744</v>
      </c>
      <c r="K39" s="1">
        <v>26229831</v>
      </c>
    </row>
    <row r="40" spans="3:11" x14ac:dyDescent="0.25">
      <c r="C40" s="2">
        <v>43166</v>
      </c>
      <c r="D40" s="2">
        <v>43165</v>
      </c>
      <c r="E40" t="s">
        <v>46</v>
      </c>
      <c r="F40">
        <v>5</v>
      </c>
      <c r="G40">
        <v>-161.18639999999999</v>
      </c>
      <c r="H40" s="1">
        <v>12323.665000000001</v>
      </c>
      <c r="I40" s="1">
        <v>-1986407.19</v>
      </c>
      <c r="J40" s="1">
        <v>1969.3879999999999</v>
      </c>
      <c r="K40" s="1">
        <v>24243423.809999999</v>
      </c>
    </row>
    <row r="41" spans="3:11" x14ac:dyDescent="0.25">
      <c r="C41" s="2">
        <v>43167</v>
      </c>
      <c r="D41" s="2">
        <v>43166</v>
      </c>
      <c r="E41" t="s">
        <v>47</v>
      </c>
      <c r="F41">
        <v>5</v>
      </c>
      <c r="G41">
        <v>-161.18639999999999</v>
      </c>
      <c r="H41" s="1">
        <v>12323.6649</v>
      </c>
      <c r="I41" s="1">
        <v>-1986407.18</v>
      </c>
      <c r="J41" s="1">
        <v>1808.2016000000001</v>
      </c>
      <c r="K41" s="1">
        <v>22257016.629999999</v>
      </c>
    </row>
    <row r="42" spans="3:11" x14ac:dyDescent="0.25">
      <c r="C42" s="2">
        <v>43168</v>
      </c>
      <c r="D42" s="2">
        <v>43167</v>
      </c>
      <c r="E42" t="s">
        <v>48</v>
      </c>
      <c r="F42">
        <v>5</v>
      </c>
      <c r="G42">
        <v>-161.18639999999999</v>
      </c>
      <c r="H42" s="1">
        <v>12308.924300000001</v>
      </c>
      <c r="I42" s="1">
        <v>-1984031.2</v>
      </c>
      <c r="J42" s="1">
        <v>1647.0152</v>
      </c>
      <c r="K42" s="1">
        <v>20272985.43</v>
      </c>
    </row>
    <row r="43" spans="3:11" x14ac:dyDescent="0.25">
      <c r="C43" s="2">
        <v>43171</v>
      </c>
      <c r="D43" s="2">
        <v>43168</v>
      </c>
      <c r="E43" t="s">
        <v>49</v>
      </c>
      <c r="F43">
        <v>5</v>
      </c>
      <c r="G43">
        <v>-161.18639999999999</v>
      </c>
      <c r="H43" s="1">
        <v>12308.924300000001</v>
      </c>
      <c r="I43" s="1">
        <v>-1984031.2</v>
      </c>
      <c r="J43" s="1">
        <v>1485.8288</v>
      </c>
      <c r="K43" s="1">
        <v>18288954.23</v>
      </c>
    </row>
    <row r="44" spans="3:11" x14ac:dyDescent="0.25">
      <c r="C44" s="2">
        <v>43171</v>
      </c>
      <c r="D44" s="2">
        <v>43169</v>
      </c>
      <c r="E44" t="s">
        <v>50</v>
      </c>
      <c r="F44">
        <v>5</v>
      </c>
      <c r="G44">
        <v>-54.17</v>
      </c>
      <c r="H44" s="1">
        <v>12308.924300000001</v>
      </c>
      <c r="I44" s="1">
        <v>-666774.43000000005</v>
      </c>
      <c r="J44" s="1">
        <v>1431.6587999999999</v>
      </c>
      <c r="K44" s="1">
        <v>17622179.800000001</v>
      </c>
    </row>
    <row r="45" spans="3:11" x14ac:dyDescent="0.25">
      <c r="C45" s="2">
        <v>43171</v>
      </c>
      <c r="D45" s="2">
        <v>43171</v>
      </c>
      <c r="E45" t="s">
        <v>51</v>
      </c>
      <c r="F45">
        <v>5</v>
      </c>
      <c r="G45">
        <v>-161.18639999999999</v>
      </c>
      <c r="H45" s="1">
        <v>12308.924300000001</v>
      </c>
      <c r="I45" s="1">
        <v>-1984031.2</v>
      </c>
      <c r="J45" s="1">
        <v>1270.4724000000001</v>
      </c>
      <c r="K45" s="1">
        <v>15638148.6</v>
      </c>
    </row>
    <row r="46" spans="3:11" x14ac:dyDescent="0.25">
      <c r="C46" s="2">
        <v>43174</v>
      </c>
      <c r="D46" s="2">
        <v>43174</v>
      </c>
      <c r="E46" t="s">
        <v>52</v>
      </c>
      <c r="F46">
        <v>5</v>
      </c>
      <c r="G46">
        <v>-80.593199999999996</v>
      </c>
      <c r="H46" s="1">
        <v>12308.924300000001</v>
      </c>
      <c r="I46" s="1">
        <v>-992015.6</v>
      </c>
      <c r="J46" s="1">
        <v>1189.8792000000001</v>
      </c>
      <c r="K46" s="1">
        <v>14646133</v>
      </c>
    </row>
    <row r="47" spans="3:11" x14ac:dyDescent="0.25">
      <c r="C47" s="2">
        <v>43179</v>
      </c>
      <c r="D47" s="2">
        <v>43178</v>
      </c>
      <c r="E47" t="s">
        <v>53</v>
      </c>
      <c r="F47">
        <v>5</v>
      </c>
      <c r="G47">
        <v>-161.18639999999999</v>
      </c>
      <c r="H47" s="1">
        <v>12308.924300000001</v>
      </c>
      <c r="I47" s="1">
        <v>-1984031.2</v>
      </c>
      <c r="J47" s="1">
        <v>1028.6928</v>
      </c>
      <c r="K47" s="1">
        <v>12662101.800000001</v>
      </c>
    </row>
    <row r="48" spans="3:11" x14ac:dyDescent="0.25">
      <c r="C48" s="2">
        <v>43179</v>
      </c>
      <c r="D48" s="2">
        <v>43179</v>
      </c>
      <c r="E48" t="s">
        <v>655</v>
      </c>
      <c r="F48">
        <v>1</v>
      </c>
      <c r="G48" s="1">
        <v>-1000</v>
      </c>
      <c r="H48" s="1">
        <v>12308.924300000001</v>
      </c>
      <c r="I48" s="1">
        <v>-12308924.300000001</v>
      </c>
      <c r="J48">
        <v>28.692799999999998</v>
      </c>
      <c r="K48" s="1">
        <v>353177.5</v>
      </c>
    </row>
    <row r="49" spans="3:11" x14ac:dyDescent="0.25">
      <c r="C49" s="2">
        <v>43179</v>
      </c>
      <c r="D49" s="2">
        <v>43179</v>
      </c>
      <c r="E49" t="s">
        <v>655</v>
      </c>
      <c r="F49">
        <v>5</v>
      </c>
      <c r="G49" s="1">
        <v>1000</v>
      </c>
      <c r="H49" s="1">
        <v>12308.924300000001</v>
      </c>
      <c r="I49" s="1">
        <v>12308924.300000001</v>
      </c>
      <c r="J49" s="1">
        <v>1028.6928</v>
      </c>
      <c r="K49" s="1">
        <v>12662101.800000001</v>
      </c>
    </row>
    <row r="50" spans="3:11" x14ac:dyDescent="0.25">
      <c r="C50" s="2">
        <v>43180</v>
      </c>
      <c r="D50" s="2">
        <v>43179</v>
      </c>
      <c r="E50" t="s">
        <v>54</v>
      </c>
      <c r="F50">
        <v>5</v>
      </c>
      <c r="G50">
        <v>-161.18639999999999</v>
      </c>
      <c r="H50" s="1">
        <v>12308.924300000001</v>
      </c>
      <c r="I50" s="1">
        <v>-1984031.2</v>
      </c>
      <c r="J50">
        <v>867.50639999999999</v>
      </c>
      <c r="K50" s="1">
        <v>10678070.6</v>
      </c>
    </row>
    <row r="51" spans="3:11" x14ac:dyDescent="0.25">
      <c r="C51" s="2">
        <v>43180</v>
      </c>
      <c r="D51" s="2">
        <v>43180</v>
      </c>
      <c r="E51" t="s">
        <v>55</v>
      </c>
      <c r="F51">
        <v>5</v>
      </c>
      <c r="G51">
        <v>-80.593199999999996</v>
      </c>
      <c r="H51" s="1">
        <v>12308.924300000001</v>
      </c>
      <c r="I51" s="1">
        <v>-992015.6</v>
      </c>
      <c r="J51">
        <v>786.91319999999996</v>
      </c>
      <c r="K51" s="1">
        <v>9686055</v>
      </c>
    </row>
    <row r="52" spans="3:11" x14ac:dyDescent="0.25">
      <c r="C52" s="2">
        <v>43181</v>
      </c>
      <c r="D52" s="2">
        <v>43181</v>
      </c>
      <c r="E52" t="s">
        <v>56</v>
      </c>
      <c r="F52">
        <v>5</v>
      </c>
      <c r="G52">
        <v>-161.18639999999999</v>
      </c>
      <c r="H52" s="1">
        <v>12308.924300000001</v>
      </c>
      <c r="I52" s="1">
        <v>-1984031.19</v>
      </c>
      <c r="J52">
        <v>625.72680000000003</v>
      </c>
      <c r="K52" s="1">
        <v>7702023.8099999996</v>
      </c>
    </row>
    <row r="53" spans="3:11" x14ac:dyDescent="0.25">
      <c r="C53" s="2">
        <v>43182</v>
      </c>
      <c r="D53" s="2">
        <v>43181</v>
      </c>
      <c r="E53" t="s">
        <v>656</v>
      </c>
      <c r="F53">
        <v>1</v>
      </c>
      <c r="G53" s="1">
        <v>2000</v>
      </c>
      <c r="H53" s="1">
        <v>11972.897999999999</v>
      </c>
      <c r="I53" s="1">
        <v>23945796</v>
      </c>
      <c r="J53" s="1">
        <v>2625.7267999999999</v>
      </c>
      <c r="K53" s="1">
        <v>31647819.809999999</v>
      </c>
    </row>
    <row r="54" spans="3:11" x14ac:dyDescent="0.25">
      <c r="C54" s="2">
        <v>43185</v>
      </c>
      <c r="D54" s="2">
        <v>43182</v>
      </c>
      <c r="E54" t="s">
        <v>58</v>
      </c>
      <c r="F54">
        <v>5</v>
      </c>
      <c r="G54">
        <v>-80.593199999999996</v>
      </c>
      <c r="H54" s="1">
        <v>12052.9751</v>
      </c>
      <c r="I54" s="1">
        <v>-971387.83</v>
      </c>
      <c r="J54" s="1">
        <v>2545.1336000000001</v>
      </c>
      <c r="K54" s="1">
        <v>30676431.98</v>
      </c>
    </row>
    <row r="55" spans="3:11" x14ac:dyDescent="0.25">
      <c r="C55" s="2">
        <v>43199</v>
      </c>
      <c r="D55" s="2">
        <v>43197</v>
      </c>
      <c r="E55" t="s">
        <v>59</v>
      </c>
      <c r="F55">
        <v>5</v>
      </c>
      <c r="G55">
        <v>-322.37279999999998</v>
      </c>
      <c r="H55" s="1">
        <v>12052.9751</v>
      </c>
      <c r="I55" s="1">
        <v>-3885551.34</v>
      </c>
      <c r="J55" s="1">
        <v>2222.7608</v>
      </c>
      <c r="K55" s="1">
        <v>26790880.640000001</v>
      </c>
    </row>
    <row r="56" spans="3:11" x14ac:dyDescent="0.25">
      <c r="C56" s="2">
        <v>43199</v>
      </c>
      <c r="D56" s="2">
        <v>43199</v>
      </c>
      <c r="E56" t="s">
        <v>657</v>
      </c>
      <c r="F56">
        <v>1</v>
      </c>
      <c r="G56" s="1">
        <v>-1000</v>
      </c>
      <c r="H56" s="1">
        <v>12052.9751</v>
      </c>
      <c r="I56" s="1">
        <v>-12052975.130000001</v>
      </c>
      <c r="J56" s="1">
        <v>1222.7608</v>
      </c>
      <c r="K56" s="1">
        <v>14737905.51</v>
      </c>
    </row>
    <row r="57" spans="3:11" x14ac:dyDescent="0.25">
      <c r="C57" s="2">
        <v>43199</v>
      </c>
      <c r="D57" s="2">
        <v>43199</v>
      </c>
      <c r="E57" t="s">
        <v>657</v>
      </c>
      <c r="F57">
        <v>5</v>
      </c>
      <c r="G57" s="1">
        <v>1000</v>
      </c>
      <c r="H57" s="1">
        <v>12052.9751</v>
      </c>
      <c r="I57" s="1">
        <v>12052975.130000001</v>
      </c>
      <c r="J57" s="1">
        <v>2222.7608</v>
      </c>
      <c r="K57" s="1">
        <v>26790880.640000001</v>
      </c>
    </row>
    <row r="58" spans="3:11" x14ac:dyDescent="0.25">
      <c r="C58" s="2">
        <v>43199</v>
      </c>
      <c r="D58" s="2">
        <v>43199</v>
      </c>
      <c r="E58" t="s">
        <v>60</v>
      </c>
      <c r="F58">
        <v>5</v>
      </c>
      <c r="G58">
        <v>-161.18639999999999</v>
      </c>
      <c r="H58" s="1">
        <v>12052.9751</v>
      </c>
      <c r="I58" s="1">
        <v>-1942775.67</v>
      </c>
      <c r="J58" s="1">
        <v>2061.5744</v>
      </c>
      <c r="K58" s="1">
        <v>24848104.969999999</v>
      </c>
    </row>
    <row r="59" spans="3:11" x14ac:dyDescent="0.25">
      <c r="C59" s="2">
        <v>43200</v>
      </c>
      <c r="D59" s="2">
        <v>43200</v>
      </c>
      <c r="E59" t="s">
        <v>61</v>
      </c>
      <c r="F59">
        <v>5</v>
      </c>
      <c r="G59">
        <v>-161.18639999999999</v>
      </c>
      <c r="H59" s="1">
        <v>12052.9751</v>
      </c>
      <c r="I59" s="1">
        <v>-1942775.67</v>
      </c>
      <c r="J59" s="1">
        <v>1900.3879999999999</v>
      </c>
      <c r="K59" s="1">
        <v>22905329.300000001</v>
      </c>
    </row>
    <row r="60" spans="3:11" x14ac:dyDescent="0.25">
      <c r="C60" s="2">
        <v>43203</v>
      </c>
      <c r="D60" s="2">
        <v>43200</v>
      </c>
      <c r="E60" t="s">
        <v>62</v>
      </c>
      <c r="F60">
        <v>5</v>
      </c>
      <c r="G60">
        <v>-241.77959999999999</v>
      </c>
      <c r="H60" s="1">
        <v>12052.9751</v>
      </c>
      <c r="I60" s="1">
        <v>-2914163.51</v>
      </c>
      <c r="J60" s="1">
        <v>1658.6084000000001</v>
      </c>
      <c r="K60" s="1">
        <v>19991165.789999999</v>
      </c>
    </row>
    <row r="61" spans="3:11" x14ac:dyDescent="0.25">
      <c r="C61" s="2">
        <v>43209</v>
      </c>
      <c r="D61" s="2">
        <v>43208</v>
      </c>
      <c r="E61" t="s">
        <v>64</v>
      </c>
      <c r="F61">
        <v>5</v>
      </c>
      <c r="G61">
        <v>-161.18639999999999</v>
      </c>
      <c r="H61" s="1">
        <v>12052.9751</v>
      </c>
      <c r="I61" s="1">
        <v>-1942775.67</v>
      </c>
      <c r="J61" s="1">
        <v>1497.422</v>
      </c>
      <c r="K61" s="1">
        <v>18048390.120000001</v>
      </c>
    </row>
    <row r="62" spans="3:11" x14ac:dyDescent="0.25">
      <c r="C62" s="2">
        <v>43209</v>
      </c>
      <c r="D62" s="2">
        <v>43209</v>
      </c>
      <c r="E62" t="s">
        <v>65</v>
      </c>
      <c r="F62">
        <v>5</v>
      </c>
      <c r="G62">
        <v>-80.593199999999996</v>
      </c>
      <c r="H62" s="1">
        <v>12052.9751</v>
      </c>
      <c r="I62" s="1">
        <v>-971387.83</v>
      </c>
      <c r="J62" s="1">
        <v>1416.8288</v>
      </c>
      <c r="K62" s="1">
        <v>17077002.289999999</v>
      </c>
    </row>
    <row r="63" spans="3:11" x14ac:dyDescent="0.25">
      <c r="C63" s="2">
        <v>43210</v>
      </c>
      <c r="D63" s="2">
        <v>43210</v>
      </c>
      <c r="E63" t="s">
        <v>658</v>
      </c>
      <c r="F63">
        <v>1</v>
      </c>
      <c r="G63" s="1">
        <v>-1000</v>
      </c>
      <c r="H63" s="1">
        <v>12052.9751</v>
      </c>
      <c r="I63" s="1">
        <v>-12052975.130000001</v>
      </c>
      <c r="J63">
        <v>416.8288</v>
      </c>
      <c r="K63" s="1">
        <v>5024027.16</v>
      </c>
    </row>
    <row r="64" spans="3:11" x14ac:dyDescent="0.25">
      <c r="C64" s="2">
        <v>43210</v>
      </c>
      <c r="D64" s="2">
        <v>43210</v>
      </c>
      <c r="E64" t="s">
        <v>658</v>
      </c>
      <c r="F64">
        <v>5</v>
      </c>
      <c r="G64" s="1">
        <v>1000</v>
      </c>
      <c r="H64" s="1">
        <v>12052.9751</v>
      </c>
      <c r="I64" s="1">
        <v>12052975.130000001</v>
      </c>
      <c r="J64" s="1">
        <v>1416.8288</v>
      </c>
      <c r="K64" s="1">
        <v>17077002.289999999</v>
      </c>
    </row>
    <row r="65" spans="3:11" x14ac:dyDescent="0.25">
      <c r="C65" s="2">
        <v>43213</v>
      </c>
      <c r="D65" s="2">
        <v>43210</v>
      </c>
      <c r="E65" t="s">
        <v>66</v>
      </c>
      <c r="F65">
        <v>5</v>
      </c>
      <c r="G65">
        <v>-240</v>
      </c>
      <c r="H65" s="1">
        <v>12052.9751</v>
      </c>
      <c r="I65" s="1">
        <v>-2892714.03</v>
      </c>
      <c r="J65" s="1">
        <v>1176.8288</v>
      </c>
      <c r="K65" s="1">
        <v>14184288.26</v>
      </c>
    </row>
    <row r="66" spans="3:11" x14ac:dyDescent="0.25">
      <c r="C66" s="2">
        <v>43213</v>
      </c>
      <c r="D66" s="2">
        <v>43211</v>
      </c>
      <c r="E66" t="s">
        <v>67</v>
      </c>
      <c r="F66">
        <v>5</v>
      </c>
      <c r="G66">
        <v>-322.37279999999998</v>
      </c>
      <c r="H66" s="1">
        <v>12052.9751</v>
      </c>
      <c r="I66" s="1">
        <v>-3885551.34</v>
      </c>
      <c r="J66">
        <v>854.45600000000002</v>
      </c>
      <c r="K66" s="1">
        <v>10298736.92</v>
      </c>
    </row>
    <row r="67" spans="3:11" x14ac:dyDescent="0.25">
      <c r="C67" s="2">
        <v>43215</v>
      </c>
      <c r="D67" s="2">
        <v>43215</v>
      </c>
      <c r="E67" t="s">
        <v>68</v>
      </c>
      <c r="F67">
        <v>5</v>
      </c>
      <c r="G67">
        <v>-80.593199999999996</v>
      </c>
      <c r="H67" s="1">
        <v>12052.975200000001</v>
      </c>
      <c r="I67" s="1">
        <v>-971387.84</v>
      </c>
      <c r="J67">
        <v>773.86279999999999</v>
      </c>
      <c r="K67" s="1">
        <v>9327349.0800000001</v>
      </c>
    </row>
    <row r="68" spans="3:11" x14ac:dyDescent="0.25">
      <c r="C68" s="2">
        <v>43215</v>
      </c>
      <c r="D68" s="2">
        <v>43215</v>
      </c>
      <c r="E68" t="s">
        <v>69</v>
      </c>
      <c r="F68">
        <v>5</v>
      </c>
      <c r="G68">
        <v>-80.593199999999996</v>
      </c>
      <c r="H68" s="1">
        <v>12052.9751</v>
      </c>
      <c r="I68" s="1">
        <v>-971387.83</v>
      </c>
      <c r="J68">
        <v>693.26959999999997</v>
      </c>
      <c r="K68" s="1">
        <v>8355961.25</v>
      </c>
    </row>
    <row r="69" spans="3:11" x14ac:dyDescent="0.25">
      <c r="C69" s="2">
        <v>43216</v>
      </c>
      <c r="D69" s="2">
        <v>43215</v>
      </c>
      <c r="E69" t="s">
        <v>659</v>
      </c>
      <c r="F69">
        <v>1</v>
      </c>
      <c r="G69" s="1">
        <v>2000</v>
      </c>
      <c r="H69" s="1">
        <v>11697.924000000001</v>
      </c>
      <c r="I69" s="1">
        <v>23395848</v>
      </c>
      <c r="J69" s="1">
        <v>2693.2696000000001</v>
      </c>
      <c r="K69" s="1">
        <v>31751809.25</v>
      </c>
    </row>
    <row r="70" spans="3:11" x14ac:dyDescent="0.25">
      <c r="C70" s="2">
        <v>43220</v>
      </c>
      <c r="D70" s="2">
        <v>43219</v>
      </c>
      <c r="E70" t="s">
        <v>70</v>
      </c>
      <c r="F70">
        <v>5</v>
      </c>
      <c r="G70">
        <v>-322.37279999999998</v>
      </c>
      <c r="H70" s="1">
        <v>11789.3171</v>
      </c>
      <c r="I70" s="1">
        <v>-3800555.15</v>
      </c>
      <c r="J70" s="1">
        <v>2370.8968</v>
      </c>
      <c r="K70" s="1">
        <v>27951254.100000001</v>
      </c>
    </row>
    <row r="71" spans="3:11" x14ac:dyDescent="0.25">
      <c r="C71" s="2">
        <v>43229</v>
      </c>
      <c r="D71" s="2">
        <v>43219</v>
      </c>
      <c r="E71" t="s">
        <v>660</v>
      </c>
      <c r="F71">
        <v>5</v>
      </c>
      <c r="G71">
        <v>-0.33</v>
      </c>
      <c r="H71" s="1">
        <v>11789.303</v>
      </c>
      <c r="I71" s="1">
        <v>-3890.47</v>
      </c>
      <c r="J71" s="1">
        <v>2370.5668000000001</v>
      </c>
      <c r="K71" s="1">
        <v>27947363.629999999</v>
      </c>
    </row>
    <row r="72" spans="3:11" x14ac:dyDescent="0.25">
      <c r="C72" s="2">
        <v>43224</v>
      </c>
      <c r="D72" s="2">
        <v>43224</v>
      </c>
      <c r="E72" t="s">
        <v>71</v>
      </c>
      <c r="F72">
        <v>5</v>
      </c>
      <c r="G72">
        <v>-80.593199999999996</v>
      </c>
      <c r="H72" s="1">
        <v>11789.3171</v>
      </c>
      <c r="I72" s="1">
        <v>-950138.79</v>
      </c>
      <c r="J72" s="1">
        <v>2289.9735999999998</v>
      </c>
      <c r="K72" s="1">
        <v>26997224.84</v>
      </c>
    </row>
    <row r="73" spans="3:11" x14ac:dyDescent="0.25">
      <c r="C73" s="2">
        <v>43224</v>
      </c>
      <c r="D73" s="2">
        <v>43224</v>
      </c>
      <c r="E73" t="s">
        <v>72</v>
      </c>
      <c r="F73">
        <v>1</v>
      </c>
      <c r="G73" s="1">
        <v>-1000</v>
      </c>
      <c r="H73" s="1">
        <v>11789.3171</v>
      </c>
      <c r="I73" s="1">
        <v>-11789317.060000001</v>
      </c>
      <c r="J73" s="1">
        <v>1289.9736</v>
      </c>
      <c r="K73" s="1">
        <v>15207907.779999999</v>
      </c>
    </row>
    <row r="74" spans="3:11" x14ac:dyDescent="0.25">
      <c r="C74" s="2">
        <v>43224</v>
      </c>
      <c r="D74" s="2">
        <v>43224</v>
      </c>
      <c r="E74" t="s">
        <v>72</v>
      </c>
      <c r="F74">
        <v>5</v>
      </c>
      <c r="G74" s="1">
        <v>1000</v>
      </c>
      <c r="H74" s="1">
        <v>11789.3171</v>
      </c>
      <c r="I74" s="1">
        <v>11789317.060000001</v>
      </c>
      <c r="J74" s="1">
        <v>2289.9735999999998</v>
      </c>
      <c r="K74" s="1">
        <v>26997224.84</v>
      </c>
    </row>
    <row r="75" spans="3:11" x14ac:dyDescent="0.25">
      <c r="C75" s="2">
        <v>43228</v>
      </c>
      <c r="D75" s="2">
        <v>43225</v>
      </c>
      <c r="E75" t="s">
        <v>73</v>
      </c>
      <c r="F75">
        <v>5</v>
      </c>
      <c r="G75">
        <v>-161.18639999999999</v>
      </c>
      <c r="H75" s="1">
        <v>11789.3171</v>
      </c>
      <c r="I75" s="1">
        <v>-1900277.58</v>
      </c>
      <c r="J75" s="1">
        <v>2128.7872000000002</v>
      </c>
      <c r="K75" s="1">
        <v>25096947.260000002</v>
      </c>
    </row>
    <row r="76" spans="3:11" x14ac:dyDescent="0.25">
      <c r="C76" s="2">
        <v>43228</v>
      </c>
      <c r="D76" s="2">
        <v>43228</v>
      </c>
      <c r="E76" t="s">
        <v>74</v>
      </c>
      <c r="F76">
        <v>5</v>
      </c>
      <c r="G76">
        <v>-161.18639999999999</v>
      </c>
      <c r="H76" s="1">
        <v>11789.3171</v>
      </c>
      <c r="I76" s="1">
        <v>-1900277.58</v>
      </c>
      <c r="J76" s="1">
        <v>1967.6007999999999</v>
      </c>
      <c r="K76" s="1">
        <v>23196669.68</v>
      </c>
    </row>
    <row r="77" spans="3:11" x14ac:dyDescent="0.25">
      <c r="C77" s="2">
        <v>43229</v>
      </c>
      <c r="D77" s="2">
        <v>43229</v>
      </c>
      <c r="E77" t="s">
        <v>75</v>
      </c>
      <c r="F77">
        <v>5</v>
      </c>
      <c r="G77">
        <v>-161.18639999999999</v>
      </c>
      <c r="H77" s="1">
        <v>11789.3171</v>
      </c>
      <c r="I77" s="1">
        <v>-1900277.58</v>
      </c>
      <c r="J77" s="1">
        <v>1806.4143999999999</v>
      </c>
      <c r="K77" s="1">
        <v>21296392.100000001</v>
      </c>
    </row>
    <row r="78" spans="3:11" x14ac:dyDescent="0.25">
      <c r="C78" s="2">
        <v>43230</v>
      </c>
      <c r="D78" s="2">
        <v>43230</v>
      </c>
      <c r="E78" t="s">
        <v>76</v>
      </c>
      <c r="F78">
        <v>5</v>
      </c>
      <c r="G78">
        <v>-161.18639999999999</v>
      </c>
      <c r="H78" s="1">
        <v>11789.3171</v>
      </c>
      <c r="I78" s="1">
        <v>-1900277.58</v>
      </c>
      <c r="J78" s="1">
        <v>1645.2280000000001</v>
      </c>
      <c r="K78" s="1">
        <v>19396114.52</v>
      </c>
    </row>
    <row r="79" spans="3:11" x14ac:dyDescent="0.25">
      <c r="C79" s="2">
        <v>43231</v>
      </c>
      <c r="D79" s="2">
        <v>43231</v>
      </c>
      <c r="E79" t="s">
        <v>77</v>
      </c>
      <c r="F79">
        <v>5</v>
      </c>
      <c r="G79">
        <v>-161.18639999999999</v>
      </c>
      <c r="H79" s="1">
        <v>11789.316999999999</v>
      </c>
      <c r="I79" s="1">
        <v>-1900277.57</v>
      </c>
      <c r="J79" s="1">
        <v>1484.0416</v>
      </c>
      <c r="K79" s="1">
        <v>17495836.949999999</v>
      </c>
    </row>
    <row r="80" spans="3:11" x14ac:dyDescent="0.25">
      <c r="C80" s="2">
        <v>43234</v>
      </c>
      <c r="D80" s="2">
        <v>43234</v>
      </c>
      <c r="E80" t="s">
        <v>78</v>
      </c>
      <c r="F80">
        <v>5</v>
      </c>
      <c r="G80">
        <v>-322.37279999999998</v>
      </c>
      <c r="H80" s="1">
        <v>11789.3171</v>
      </c>
      <c r="I80" s="1">
        <v>-3800555.15</v>
      </c>
      <c r="J80" s="1">
        <v>1161.6687999999999</v>
      </c>
      <c r="K80" s="1">
        <v>13695281.800000001</v>
      </c>
    </row>
    <row r="81" spans="3:11" x14ac:dyDescent="0.25">
      <c r="C81" s="2">
        <v>43235</v>
      </c>
      <c r="D81" s="2">
        <v>43234</v>
      </c>
      <c r="E81" t="s">
        <v>79</v>
      </c>
      <c r="F81">
        <v>5</v>
      </c>
      <c r="G81">
        <v>-155</v>
      </c>
      <c r="H81" s="1">
        <v>11789.316999999999</v>
      </c>
      <c r="I81" s="1">
        <v>-1827344.14</v>
      </c>
      <c r="J81" s="1">
        <v>1006.6688</v>
      </c>
      <c r="K81" s="1">
        <v>11867937.66</v>
      </c>
    </row>
    <row r="82" spans="3:11" x14ac:dyDescent="0.25">
      <c r="C82" s="2">
        <v>43235</v>
      </c>
      <c r="D82" s="2">
        <v>43235</v>
      </c>
      <c r="E82" t="s">
        <v>80</v>
      </c>
      <c r="F82">
        <v>1</v>
      </c>
      <c r="G82" s="1">
        <v>-1000</v>
      </c>
      <c r="H82" s="1">
        <v>11789.3171</v>
      </c>
      <c r="I82" s="1">
        <v>-11789317.060000001</v>
      </c>
      <c r="J82">
        <v>6.6688000000000001</v>
      </c>
      <c r="K82" s="1">
        <v>78620.600000000006</v>
      </c>
    </row>
    <row r="83" spans="3:11" x14ac:dyDescent="0.25">
      <c r="C83" s="2">
        <v>43235</v>
      </c>
      <c r="D83" s="2">
        <v>43235</v>
      </c>
      <c r="E83" t="s">
        <v>80</v>
      </c>
      <c r="F83">
        <v>5</v>
      </c>
      <c r="G83" s="1">
        <v>1000</v>
      </c>
      <c r="H83" s="1">
        <v>11789.3171</v>
      </c>
      <c r="I83" s="1">
        <v>11789317.060000001</v>
      </c>
      <c r="J83" s="1">
        <v>1006.6688</v>
      </c>
      <c r="K83" s="1">
        <v>11867937.66</v>
      </c>
    </row>
    <row r="84" spans="3:11" x14ac:dyDescent="0.25">
      <c r="C84" s="2">
        <v>43235</v>
      </c>
      <c r="D84" s="2">
        <v>43235</v>
      </c>
      <c r="E84" t="s">
        <v>81</v>
      </c>
      <c r="F84">
        <v>5</v>
      </c>
      <c r="G84">
        <v>-161.18639999999999</v>
      </c>
      <c r="H84" s="1">
        <v>11789.3171</v>
      </c>
      <c r="I84" s="1">
        <v>-1900277.58</v>
      </c>
      <c r="J84">
        <v>845.48239999999998</v>
      </c>
      <c r="K84" s="1">
        <v>9967660.0800000001</v>
      </c>
    </row>
    <row r="85" spans="3:11" x14ac:dyDescent="0.25">
      <c r="C85" s="2">
        <v>43241</v>
      </c>
      <c r="D85" s="2">
        <v>43236</v>
      </c>
      <c r="E85" t="s">
        <v>661</v>
      </c>
      <c r="F85">
        <v>1</v>
      </c>
      <c r="G85" s="1">
        <v>2000</v>
      </c>
      <c r="H85" s="1">
        <v>12137.454</v>
      </c>
      <c r="I85" s="1">
        <v>24274908</v>
      </c>
      <c r="J85" s="1">
        <v>2845.4823999999999</v>
      </c>
      <c r="K85" s="1">
        <v>34242568.079999998</v>
      </c>
    </row>
    <row r="86" spans="3:11" x14ac:dyDescent="0.25">
      <c r="C86" s="2">
        <v>43238</v>
      </c>
      <c r="D86" s="2">
        <v>43238</v>
      </c>
      <c r="E86" t="s">
        <v>82</v>
      </c>
      <c r="F86">
        <v>5</v>
      </c>
      <c r="G86">
        <v>-161.18639999999999</v>
      </c>
      <c r="H86" s="1">
        <v>11789.316999999999</v>
      </c>
      <c r="I86" s="1">
        <v>-1900277.57</v>
      </c>
      <c r="J86" s="1">
        <v>2684.2959999999998</v>
      </c>
      <c r="K86" s="1">
        <v>32342290.510000002</v>
      </c>
    </row>
    <row r="87" spans="3:11" x14ac:dyDescent="0.25">
      <c r="C87" s="2">
        <v>43241</v>
      </c>
      <c r="D87" s="2">
        <v>43240</v>
      </c>
      <c r="E87" t="s">
        <v>83</v>
      </c>
      <c r="F87">
        <v>5</v>
      </c>
      <c r="G87">
        <v>-161.18639999999999</v>
      </c>
      <c r="H87" s="1">
        <v>12048.705</v>
      </c>
      <c r="I87" s="1">
        <v>-1942087.38</v>
      </c>
      <c r="J87" s="1">
        <v>2523.1095999999998</v>
      </c>
      <c r="K87" s="1">
        <v>30400203.129999999</v>
      </c>
    </row>
    <row r="88" spans="3:11" x14ac:dyDescent="0.25">
      <c r="C88" s="2">
        <v>43242</v>
      </c>
      <c r="D88" s="2">
        <v>43241</v>
      </c>
      <c r="E88" t="s">
        <v>84</v>
      </c>
      <c r="F88">
        <v>5</v>
      </c>
      <c r="G88">
        <v>-161.18639999999999</v>
      </c>
      <c r="H88" s="1">
        <v>12048.705</v>
      </c>
      <c r="I88" s="1">
        <v>-1942087.38</v>
      </c>
      <c r="J88" s="1">
        <v>2361.9232000000002</v>
      </c>
      <c r="K88" s="1">
        <v>28458115.75</v>
      </c>
    </row>
    <row r="89" spans="3:11" x14ac:dyDescent="0.25">
      <c r="C89" s="2">
        <v>43242</v>
      </c>
      <c r="D89" s="2">
        <v>43242</v>
      </c>
      <c r="E89" t="s">
        <v>662</v>
      </c>
      <c r="F89">
        <v>1</v>
      </c>
      <c r="G89" s="1">
        <v>-1000</v>
      </c>
      <c r="H89" s="1">
        <v>12048.705</v>
      </c>
      <c r="I89" s="1">
        <v>-12048704.949999999</v>
      </c>
      <c r="J89" s="1">
        <v>1361.9232</v>
      </c>
      <c r="K89" s="1">
        <v>16409410.800000001</v>
      </c>
    </row>
    <row r="90" spans="3:11" x14ac:dyDescent="0.25">
      <c r="C90" s="2">
        <v>43242</v>
      </c>
      <c r="D90" s="2">
        <v>43242</v>
      </c>
      <c r="E90" t="s">
        <v>662</v>
      </c>
      <c r="F90">
        <v>5</v>
      </c>
      <c r="G90" s="1">
        <v>1000</v>
      </c>
      <c r="H90" s="1">
        <v>12048.705</v>
      </c>
      <c r="I90" s="1">
        <v>12048704.949999999</v>
      </c>
      <c r="J90" s="1">
        <v>2361.9232000000002</v>
      </c>
      <c r="K90" s="1">
        <v>28458115.75</v>
      </c>
    </row>
    <row r="91" spans="3:11" x14ac:dyDescent="0.25">
      <c r="C91" s="2">
        <v>43243</v>
      </c>
      <c r="D91" s="2">
        <v>43242</v>
      </c>
      <c r="E91" t="s">
        <v>663</v>
      </c>
      <c r="F91">
        <v>5</v>
      </c>
      <c r="G91">
        <v>-80.593199999999996</v>
      </c>
      <c r="H91" s="1">
        <v>12048.705</v>
      </c>
      <c r="I91" s="1">
        <v>-971043.69</v>
      </c>
      <c r="J91" s="1">
        <v>2281.33</v>
      </c>
      <c r="K91" s="1">
        <v>27487072.059999999</v>
      </c>
    </row>
    <row r="92" spans="3:11" x14ac:dyDescent="0.25">
      <c r="C92" s="2">
        <v>43244</v>
      </c>
      <c r="D92" s="2">
        <v>43244</v>
      </c>
      <c r="E92" t="s">
        <v>85</v>
      </c>
      <c r="F92">
        <v>5</v>
      </c>
      <c r="G92">
        <v>-161.18639999999999</v>
      </c>
      <c r="H92" s="1">
        <v>12048.705</v>
      </c>
      <c r="I92" s="1">
        <v>-1942087.38</v>
      </c>
      <c r="J92" s="1">
        <v>2120.1435999999999</v>
      </c>
      <c r="K92" s="1">
        <v>25544984.68</v>
      </c>
    </row>
    <row r="93" spans="3:11" x14ac:dyDescent="0.25">
      <c r="C93" s="2">
        <v>43244</v>
      </c>
      <c r="D93" s="2">
        <v>43244</v>
      </c>
      <c r="E93" t="s">
        <v>86</v>
      </c>
      <c r="F93">
        <v>5</v>
      </c>
      <c r="G93">
        <v>-161.18639999999999</v>
      </c>
      <c r="H93" s="1">
        <v>12048.704900000001</v>
      </c>
      <c r="I93" s="1">
        <v>-1942087.37</v>
      </c>
      <c r="J93" s="1">
        <v>1958.9572000000001</v>
      </c>
      <c r="K93" s="1">
        <v>23602897.309999999</v>
      </c>
    </row>
    <row r="94" spans="3:11" x14ac:dyDescent="0.25">
      <c r="C94" s="2">
        <v>43245</v>
      </c>
      <c r="D94" s="2">
        <v>43245</v>
      </c>
      <c r="E94" t="s">
        <v>87</v>
      </c>
      <c r="F94">
        <v>5</v>
      </c>
      <c r="G94">
        <v>-80.593199999999996</v>
      </c>
      <c r="H94" s="1">
        <v>12048.705</v>
      </c>
      <c r="I94" s="1">
        <v>-971043.69</v>
      </c>
      <c r="J94" s="1">
        <v>1878.364</v>
      </c>
      <c r="K94" s="1">
        <v>22631853.620000001</v>
      </c>
    </row>
    <row r="95" spans="3:11" x14ac:dyDescent="0.25">
      <c r="C95" s="2">
        <v>43257</v>
      </c>
      <c r="D95" s="2">
        <v>43249</v>
      </c>
      <c r="E95" t="s">
        <v>664</v>
      </c>
      <c r="F95">
        <v>5</v>
      </c>
      <c r="G95">
        <v>-6.7</v>
      </c>
      <c r="H95" s="1">
        <v>12048.7045</v>
      </c>
      <c r="I95" s="1">
        <v>-80726.320000000007</v>
      </c>
      <c r="J95" s="1">
        <v>1871.664</v>
      </c>
      <c r="K95" s="1">
        <v>22551127.300000001</v>
      </c>
    </row>
    <row r="96" spans="3:11" x14ac:dyDescent="0.25">
      <c r="C96" s="2">
        <v>43256</v>
      </c>
      <c r="D96" s="2">
        <v>43252</v>
      </c>
      <c r="E96" t="s">
        <v>89</v>
      </c>
      <c r="F96">
        <v>5</v>
      </c>
      <c r="G96">
        <v>-322.37279999999998</v>
      </c>
      <c r="H96" s="1">
        <v>12048.704900000001</v>
      </c>
      <c r="I96" s="1">
        <v>-3884174.75</v>
      </c>
      <c r="J96" s="1">
        <v>1549.2911999999999</v>
      </c>
      <c r="K96" s="1">
        <v>18666952.550000001</v>
      </c>
    </row>
    <row r="97" spans="3:11" x14ac:dyDescent="0.25">
      <c r="C97" s="2">
        <v>43257</v>
      </c>
      <c r="D97" s="2">
        <v>43256</v>
      </c>
      <c r="E97" t="s">
        <v>90</v>
      </c>
      <c r="F97">
        <v>5</v>
      </c>
      <c r="G97">
        <v>-80.599999999999994</v>
      </c>
      <c r="H97" s="1">
        <v>12048.705</v>
      </c>
      <c r="I97" s="1">
        <v>-971125.62</v>
      </c>
      <c r="J97" s="1">
        <v>1468.6912</v>
      </c>
      <c r="K97" s="1">
        <v>17695826.93</v>
      </c>
    </row>
    <row r="98" spans="3:11" x14ac:dyDescent="0.25">
      <c r="C98" s="2">
        <v>43258</v>
      </c>
      <c r="D98" s="2">
        <v>43257</v>
      </c>
      <c r="E98" t="s">
        <v>91</v>
      </c>
      <c r="F98">
        <v>5</v>
      </c>
      <c r="G98">
        <v>-161.18639999999999</v>
      </c>
      <c r="H98" s="1">
        <v>12048.705</v>
      </c>
      <c r="I98" s="1">
        <v>-1942087.38</v>
      </c>
      <c r="J98" s="1">
        <v>1307.5047999999999</v>
      </c>
      <c r="K98" s="1">
        <v>15753739.550000001</v>
      </c>
    </row>
    <row r="99" spans="3:11" x14ac:dyDescent="0.25">
      <c r="C99" s="2">
        <v>43262</v>
      </c>
      <c r="D99" s="2">
        <v>43260</v>
      </c>
      <c r="E99" t="s">
        <v>92</v>
      </c>
      <c r="F99">
        <v>5</v>
      </c>
      <c r="G99">
        <v>-160.96619999999999</v>
      </c>
      <c r="H99" s="1">
        <v>12048.704900000001</v>
      </c>
      <c r="I99" s="1">
        <v>-1939434.25</v>
      </c>
      <c r="J99" s="1">
        <v>1146.5386000000001</v>
      </c>
      <c r="K99" s="1">
        <v>13814305.300000001</v>
      </c>
    </row>
    <row r="100" spans="3:11" x14ac:dyDescent="0.25">
      <c r="C100" s="2">
        <v>43262</v>
      </c>
      <c r="D100" s="2">
        <v>43262</v>
      </c>
      <c r="E100" t="s">
        <v>665</v>
      </c>
      <c r="F100">
        <v>1</v>
      </c>
      <c r="G100" s="1">
        <v>-1000</v>
      </c>
      <c r="H100" s="1">
        <v>12048.705</v>
      </c>
      <c r="I100" s="1">
        <v>-12048704.949999999</v>
      </c>
      <c r="J100">
        <v>146.5386</v>
      </c>
      <c r="K100" s="1">
        <v>1765600.35</v>
      </c>
    </row>
    <row r="101" spans="3:11" x14ac:dyDescent="0.25">
      <c r="C101" s="2">
        <v>43262</v>
      </c>
      <c r="D101" s="2">
        <v>43262</v>
      </c>
      <c r="E101" t="s">
        <v>665</v>
      </c>
      <c r="F101">
        <v>5</v>
      </c>
      <c r="G101" s="1">
        <v>1000</v>
      </c>
      <c r="H101" s="1">
        <v>12048.705</v>
      </c>
      <c r="I101" s="1">
        <v>12048704.949999999</v>
      </c>
      <c r="J101" s="1">
        <v>1146.5386000000001</v>
      </c>
      <c r="K101" s="1">
        <v>13814305.300000001</v>
      </c>
    </row>
    <row r="102" spans="3:11" x14ac:dyDescent="0.25">
      <c r="C102" s="2">
        <v>43263</v>
      </c>
      <c r="D102" s="2">
        <v>43262</v>
      </c>
      <c r="E102" t="s">
        <v>93</v>
      </c>
      <c r="F102">
        <v>5</v>
      </c>
      <c r="G102">
        <v>-80.593199999999996</v>
      </c>
      <c r="H102" s="1">
        <v>12048.705</v>
      </c>
      <c r="I102" s="1">
        <v>-971043.69</v>
      </c>
      <c r="J102" s="1">
        <v>1065.9454000000001</v>
      </c>
      <c r="K102" s="1">
        <v>12843261.609999999</v>
      </c>
    </row>
    <row r="103" spans="3:11" x14ac:dyDescent="0.25">
      <c r="C103" s="2">
        <v>43264</v>
      </c>
      <c r="D103" s="2">
        <v>43263</v>
      </c>
      <c r="E103" t="s">
        <v>94</v>
      </c>
      <c r="F103">
        <v>5</v>
      </c>
      <c r="G103">
        <v>-80.593199999999996</v>
      </c>
      <c r="H103" s="1">
        <v>12048.705</v>
      </c>
      <c r="I103" s="1">
        <v>-971043.69</v>
      </c>
      <c r="J103">
        <v>985.35220000000004</v>
      </c>
      <c r="K103" s="1">
        <v>11872217.92</v>
      </c>
    </row>
    <row r="104" spans="3:11" x14ac:dyDescent="0.25">
      <c r="C104" s="2">
        <v>43264</v>
      </c>
      <c r="D104" s="2">
        <v>43263</v>
      </c>
      <c r="E104" t="s">
        <v>95</v>
      </c>
      <c r="F104">
        <v>5</v>
      </c>
      <c r="G104">
        <v>-54.17</v>
      </c>
      <c r="H104" s="1">
        <v>12048.705</v>
      </c>
      <c r="I104" s="1">
        <v>-652678.35</v>
      </c>
      <c r="J104">
        <v>931.18219999999997</v>
      </c>
      <c r="K104" s="1">
        <v>11219539.57</v>
      </c>
    </row>
    <row r="105" spans="3:11" x14ac:dyDescent="0.25">
      <c r="C105" s="2">
        <v>43266</v>
      </c>
      <c r="D105" s="2">
        <v>43263</v>
      </c>
      <c r="E105" t="s">
        <v>666</v>
      </c>
      <c r="F105">
        <v>1</v>
      </c>
      <c r="G105" s="1">
        <v>2000</v>
      </c>
      <c r="H105" s="1">
        <v>11994.36</v>
      </c>
      <c r="I105" s="1">
        <v>23988720</v>
      </c>
      <c r="J105" s="1">
        <v>2931.1822000000002</v>
      </c>
      <c r="K105" s="1">
        <v>35208259.57</v>
      </c>
    </row>
    <row r="106" spans="3:11" x14ac:dyDescent="0.25">
      <c r="C106" s="2">
        <v>43266</v>
      </c>
      <c r="D106" s="2">
        <v>43265</v>
      </c>
      <c r="E106" t="s">
        <v>96</v>
      </c>
      <c r="F106">
        <v>5</v>
      </c>
      <c r="G106">
        <v>-54.17</v>
      </c>
      <c r="H106" s="1">
        <v>12048.705</v>
      </c>
      <c r="I106" s="1">
        <v>-652678.35</v>
      </c>
      <c r="J106" s="1">
        <v>2877.0122000000001</v>
      </c>
      <c r="K106" s="1">
        <v>34555581.219999999</v>
      </c>
    </row>
    <row r="107" spans="3:11" x14ac:dyDescent="0.25">
      <c r="C107" s="2">
        <v>43271</v>
      </c>
      <c r="D107" s="2">
        <v>43270</v>
      </c>
      <c r="E107" t="s">
        <v>97</v>
      </c>
      <c r="F107">
        <v>5</v>
      </c>
      <c r="G107">
        <v>-80.593199999999996</v>
      </c>
      <c r="H107" s="1">
        <v>12010.9262</v>
      </c>
      <c r="I107" s="1">
        <v>-967998.98</v>
      </c>
      <c r="J107" s="1">
        <v>2796.4189999999999</v>
      </c>
      <c r="K107" s="1">
        <v>33587582.240000002</v>
      </c>
    </row>
    <row r="108" spans="3:11" x14ac:dyDescent="0.25">
      <c r="C108" s="2">
        <v>43273</v>
      </c>
      <c r="D108" s="2">
        <v>43272</v>
      </c>
      <c r="E108" t="s">
        <v>98</v>
      </c>
      <c r="F108">
        <v>5</v>
      </c>
      <c r="G108">
        <v>-155.6814</v>
      </c>
      <c r="H108" s="1">
        <v>12010.9262</v>
      </c>
      <c r="I108" s="1">
        <v>-1869877.81</v>
      </c>
      <c r="J108" s="1">
        <v>2640.7375999999999</v>
      </c>
      <c r="K108" s="1">
        <v>31717704.43</v>
      </c>
    </row>
    <row r="109" spans="3:11" x14ac:dyDescent="0.25">
      <c r="C109" s="2">
        <v>43273</v>
      </c>
      <c r="D109" s="2">
        <v>43272</v>
      </c>
      <c r="E109" t="s">
        <v>99</v>
      </c>
      <c r="F109">
        <v>5</v>
      </c>
      <c r="G109">
        <v>-5.5049999999999999</v>
      </c>
      <c r="H109" s="1">
        <v>12010.9264</v>
      </c>
      <c r="I109" s="1">
        <v>-66120.149999999994</v>
      </c>
      <c r="J109" s="1">
        <v>2635.2325999999998</v>
      </c>
      <c r="K109" s="1">
        <v>31651584.280000001</v>
      </c>
    </row>
    <row r="110" spans="3:11" x14ac:dyDescent="0.25">
      <c r="C110" s="2">
        <v>43277</v>
      </c>
      <c r="D110" s="2">
        <v>43273</v>
      </c>
      <c r="E110" t="s">
        <v>101</v>
      </c>
      <c r="F110">
        <v>5</v>
      </c>
      <c r="G110">
        <v>-161.18639999999999</v>
      </c>
      <c r="H110" s="1">
        <v>12010.9262</v>
      </c>
      <c r="I110" s="1">
        <v>-1935997.95</v>
      </c>
      <c r="J110" s="1">
        <v>2474.0462000000002</v>
      </c>
      <c r="K110" s="1">
        <v>29715586.329999998</v>
      </c>
    </row>
    <row r="111" spans="3:11" x14ac:dyDescent="0.25">
      <c r="C111" s="2">
        <v>43280</v>
      </c>
      <c r="D111" s="2">
        <v>43280</v>
      </c>
      <c r="E111" t="s">
        <v>105</v>
      </c>
      <c r="F111">
        <v>5</v>
      </c>
      <c r="G111">
        <v>-161.18639999999999</v>
      </c>
      <c r="H111" s="1">
        <v>12010.9262</v>
      </c>
      <c r="I111" s="1">
        <v>-1935997.96</v>
      </c>
      <c r="J111" s="1">
        <v>2312.8598000000002</v>
      </c>
      <c r="K111" s="1">
        <v>27779588.370000001</v>
      </c>
    </row>
    <row r="112" spans="3:11" x14ac:dyDescent="0.25">
      <c r="C112" s="2">
        <v>43280</v>
      </c>
      <c r="D112" s="2">
        <v>43280</v>
      </c>
      <c r="E112" t="s">
        <v>667</v>
      </c>
      <c r="F112">
        <v>1</v>
      </c>
      <c r="G112" s="1">
        <v>-1000</v>
      </c>
      <c r="H112" s="1">
        <v>12010.9262</v>
      </c>
      <c r="I112" s="1">
        <v>-12010926.199999999</v>
      </c>
      <c r="J112" s="1">
        <v>1312.8598</v>
      </c>
      <c r="K112" s="1">
        <v>15768662.17</v>
      </c>
    </row>
    <row r="113" spans="3:11" x14ac:dyDescent="0.25">
      <c r="C113" s="2">
        <v>43280</v>
      </c>
      <c r="D113" s="2">
        <v>43280</v>
      </c>
      <c r="E113" t="s">
        <v>667</v>
      </c>
      <c r="F113">
        <v>5</v>
      </c>
      <c r="G113" s="1">
        <v>1000</v>
      </c>
      <c r="H113" s="1">
        <v>12010.9262</v>
      </c>
      <c r="I113" s="1">
        <v>12010926.199999999</v>
      </c>
      <c r="J113" s="1">
        <v>2312.8598000000002</v>
      </c>
      <c r="K113" s="1">
        <v>27779588.370000001</v>
      </c>
    </row>
    <row r="114" spans="3:11" x14ac:dyDescent="0.25">
      <c r="C114" s="2">
        <v>43284</v>
      </c>
      <c r="D114" s="2">
        <v>43283</v>
      </c>
      <c r="E114" t="s">
        <v>106</v>
      </c>
      <c r="F114">
        <v>5</v>
      </c>
      <c r="G114">
        <v>-161.18639999999999</v>
      </c>
      <c r="H114" s="1">
        <v>12010.9262</v>
      </c>
      <c r="I114" s="1">
        <v>-1935997.95</v>
      </c>
      <c r="J114" s="1">
        <v>2151.6734000000001</v>
      </c>
      <c r="K114" s="1">
        <v>25843590.420000002</v>
      </c>
    </row>
    <row r="115" spans="3:11" x14ac:dyDescent="0.25">
      <c r="C115" s="2">
        <v>43285</v>
      </c>
      <c r="D115" s="2">
        <v>43285</v>
      </c>
      <c r="E115" t="s">
        <v>107</v>
      </c>
      <c r="F115">
        <v>5</v>
      </c>
      <c r="G115">
        <v>-80.593199999999996</v>
      </c>
      <c r="H115" s="1">
        <v>12010.9262</v>
      </c>
      <c r="I115" s="1">
        <v>-967998.98</v>
      </c>
      <c r="J115" s="1">
        <v>2071.0801999999999</v>
      </c>
      <c r="K115" s="1">
        <v>24875591.440000001</v>
      </c>
    </row>
    <row r="116" spans="3:11" x14ac:dyDescent="0.25">
      <c r="C116" s="2">
        <v>43286</v>
      </c>
      <c r="D116" s="2">
        <v>43286</v>
      </c>
      <c r="E116" t="s">
        <v>108</v>
      </c>
      <c r="F116">
        <v>5</v>
      </c>
      <c r="G116">
        <v>-80.593199999999996</v>
      </c>
      <c r="H116" s="1">
        <v>12010.9262</v>
      </c>
      <c r="I116" s="1">
        <v>-967998.98</v>
      </c>
      <c r="J116" s="1">
        <v>1990.4870000000001</v>
      </c>
      <c r="K116" s="1">
        <v>23907592.460000001</v>
      </c>
    </row>
    <row r="117" spans="3:11" x14ac:dyDescent="0.25">
      <c r="C117" s="2">
        <v>43291</v>
      </c>
      <c r="D117" s="2">
        <v>43291</v>
      </c>
      <c r="E117" t="s">
        <v>109</v>
      </c>
      <c r="F117">
        <v>5</v>
      </c>
      <c r="G117">
        <v>-80.593199999999996</v>
      </c>
      <c r="H117" s="1">
        <v>12010.9262</v>
      </c>
      <c r="I117" s="1">
        <v>-967998.98</v>
      </c>
      <c r="J117" s="1">
        <v>1909.8938000000001</v>
      </c>
      <c r="K117" s="1">
        <v>22939593.48</v>
      </c>
    </row>
    <row r="118" spans="3:11" x14ac:dyDescent="0.25">
      <c r="C118" s="2">
        <v>43292</v>
      </c>
      <c r="D118" s="2">
        <v>43292</v>
      </c>
      <c r="E118" t="s">
        <v>110</v>
      </c>
      <c r="F118">
        <v>5</v>
      </c>
      <c r="G118">
        <v>-161.18639999999999</v>
      </c>
      <c r="H118" s="1">
        <v>12010.9262</v>
      </c>
      <c r="I118" s="1">
        <v>-1935997.95</v>
      </c>
      <c r="J118" s="1">
        <v>1748.7074</v>
      </c>
      <c r="K118" s="1">
        <v>21003595.530000001</v>
      </c>
    </row>
    <row r="119" spans="3:11" x14ac:dyDescent="0.25">
      <c r="C119" s="2">
        <v>43293</v>
      </c>
      <c r="D119" s="2">
        <v>43293</v>
      </c>
      <c r="E119" t="s">
        <v>111</v>
      </c>
      <c r="F119">
        <v>5</v>
      </c>
      <c r="G119">
        <v>-161.18639999999999</v>
      </c>
      <c r="H119" s="1">
        <v>12010.9262</v>
      </c>
      <c r="I119" s="1">
        <v>-1935997.96</v>
      </c>
      <c r="J119" s="1">
        <v>1587.521</v>
      </c>
      <c r="K119" s="1">
        <v>19067597.57</v>
      </c>
    </row>
    <row r="120" spans="3:11" x14ac:dyDescent="0.25">
      <c r="C120" s="2">
        <v>43298</v>
      </c>
      <c r="D120" s="2">
        <v>43293</v>
      </c>
      <c r="E120" t="s">
        <v>668</v>
      </c>
      <c r="F120">
        <v>1</v>
      </c>
      <c r="G120" s="1">
        <v>2000</v>
      </c>
      <c r="H120" s="1">
        <v>12096.42</v>
      </c>
      <c r="I120" s="1">
        <v>24192840</v>
      </c>
      <c r="J120" s="1">
        <v>3587.5210000000002</v>
      </c>
      <c r="K120" s="1">
        <v>43260437.57</v>
      </c>
    </row>
    <row r="121" spans="3:11" x14ac:dyDescent="0.25">
      <c r="C121" s="2">
        <v>43297</v>
      </c>
      <c r="D121" s="2">
        <v>43295</v>
      </c>
      <c r="E121" t="s">
        <v>113</v>
      </c>
      <c r="F121">
        <v>5</v>
      </c>
      <c r="G121">
        <v>-241.77959999999999</v>
      </c>
      <c r="H121" s="1">
        <v>12010.9262</v>
      </c>
      <c r="I121" s="1">
        <v>-2903996.93</v>
      </c>
      <c r="J121" s="1">
        <v>3345.7413999999999</v>
      </c>
      <c r="K121" s="1">
        <v>40356440.640000001</v>
      </c>
    </row>
    <row r="122" spans="3:11" x14ac:dyDescent="0.25">
      <c r="C122" s="2">
        <v>43298</v>
      </c>
      <c r="D122" s="2">
        <v>43298</v>
      </c>
      <c r="E122" t="s">
        <v>114</v>
      </c>
      <c r="F122">
        <v>5</v>
      </c>
      <c r="G122">
        <v>-161.18639999999999</v>
      </c>
      <c r="H122" s="1">
        <v>12062.0322</v>
      </c>
      <c r="I122" s="1">
        <v>-1944235.55</v>
      </c>
      <c r="J122" s="1">
        <v>3184.5549999999998</v>
      </c>
      <c r="K122" s="1">
        <v>38412205.090000004</v>
      </c>
    </row>
    <row r="123" spans="3:11" x14ac:dyDescent="0.25">
      <c r="C123" s="2">
        <v>43298</v>
      </c>
      <c r="D123" s="2">
        <v>43298</v>
      </c>
      <c r="E123" t="s">
        <v>115</v>
      </c>
      <c r="F123">
        <v>5</v>
      </c>
      <c r="G123">
        <v>-161.18639999999999</v>
      </c>
      <c r="H123" s="1">
        <v>12062.0322</v>
      </c>
      <c r="I123" s="1">
        <v>-1944235.55</v>
      </c>
      <c r="J123" s="1">
        <v>3023.3685999999998</v>
      </c>
      <c r="K123" s="1">
        <v>36467969.539999999</v>
      </c>
    </row>
    <row r="124" spans="3:11" x14ac:dyDescent="0.25">
      <c r="C124" s="2">
        <v>43299</v>
      </c>
      <c r="D124" s="2">
        <v>43299</v>
      </c>
      <c r="E124" t="s">
        <v>669</v>
      </c>
      <c r="F124">
        <v>1</v>
      </c>
      <c r="G124" s="1">
        <v>-1000</v>
      </c>
      <c r="H124" s="1">
        <v>12062.0322</v>
      </c>
      <c r="I124" s="1">
        <v>-12062032.24</v>
      </c>
      <c r="J124" s="1">
        <v>2023.3686</v>
      </c>
      <c r="K124" s="1">
        <v>24405937.300000001</v>
      </c>
    </row>
    <row r="125" spans="3:11" x14ac:dyDescent="0.25">
      <c r="C125" s="2">
        <v>43299</v>
      </c>
      <c r="D125" s="2">
        <v>43299</v>
      </c>
      <c r="E125" t="s">
        <v>669</v>
      </c>
      <c r="F125">
        <v>5</v>
      </c>
      <c r="G125" s="1">
        <v>1000</v>
      </c>
      <c r="H125" s="1">
        <v>12062.0322</v>
      </c>
      <c r="I125" s="1">
        <v>12062032.24</v>
      </c>
      <c r="J125" s="1">
        <v>3023.3685999999998</v>
      </c>
      <c r="K125" s="1">
        <v>36467969.539999999</v>
      </c>
    </row>
    <row r="126" spans="3:11" x14ac:dyDescent="0.25">
      <c r="C126" s="2">
        <v>43299</v>
      </c>
      <c r="D126" s="2">
        <v>43299</v>
      </c>
      <c r="E126" t="s">
        <v>116</v>
      </c>
      <c r="F126">
        <v>5</v>
      </c>
      <c r="G126">
        <v>-80.593199999999996</v>
      </c>
      <c r="H126" s="1">
        <v>12062.032300000001</v>
      </c>
      <c r="I126" s="1">
        <v>-972117.78</v>
      </c>
      <c r="J126" s="1">
        <v>2942.7754</v>
      </c>
      <c r="K126" s="1">
        <v>35495851.759999998</v>
      </c>
    </row>
    <row r="127" spans="3:11" x14ac:dyDescent="0.25">
      <c r="C127" s="2">
        <v>43301</v>
      </c>
      <c r="D127" s="2">
        <v>43301</v>
      </c>
      <c r="E127" t="s">
        <v>117</v>
      </c>
      <c r="F127">
        <v>5</v>
      </c>
      <c r="G127">
        <v>-80.593199999999996</v>
      </c>
      <c r="H127" s="1">
        <v>12062.032300000001</v>
      </c>
      <c r="I127" s="1">
        <v>-972117.78</v>
      </c>
      <c r="J127" s="1">
        <v>2862.1822000000002</v>
      </c>
      <c r="K127" s="1">
        <v>34523733.979999997</v>
      </c>
    </row>
    <row r="128" spans="3:11" x14ac:dyDescent="0.25">
      <c r="C128" s="2">
        <v>43304</v>
      </c>
      <c r="D128" s="2">
        <v>43303</v>
      </c>
      <c r="E128" t="s">
        <v>118</v>
      </c>
      <c r="F128">
        <v>5</v>
      </c>
      <c r="G128">
        <v>-322.37279999999998</v>
      </c>
      <c r="H128" s="1">
        <v>12062.032300000001</v>
      </c>
      <c r="I128" s="1">
        <v>-3888471.11</v>
      </c>
      <c r="J128" s="1">
        <v>2539.8094000000001</v>
      </c>
      <c r="K128" s="1">
        <v>30635262.870000001</v>
      </c>
    </row>
    <row r="129" spans="3:11" x14ac:dyDescent="0.25">
      <c r="C129" s="2">
        <v>43306</v>
      </c>
      <c r="D129" s="2">
        <v>43305</v>
      </c>
      <c r="E129" t="s">
        <v>119</v>
      </c>
      <c r="F129">
        <v>5</v>
      </c>
      <c r="G129">
        <v>-161.18639999999999</v>
      </c>
      <c r="H129" s="1">
        <v>12062.0322</v>
      </c>
      <c r="I129" s="1">
        <v>-1944235.55</v>
      </c>
      <c r="J129" s="1">
        <v>2378.623</v>
      </c>
      <c r="K129" s="1">
        <v>28691027.32</v>
      </c>
    </row>
    <row r="130" spans="3:11" x14ac:dyDescent="0.25">
      <c r="C130" s="2">
        <v>43307</v>
      </c>
      <c r="D130" s="2">
        <v>43307</v>
      </c>
      <c r="E130" t="s">
        <v>120</v>
      </c>
      <c r="F130">
        <v>1</v>
      </c>
      <c r="G130" s="1">
        <v>-1000</v>
      </c>
      <c r="H130" s="1">
        <v>12062.0322</v>
      </c>
      <c r="I130" s="1">
        <v>-12062032.24</v>
      </c>
      <c r="J130" s="1">
        <v>1378.623</v>
      </c>
      <c r="K130" s="1">
        <v>16628995.08</v>
      </c>
    </row>
    <row r="131" spans="3:11" x14ac:dyDescent="0.25">
      <c r="C131" s="2">
        <v>43307</v>
      </c>
      <c r="D131" s="2">
        <v>43307</v>
      </c>
      <c r="E131" t="s">
        <v>120</v>
      </c>
      <c r="F131">
        <v>5</v>
      </c>
      <c r="G131" s="1">
        <v>1000</v>
      </c>
      <c r="H131" s="1">
        <v>12062.0322</v>
      </c>
      <c r="I131" s="1">
        <v>12062032.24</v>
      </c>
      <c r="J131" s="1">
        <v>2378.623</v>
      </c>
      <c r="K131" s="1">
        <v>28691027.32</v>
      </c>
    </row>
    <row r="132" spans="3:11" x14ac:dyDescent="0.25">
      <c r="C132" s="2">
        <v>43309</v>
      </c>
      <c r="D132" s="2">
        <v>43308</v>
      </c>
      <c r="E132" t="s">
        <v>121</v>
      </c>
      <c r="F132">
        <v>5</v>
      </c>
      <c r="G132">
        <v>-241.77959999999999</v>
      </c>
      <c r="H132" s="1">
        <v>12062.0322</v>
      </c>
      <c r="I132" s="1">
        <v>-2916353.33</v>
      </c>
      <c r="J132" s="1">
        <v>2136.8434000000002</v>
      </c>
      <c r="K132" s="1">
        <v>25774673.989999998</v>
      </c>
    </row>
    <row r="133" spans="3:11" x14ac:dyDescent="0.25">
      <c r="C133" s="2">
        <v>43309</v>
      </c>
      <c r="D133" s="2">
        <v>43309</v>
      </c>
      <c r="E133" t="s">
        <v>122</v>
      </c>
      <c r="F133">
        <v>5</v>
      </c>
      <c r="G133">
        <v>-161.18639999999999</v>
      </c>
      <c r="H133" s="1">
        <v>12062.0322</v>
      </c>
      <c r="I133" s="1">
        <v>-1944235.55</v>
      </c>
      <c r="J133" s="1">
        <v>1975.6569999999999</v>
      </c>
      <c r="K133" s="1">
        <v>23830438.440000001</v>
      </c>
    </row>
    <row r="134" spans="3:11" x14ac:dyDescent="0.25">
      <c r="C134" s="2">
        <v>43311</v>
      </c>
      <c r="D134" s="2">
        <v>43310</v>
      </c>
      <c r="E134" t="s">
        <v>123</v>
      </c>
      <c r="F134">
        <v>5</v>
      </c>
      <c r="G134">
        <v>-161.18639999999999</v>
      </c>
      <c r="H134" s="1">
        <v>12062.0322</v>
      </c>
      <c r="I134" s="1">
        <v>-1944235.55</v>
      </c>
      <c r="J134" s="1">
        <v>1814.4706000000001</v>
      </c>
      <c r="K134" s="1">
        <v>21886202.890000001</v>
      </c>
    </row>
    <row r="135" spans="3:11" x14ac:dyDescent="0.25">
      <c r="C135" s="2">
        <v>43312</v>
      </c>
      <c r="D135" s="2">
        <v>43311</v>
      </c>
      <c r="E135" t="s">
        <v>124</v>
      </c>
      <c r="F135">
        <v>5</v>
      </c>
      <c r="G135">
        <v>-80.593199999999996</v>
      </c>
      <c r="H135" s="1">
        <v>12062.032300000001</v>
      </c>
      <c r="I135" s="1">
        <v>-972117.78</v>
      </c>
      <c r="J135" s="1">
        <v>1733.8774000000001</v>
      </c>
      <c r="K135" s="1">
        <v>20914085.109999999</v>
      </c>
    </row>
    <row r="136" spans="3:11" x14ac:dyDescent="0.25">
      <c r="C136" s="2">
        <v>43313</v>
      </c>
      <c r="D136" s="2">
        <v>43312</v>
      </c>
      <c r="E136" t="s">
        <v>125</v>
      </c>
      <c r="F136">
        <v>5</v>
      </c>
      <c r="G136">
        <v>-161.18639999999999</v>
      </c>
      <c r="H136" s="1">
        <v>12062.0322</v>
      </c>
      <c r="I136" s="1">
        <v>-1944235.55</v>
      </c>
      <c r="J136" s="1">
        <v>1572.691</v>
      </c>
      <c r="K136" s="1">
        <v>18969849.559999999</v>
      </c>
    </row>
    <row r="137" spans="3:11" x14ac:dyDescent="0.25">
      <c r="C137" s="2">
        <v>43313</v>
      </c>
      <c r="D137" s="2">
        <v>43313</v>
      </c>
      <c r="E137" t="s">
        <v>670</v>
      </c>
      <c r="F137">
        <v>1</v>
      </c>
      <c r="G137" s="1">
        <v>-1000</v>
      </c>
      <c r="H137" s="1">
        <v>12062.032300000001</v>
      </c>
      <c r="I137" s="1">
        <v>-12062032.25</v>
      </c>
      <c r="J137">
        <v>572.69100000000003</v>
      </c>
      <c r="K137" s="1">
        <v>6907817.3099999996</v>
      </c>
    </row>
    <row r="138" spans="3:11" x14ac:dyDescent="0.25">
      <c r="C138" s="2">
        <v>43313</v>
      </c>
      <c r="D138" s="2">
        <v>43313</v>
      </c>
      <c r="E138" t="s">
        <v>670</v>
      </c>
      <c r="F138">
        <v>5</v>
      </c>
      <c r="G138" s="1">
        <v>1000</v>
      </c>
      <c r="H138" s="1">
        <v>12062.032300000001</v>
      </c>
      <c r="I138" s="1">
        <v>12062032.25</v>
      </c>
      <c r="J138" s="1">
        <v>1572.691</v>
      </c>
      <c r="K138" s="1">
        <v>18969849.559999999</v>
      </c>
    </row>
    <row r="139" spans="3:11" x14ac:dyDescent="0.25">
      <c r="C139" s="2">
        <v>43313</v>
      </c>
      <c r="D139" s="2">
        <v>43313</v>
      </c>
      <c r="E139" t="s">
        <v>126</v>
      </c>
      <c r="F139">
        <v>5</v>
      </c>
      <c r="G139">
        <v>-161.18639999999999</v>
      </c>
      <c r="H139" s="1">
        <v>12062.0322</v>
      </c>
      <c r="I139" s="1">
        <v>-1944235.55</v>
      </c>
      <c r="J139" s="1">
        <v>1411.5046</v>
      </c>
      <c r="K139" s="1">
        <v>17025614.010000002</v>
      </c>
    </row>
    <row r="140" spans="3:11" x14ac:dyDescent="0.25">
      <c r="C140" s="2">
        <v>43314</v>
      </c>
      <c r="D140" s="2">
        <v>43314</v>
      </c>
      <c r="E140" t="s">
        <v>127</v>
      </c>
      <c r="F140">
        <v>5</v>
      </c>
      <c r="G140">
        <v>-161.18639999999999</v>
      </c>
      <c r="H140" s="1">
        <v>12062.032300000001</v>
      </c>
      <c r="I140" s="1">
        <v>-1944235.56</v>
      </c>
      <c r="J140" s="1">
        <v>1250.3181999999999</v>
      </c>
      <c r="K140" s="1">
        <v>15081378.449999999</v>
      </c>
    </row>
    <row r="141" spans="3:11" x14ac:dyDescent="0.25">
      <c r="C141" s="2">
        <v>43318</v>
      </c>
      <c r="D141" s="2">
        <v>43315</v>
      </c>
      <c r="E141" t="s">
        <v>129</v>
      </c>
      <c r="F141">
        <v>5</v>
      </c>
      <c r="G141">
        <v>-161.18639999999999</v>
      </c>
      <c r="H141" s="1">
        <v>12062.032300000001</v>
      </c>
      <c r="I141" s="1">
        <v>-1944235.56</v>
      </c>
      <c r="J141" s="1">
        <v>1089.1318000000001</v>
      </c>
      <c r="K141" s="1">
        <v>13137142.890000001</v>
      </c>
    </row>
    <row r="142" spans="3:11" x14ac:dyDescent="0.25">
      <c r="C142" s="2">
        <v>43318</v>
      </c>
      <c r="D142" s="2">
        <v>43316</v>
      </c>
      <c r="E142" t="s">
        <v>130</v>
      </c>
      <c r="F142">
        <v>5</v>
      </c>
      <c r="G142">
        <v>-161.18639999999999</v>
      </c>
      <c r="H142" s="1">
        <v>12062.0322</v>
      </c>
      <c r="I142" s="1">
        <v>-1944235.55</v>
      </c>
      <c r="J142">
        <v>927.94539999999995</v>
      </c>
      <c r="K142" s="1">
        <v>11192907.34</v>
      </c>
    </row>
    <row r="143" spans="3:11" x14ac:dyDescent="0.25">
      <c r="C143" s="2">
        <v>43325</v>
      </c>
      <c r="D143" s="2">
        <v>43318</v>
      </c>
      <c r="E143" t="s">
        <v>671</v>
      </c>
      <c r="F143">
        <v>1</v>
      </c>
      <c r="G143" s="1">
        <v>2000</v>
      </c>
      <c r="H143" s="1">
        <v>12175.758</v>
      </c>
      <c r="I143" s="1">
        <v>24351516</v>
      </c>
      <c r="J143" s="1">
        <v>2927.9454000000001</v>
      </c>
      <c r="K143" s="1">
        <v>35544423.340000004</v>
      </c>
    </row>
    <row r="144" spans="3:11" x14ac:dyDescent="0.25">
      <c r="C144" s="2">
        <v>43320</v>
      </c>
      <c r="D144" s="2">
        <v>43320</v>
      </c>
      <c r="E144" t="s">
        <v>131</v>
      </c>
      <c r="F144">
        <v>5</v>
      </c>
      <c r="G144">
        <v>-80.593199999999996</v>
      </c>
      <c r="H144" s="1">
        <v>12062.032300000001</v>
      </c>
      <c r="I144" s="1">
        <v>-972117.78</v>
      </c>
      <c r="J144" s="1">
        <v>2847.3521999999998</v>
      </c>
      <c r="K144" s="1">
        <v>34572305.560000002</v>
      </c>
    </row>
    <row r="145" spans="3:11" x14ac:dyDescent="0.25">
      <c r="C145" s="2">
        <v>43320</v>
      </c>
      <c r="D145" s="2">
        <v>43320</v>
      </c>
      <c r="E145" t="s">
        <v>132</v>
      </c>
      <c r="F145">
        <v>5</v>
      </c>
      <c r="G145">
        <v>-80.593199999999996</v>
      </c>
      <c r="H145" s="1">
        <v>12062.032300000001</v>
      </c>
      <c r="I145" s="1">
        <v>-972117.78</v>
      </c>
      <c r="J145" s="1">
        <v>2766.759</v>
      </c>
      <c r="K145" s="1">
        <v>33600187.780000001</v>
      </c>
    </row>
    <row r="146" spans="3:11" x14ac:dyDescent="0.25">
      <c r="C146" s="2">
        <v>43320</v>
      </c>
      <c r="D146" s="2">
        <v>43320</v>
      </c>
      <c r="E146" t="s">
        <v>133</v>
      </c>
      <c r="F146">
        <v>5</v>
      </c>
      <c r="G146">
        <v>-80.593199999999996</v>
      </c>
      <c r="H146" s="1">
        <v>12062.032300000001</v>
      </c>
      <c r="I146" s="1">
        <v>-972117.78</v>
      </c>
      <c r="J146" s="1">
        <v>2686.1658000000002</v>
      </c>
      <c r="K146" s="1">
        <v>32628070</v>
      </c>
    </row>
    <row r="147" spans="3:11" x14ac:dyDescent="0.25">
      <c r="C147" s="2">
        <v>43321</v>
      </c>
      <c r="D147" s="2">
        <v>43320</v>
      </c>
      <c r="E147" t="s">
        <v>134</v>
      </c>
      <c r="F147">
        <v>5</v>
      </c>
      <c r="G147">
        <v>-80.593199999999996</v>
      </c>
      <c r="H147" s="1">
        <v>12062.032300000001</v>
      </c>
      <c r="I147" s="1">
        <v>-972117.78</v>
      </c>
      <c r="J147" s="1">
        <v>2605.5726</v>
      </c>
      <c r="K147" s="1">
        <v>31655952.219999999</v>
      </c>
    </row>
    <row r="148" spans="3:11" x14ac:dyDescent="0.25">
      <c r="C148" s="2">
        <v>43321</v>
      </c>
      <c r="D148" s="2">
        <v>43321</v>
      </c>
      <c r="E148" t="s">
        <v>135</v>
      </c>
      <c r="F148">
        <v>5</v>
      </c>
      <c r="G148">
        <v>-161.18639999999999</v>
      </c>
      <c r="H148" s="1">
        <v>12062.0322</v>
      </c>
      <c r="I148" s="1">
        <v>-1944235.55</v>
      </c>
      <c r="J148" s="1">
        <v>2444.3861999999999</v>
      </c>
      <c r="K148" s="1">
        <v>29711716.670000002</v>
      </c>
    </row>
    <row r="149" spans="3:11" x14ac:dyDescent="0.25">
      <c r="C149" s="2">
        <v>43323</v>
      </c>
      <c r="D149" s="2">
        <v>43322</v>
      </c>
      <c r="E149" t="s">
        <v>136</v>
      </c>
      <c r="F149">
        <v>5</v>
      </c>
      <c r="G149">
        <v>-80.593199999999996</v>
      </c>
      <c r="H149" s="1">
        <v>12062.032300000001</v>
      </c>
      <c r="I149" s="1">
        <v>-972117.78</v>
      </c>
      <c r="J149" s="1">
        <v>2363.7930000000001</v>
      </c>
      <c r="K149" s="1">
        <v>28739598.890000001</v>
      </c>
    </row>
    <row r="150" spans="3:11" x14ac:dyDescent="0.25">
      <c r="C150" s="2">
        <v>43323</v>
      </c>
      <c r="D150" s="2">
        <v>43322</v>
      </c>
      <c r="E150" t="s">
        <v>137</v>
      </c>
      <c r="F150">
        <v>5</v>
      </c>
      <c r="G150">
        <v>-54.17</v>
      </c>
      <c r="H150" s="1">
        <v>12062.032300000001</v>
      </c>
      <c r="I150" s="1">
        <v>-653400.29</v>
      </c>
      <c r="J150" s="1">
        <v>2309.623</v>
      </c>
      <c r="K150" s="1">
        <v>28086198.600000001</v>
      </c>
    </row>
    <row r="151" spans="3:11" x14ac:dyDescent="0.25">
      <c r="C151" s="2">
        <v>43325</v>
      </c>
      <c r="D151" s="2">
        <v>43323</v>
      </c>
      <c r="E151" t="s">
        <v>138</v>
      </c>
      <c r="F151">
        <v>5</v>
      </c>
      <c r="G151">
        <v>-80.599999999999994</v>
      </c>
      <c r="H151" s="1">
        <v>12160.512199999999</v>
      </c>
      <c r="I151" s="1">
        <v>-980137.28</v>
      </c>
      <c r="J151" s="1">
        <v>2229.0230000000001</v>
      </c>
      <c r="K151" s="1">
        <v>27106061.32</v>
      </c>
    </row>
    <row r="152" spans="3:11" x14ac:dyDescent="0.25">
      <c r="C152" s="2">
        <v>43325</v>
      </c>
      <c r="D152" s="2">
        <v>43323</v>
      </c>
      <c r="E152" t="s">
        <v>139</v>
      </c>
      <c r="F152">
        <v>5</v>
      </c>
      <c r="G152">
        <v>-80.599999999999994</v>
      </c>
      <c r="H152" s="1">
        <v>12160.512199999999</v>
      </c>
      <c r="I152" s="1">
        <v>-980137.28</v>
      </c>
      <c r="J152" s="1">
        <v>2148.4229999999998</v>
      </c>
      <c r="K152" s="1">
        <v>26125924.039999999</v>
      </c>
    </row>
    <row r="153" spans="3:11" x14ac:dyDescent="0.25">
      <c r="C153" s="2">
        <v>43325</v>
      </c>
      <c r="D153" s="2">
        <v>43324</v>
      </c>
      <c r="E153" t="s">
        <v>140</v>
      </c>
      <c r="F153">
        <v>5</v>
      </c>
      <c r="G153">
        <v>-80.599999999999994</v>
      </c>
      <c r="H153" s="1">
        <v>12160.512199999999</v>
      </c>
      <c r="I153" s="1">
        <v>-980137.28</v>
      </c>
      <c r="J153" s="1">
        <v>2067.8229999999999</v>
      </c>
      <c r="K153" s="1">
        <v>25145786.760000002</v>
      </c>
    </row>
    <row r="154" spans="3:11" x14ac:dyDescent="0.25">
      <c r="C154" s="2">
        <v>43325</v>
      </c>
      <c r="D154" s="2">
        <v>43324</v>
      </c>
      <c r="E154" t="s">
        <v>141</v>
      </c>
      <c r="F154">
        <v>5</v>
      </c>
      <c r="G154">
        <v>-80.599999999999994</v>
      </c>
      <c r="H154" s="1">
        <v>12160.512199999999</v>
      </c>
      <c r="I154" s="1">
        <v>-980137.28</v>
      </c>
      <c r="J154" s="1">
        <v>1987.223</v>
      </c>
      <c r="K154" s="1">
        <v>24165649.48</v>
      </c>
    </row>
    <row r="155" spans="3:11" x14ac:dyDescent="0.25">
      <c r="C155" s="2">
        <v>43325</v>
      </c>
      <c r="D155" s="2">
        <v>43325</v>
      </c>
      <c r="E155" t="s">
        <v>672</v>
      </c>
      <c r="F155">
        <v>1</v>
      </c>
      <c r="G155" s="1">
        <v>-1000</v>
      </c>
      <c r="H155" s="1">
        <v>12160.512199999999</v>
      </c>
      <c r="I155" s="1">
        <v>-12160512.17</v>
      </c>
      <c r="J155">
        <v>987.22299999999996</v>
      </c>
      <c r="K155" s="1">
        <v>12005137.310000001</v>
      </c>
    </row>
    <row r="156" spans="3:11" x14ac:dyDescent="0.25">
      <c r="C156" s="2">
        <v>43325</v>
      </c>
      <c r="D156" s="2">
        <v>43325</v>
      </c>
      <c r="E156" t="s">
        <v>672</v>
      </c>
      <c r="F156">
        <v>5</v>
      </c>
      <c r="G156" s="1">
        <v>1000</v>
      </c>
      <c r="H156" s="1">
        <v>12160.512199999999</v>
      </c>
      <c r="I156" s="1">
        <v>12160512.17</v>
      </c>
      <c r="J156" s="1">
        <v>1987.223</v>
      </c>
      <c r="K156" s="1">
        <v>24165649.48</v>
      </c>
    </row>
    <row r="157" spans="3:11" x14ac:dyDescent="0.25">
      <c r="C157" s="2">
        <v>43326</v>
      </c>
      <c r="D157" s="2">
        <v>43326</v>
      </c>
      <c r="E157" t="s">
        <v>143</v>
      </c>
      <c r="F157">
        <v>5</v>
      </c>
      <c r="G157">
        <v>-80.593199999999996</v>
      </c>
      <c r="H157" s="1">
        <v>12160.512199999999</v>
      </c>
      <c r="I157" s="1">
        <v>-980054.59</v>
      </c>
      <c r="J157" s="1">
        <v>1906.6297999999999</v>
      </c>
      <c r="K157" s="1">
        <v>23185594.890000001</v>
      </c>
    </row>
    <row r="158" spans="3:11" x14ac:dyDescent="0.25">
      <c r="C158" s="2">
        <v>43326</v>
      </c>
      <c r="D158" s="2">
        <v>43326</v>
      </c>
      <c r="E158" t="s">
        <v>144</v>
      </c>
      <c r="F158">
        <v>5</v>
      </c>
      <c r="G158">
        <v>-80.593199999999996</v>
      </c>
      <c r="H158" s="1">
        <v>12160.512199999999</v>
      </c>
      <c r="I158" s="1">
        <v>-980054.59</v>
      </c>
      <c r="J158" s="1">
        <v>1826.0365999999999</v>
      </c>
      <c r="K158" s="1">
        <v>22205540.300000001</v>
      </c>
    </row>
    <row r="159" spans="3:11" x14ac:dyDescent="0.25">
      <c r="C159" s="2">
        <v>43327</v>
      </c>
      <c r="D159" s="2">
        <v>43327</v>
      </c>
      <c r="E159" t="s">
        <v>145</v>
      </c>
      <c r="F159">
        <v>5</v>
      </c>
      <c r="G159">
        <v>-80.593199999999996</v>
      </c>
      <c r="H159" s="1">
        <v>12160.512199999999</v>
      </c>
      <c r="I159" s="1">
        <v>-980054.59</v>
      </c>
      <c r="J159" s="1">
        <v>1745.4434000000001</v>
      </c>
      <c r="K159" s="1">
        <v>21225485.710000001</v>
      </c>
    </row>
    <row r="160" spans="3:11" x14ac:dyDescent="0.25">
      <c r="C160" s="2">
        <v>43327</v>
      </c>
      <c r="D160" s="2">
        <v>43327</v>
      </c>
      <c r="E160" t="s">
        <v>146</v>
      </c>
      <c r="F160">
        <v>5</v>
      </c>
      <c r="G160">
        <v>-80.593199999999996</v>
      </c>
      <c r="H160" s="1">
        <v>12160.512199999999</v>
      </c>
      <c r="I160" s="1">
        <v>-980054.59</v>
      </c>
      <c r="J160" s="1">
        <v>1664.8502000000001</v>
      </c>
      <c r="K160" s="1">
        <v>20245431.120000001</v>
      </c>
    </row>
    <row r="161" spans="3:11" x14ac:dyDescent="0.25">
      <c r="C161" s="2">
        <v>43328</v>
      </c>
      <c r="D161" s="2">
        <v>43328</v>
      </c>
      <c r="E161" t="s">
        <v>147</v>
      </c>
      <c r="F161">
        <v>5</v>
      </c>
      <c r="G161">
        <v>-80.593199999999996</v>
      </c>
      <c r="H161" s="1">
        <v>12160.512199999999</v>
      </c>
      <c r="I161" s="1">
        <v>-980054.59</v>
      </c>
      <c r="J161" s="1">
        <v>1584.2570000000001</v>
      </c>
      <c r="K161" s="1">
        <v>19265376.530000001</v>
      </c>
    </row>
    <row r="162" spans="3:11" x14ac:dyDescent="0.25">
      <c r="C162" s="2">
        <v>43328</v>
      </c>
      <c r="D162" s="2">
        <v>43328</v>
      </c>
      <c r="E162" t="s">
        <v>148</v>
      </c>
      <c r="F162">
        <v>5</v>
      </c>
      <c r="G162">
        <v>-80.593199999999996</v>
      </c>
      <c r="H162" s="1">
        <v>12160.512199999999</v>
      </c>
      <c r="I162" s="1">
        <v>-980054.59</v>
      </c>
      <c r="J162" s="1">
        <v>1503.6638</v>
      </c>
      <c r="K162" s="1">
        <v>18285321.940000001</v>
      </c>
    </row>
    <row r="163" spans="3:11" x14ac:dyDescent="0.25">
      <c r="C163" s="2">
        <v>43329</v>
      </c>
      <c r="D163" s="2">
        <v>43328</v>
      </c>
      <c r="E163" t="s">
        <v>673</v>
      </c>
      <c r="F163">
        <v>1</v>
      </c>
      <c r="G163" s="1">
        <v>-1000</v>
      </c>
      <c r="H163" s="1">
        <v>12160.512199999999</v>
      </c>
      <c r="I163" s="1">
        <v>-12160512.17</v>
      </c>
      <c r="J163">
        <v>503.66379999999998</v>
      </c>
      <c r="K163" s="1">
        <v>6124809.7699999996</v>
      </c>
    </row>
    <row r="164" spans="3:11" x14ac:dyDescent="0.25">
      <c r="C164" s="2">
        <v>43329</v>
      </c>
      <c r="D164" s="2">
        <v>43328</v>
      </c>
      <c r="E164" t="s">
        <v>673</v>
      </c>
      <c r="F164">
        <v>5</v>
      </c>
      <c r="G164" s="1">
        <v>1000</v>
      </c>
      <c r="H164" s="1">
        <v>12160.512199999999</v>
      </c>
      <c r="I164" s="1">
        <v>12160512.17</v>
      </c>
      <c r="J164" s="1">
        <v>1503.6638</v>
      </c>
      <c r="K164" s="1">
        <v>18285321.940000001</v>
      </c>
    </row>
    <row r="165" spans="3:11" x14ac:dyDescent="0.25">
      <c r="C165" s="2">
        <v>43329</v>
      </c>
      <c r="D165" s="2">
        <v>43329</v>
      </c>
      <c r="E165" t="s">
        <v>149</v>
      </c>
      <c r="F165">
        <v>5</v>
      </c>
      <c r="G165">
        <v>-80.593199999999996</v>
      </c>
      <c r="H165" s="1">
        <v>12160.512199999999</v>
      </c>
      <c r="I165" s="1">
        <v>-980054.59</v>
      </c>
      <c r="J165" s="1">
        <v>1423.0706</v>
      </c>
      <c r="K165" s="1">
        <v>17305267.350000001</v>
      </c>
    </row>
    <row r="166" spans="3:11" x14ac:dyDescent="0.25">
      <c r="C166" s="2">
        <v>43329</v>
      </c>
      <c r="D166" s="2">
        <v>43329</v>
      </c>
      <c r="E166" t="s">
        <v>150</v>
      </c>
      <c r="F166">
        <v>5</v>
      </c>
      <c r="G166">
        <v>-80.593199999999996</v>
      </c>
      <c r="H166" s="1">
        <v>12160.512199999999</v>
      </c>
      <c r="I166" s="1">
        <v>-980054.59</v>
      </c>
      <c r="J166" s="1">
        <v>1342.4774</v>
      </c>
      <c r="K166" s="1">
        <v>16325212.76</v>
      </c>
    </row>
    <row r="167" spans="3:11" x14ac:dyDescent="0.25">
      <c r="C167" s="2">
        <v>43333</v>
      </c>
      <c r="D167" s="2">
        <v>43332</v>
      </c>
      <c r="E167" t="s">
        <v>151</v>
      </c>
      <c r="F167">
        <v>5</v>
      </c>
      <c r="G167">
        <v>-483.55919999999998</v>
      </c>
      <c r="H167" s="1">
        <v>12160.512199999999</v>
      </c>
      <c r="I167" s="1">
        <v>-5880327.54</v>
      </c>
      <c r="J167">
        <v>858.91819999999996</v>
      </c>
      <c r="K167" s="1">
        <v>10444885.220000001</v>
      </c>
    </row>
    <row r="168" spans="3:11" x14ac:dyDescent="0.25">
      <c r="C168" s="2">
        <v>43334</v>
      </c>
      <c r="D168" s="2">
        <v>43334</v>
      </c>
      <c r="E168" t="s">
        <v>152</v>
      </c>
      <c r="F168">
        <v>5</v>
      </c>
      <c r="G168">
        <v>-161.18639999999999</v>
      </c>
      <c r="H168" s="1">
        <v>12160.512199999999</v>
      </c>
      <c r="I168" s="1">
        <v>-1960109.18</v>
      </c>
      <c r="J168">
        <v>697.73180000000002</v>
      </c>
      <c r="K168" s="1">
        <v>8484776.0399999991</v>
      </c>
    </row>
    <row r="169" spans="3:11" x14ac:dyDescent="0.25">
      <c r="C169" s="2">
        <v>43335</v>
      </c>
      <c r="D169" s="2">
        <v>43335</v>
      </c>
      <c r="E169" t="s">
        <v>153</v>
      </c>
      <c r="F169">
        <v>5</v>
      </c>
      <c r="G169">
        <v>-161.18639999999999</v>
      </c>
      <c r="H169" s="1">
        <v>12160.512199999999</v>
      </c>
      <c r="I169" s="1">
        <v>-1960109.18</v>
      </c>
      <c r="J169">
        <v>536.54539999999997</v>
      </c>
      <c r="K169" s="1">
        <v>6524666.8600000003</v>
      </c>
    </row>
    <row r="170" spans="3:11" x14ac:dyDescent="0.25">
      <c r="C170" s="2">
        <v>43340</v>
      </c>
      <c r="D170" s="2">
        <v>43335</v>
      </c>
      <c r="E170" t="s">
        <v>674</v>
      </c>
      <c r="F170">
        <v>1</v>
      </c>
      <c r="G170" s="1">
        <v>2000</v>
      </c>
      <c r="H170" s="1">
        <v>12454.89</v>
      </c>
      <c r="I170" s="1">
        <v>24909780</v>
      </c>
      <c r="J170" s="1">
        <v>2536.5454</v>
      </c>
      <c r="K170" s="1">
        <v>31434446.859999999</v>
      </c>
    </row>
    <row r="171" spans="3:11" x14ac:dyDescent="0.25">
      <c r="C171" s="2">
        <v>43339</v>
      </c>
      <c r="D171" s="2">
        <v>43337</v>
      </c>
      <c r="E171" t="s">
        <v>154</v>
      </c>
      <c r="F171">
        <v>5</v>
      </c>
      <c r="G171">
        <v>-322.37279999999998</v>
      </c>
      <c r="H171" s="1">
        <v>12160.5121</v>
      </c>
      <c r="I171" s="1">
        <v>-3920218.35</v>
      </c>
      <c r="J171" s="1">
        <v>2214.1725999999999</v>
      </c>
      <c r="K171" s="1">
        <v>27514228.510000002</v>
      </c>
    </row>
    <row r="172" spans="3:11" x14ac:dyDescent="0.25">
      <c r="C172" s="2">
        <v>43339</v>
      </c>
      <c r="D172" s="2">
        <v>43339</v>
      </c>
      <c r="E172" t="s">
        <v>155</v>
      </c>
      <c r="F172">
        <v>5</v>
      </c>
      <c r="G172">
        <v>-161.18639999999999</v>
      </c>
      <c r="H172" s="1">
        <v>12160.512199999999</v>
      </c>
      <c r="I172" s="1">
        <v>-1960109.18</v>
      </c>
      <c r="J172" s="1">
        <v>2052.9861999999998</v>
      </c>
      <c r="K172" s="1">
        <v>25554119.329999998</v>
      </c>
    </row>
    <row r="173" spans="3:11" x14ac:dyDescent="0.25">
      <c r="C173" s="2">
        <v>43340</v>
      </c>
      <c r="D173" s="2">
        <v>43339</v>
      </c>
      <c r="E173" t="s">
        <v>156</v>
      </c>
      <c r="F173">
        <v>1</v>
      </c>
      <c r="G173" s="1">
        <v>-1000</v>
      </c>
      <c r="H173" s="1">
        <v>12447.292299999999</v>
      </c>
      <c r="I173" s="1">
        <v>-12447292.310000001</v>
      </c>
      <c r="J173" s="1">
        <v>1052.9862000000001</v>
      </c>
      <c r="K173" s="1">
        <v>13106827.02</v>
      </c>
    </row>
    <row r="174" spans="3:11" x14ac:dyDescent="0.25">
      <c r="C174" s="2">
        <v>43340</v>
      </c>
      <c r="D174" s="2">
        <v>43339</v>
      </c>
      <c r="E174" t="s">
        <v>156</v>
      </c>
      <c r="F174">
        <v>5</v>
      </c>
      <c r="G174" s="1">
        <v>1000</v>
      </c>
      <c r="H174" s="1">
        <v>12447.292299999999</v>
      </c>
      <c r="I174" s="1">
        <v>12447292.310000001</v>
      </c>
      <c r="J174" s="1">
        <v>2052.9861999999998</v>
      </c>
      <c r="K174" s="1">
        <v>25554119.329999998</v>
      </c>
    </row>
    <row r="175" spans="3:11" x14ac:dyDescent="0.25">
      <c r="C175" s="2">
        <v>43341</v>
      </c>
      <c r="D175" s="2">
        <v>43340</v>
      </c>
      <c r="E175" t="s">
        <v>157</v>
      </c>
      <c r="F175">
        <v>5</v>
      </c>
      <c r="G175">
        <v>-80.593199999999996</v>
      </c>
      <c r="H175" s="1">
        <v>12447.292299999999</v>
      </c>
      <c r="I175" s="1">
        <v>-1003167.12</v>
      </c>
      <c r="J175" s="1">
        <v>1972.393</v>
      </c>
      <c r="K175" s="1">
        <v>24550952.210000001</v>
      </c>
    </row>
    <row r="176" spans="3:11" x14ac:dyDescent="0.25">
      <c r="C176" s="2">
        <v>43342</v>
      </c>
      <c r="D176" s="2">
        <v>43341</v>
      </c>
      <c r="E176" t="s">
        <v>158</v>
      </c>
      <c r="F176">
        <v>5</v>
      </c>
      <c r="G176">
        <v>-80.593199999999996</v>
      </c>
      <c r="H176" s="1">
        <v>12447.292299999999</v>
      </c>
      <c r="I176" s="1">
        <v>-1003167.12</v>
      </c>
      <c r="J176" s="1">
        <v>1891.7998</v>
      </c>
      <c r="K176" s="1">
        <v>23547785.09</v>
      </c>
    </row>
    <row r="177" spans="3:11" x14ac:dyDescent="0.25">
      <c r="C177" s="2">
        <v>43342</v>
      </c>
      <c r="D177" s="2">
        <v>43342</v>
      </c>
      <c r="E177" t="s">
        <v>159</v>
      </c>
      <c r="F177">
        <v>5</v>
      </c>
      <c r="G177">
        <v>-161.18639999999999</v>
      </c>
      <c r="H177" s="1">
        <v>12447.292299999999</v>
      </c>
      <c r="I177" s="1">
        <v>-2006334.24</v>
      </c>
      <c r="J177" s="1">
        <v>1730.6134</v>
      </c>
      <c r="K177" s="1">
        <v>21541450.850000001</v>
      </c>
    </row>
    <row r="178" spans="3:11" x14ac:dyDescent="0.25">
      <c r="C178" s="2">
        <v>43346</v>
      </c>
      <c r="D178" s="2">
        <v>43344</v>
      </c>
      <c r="E178" t="s">
        <v>160</v>
      </c>
      <c r="F178">
        <v>5</v>
      </c>
      <c r="G178">
        <v>-322.37279999999998</v>
      </c>
      <c r="H178" s="1">
        <v>12447.292299999999</v>
      </c>
      <c r="I178" s="1">
        <v>-4012668.47</v>
      </c>
      <c r="J178" s="1">
        <v>1408.2406000000001</v>
      </c>
      <c r="K178" s="1">
        <v>17528782.379999999</v>
      </c>
    </row>
    <row r="179" spans="3:11" x14ac:dyDescent="0.25">
      <c r="C179" s="2">
        <v>43346</v>
      </c>
      <c r="D179" s="2">
        <v>43345</v>
      </c>
      <c r="E179" t="s">
        <v>161</v>
      </c>
      <c r="F179">
        <v>5</v>
      </c>
      <c r="G179">
        <v>-108.34</v>
      </c>
      <c r="H179" s="1">
        <v>12447.292299999999</v>
      </c>
      <c r="I179" s="1">
        <v>-1348539.65</v>
      </c>
      <c r="J179" s="1">
        <v>1299.9005999999999</v>
      </c>
      <c r="K179" s="1">
        <v>16180242.73</v>
      </c>
    </row>
    <row r="180" spans="3:11" x14ac:dyDescent="0.25">
      <c r="C180" s="2">
        <v>43346</v>
      </c>
      <c r="D180" s="2">
        <v>43346</v>
      </c>
      <c r="E180" t="s">
        <v>162</v>
      </c>
      <c r="F180">
        <v>1</v>
      </c>
      <c r="G180" s="1">
        <v>-1000</v>
      </c>
      <c r="H180" s="1">
        <v>12447.292299999999</v>
      </c>
      <c r="I180" s="1">
        <v>-12447292.300000001</v>
      </c>
      <c r="J180">
        <v>299.9006</v>
      </c>
      <c r="K180" s="1">
        <v>3732950.43</v>
      </c>
    </row>
    <row r="181" spans="3:11" x14ac:dyDescent="0.25">
      <c r="C181" s="2">
        <v>43346</v>
      </c>
      <c r="D181" s="2">
        <v>43346</v>
      </c>
      <c r="E181" t="s">
        <v>162</v>
      </c>
      <c r="F181">
        <v>5</v>
      </c>
      <c r="G181" s="1">
        <v>1000</v>
      </c>
      <c r="H181" s="1">
        <v>12447.292299999999</v>
      </c>
      <c r="I181" s="1">
        <v>12447292.300000001</v>
      </c>
      <c r="J181" s="1">
        <v>1299.9005999999999</v>
      </c>
      <c r="K181" s="1">
        <v>16180242.73</v>
      </c>
    </row>
    <row r="182" spans="3:11" x14ac:dyDescent="0.25">
      <c r="C182" s="2">
        <v>43347</v>
      </c>
      <c r="D182" s="2">
        <v>43346</v>
      </c>
      <c r="E182" t="s">
        <v>163</v>
      </c>
      <c r="F182">
        <v>5</v>
      </c>
      <c r="G182">
        <v>-162.51</v>
      </c>
      <c r="H182" s="1">
        <v>12447.292299999999</v>
      </c>
      <c r="I182" s="1">
        <v>-2022809.47</v>
      </c>
      <c r="J182" s="1">
        <v>1137.3905999999999</v>
      </c>
      <c r="K182" s="1">
        <v>14157433.26</v>
      </c>
    </row>
    <row r="183" spans="3:11" x14ac:dyDescent="0.25">
      <c r="C183" s="2">
        <v>43350</v>
      </c>
      <c r="D183" s="2">
        <v>43347</v>
      </c>
      <c r="E183" t="s">
        <v>675</v>
      </c>
      <c r="F183">
        <v>1</v>
      </c>
      <c r="G183" s="1">
        <v>2000</v>
      </c>
      <c r="H183" s="1">
        <v>12823.188</v>
      </c>
      <c r="I183" s="1">
        <v>25646376</v>
      </c>
      <c r="J183" s="1">
        <v>3137.3906000000002</v>
      </c>
      <c r="K183" s="1">
        <v>39803809.259999998</v>
      </c>
    </row>
    <row r="184" spans="3:11" x14ac:dyDescent="0.25">
      <c r="C184" s="2">
        <v>43348</v>
      </c>
      <c r="D184" s="2">
        <v>43348</v>
      </c>
      <c r="E184" t="s">
        <v>164</v>
      </c>
      <c r="F184">
        <v>5</v>
      </c>
      <c r="G184">
        <v>-108.34</v>
      </c>
      <c r="H184" s="1">
        <v>12447.292299999999</v>
      </c>
      <c r="I184" s="1">
        <v>-1348539.65</v>
      </c>
      <c r="J184" s="1">
        <v>3029.0506</v>
      </c>
      <c r="K184" s="1">
        <v>38455269.609999999</v>
      </c>
    </row>
    <row r="185" spans="3:11" x14ac:dyDescent="0.25">
      <c r="C185" s="2">
        <v>43351</v>
      </c>
      <c r="D185" s="2">
        <v>43351</v>
      </c>
      <c r="E185" t="s">
        <v>165</v>
      </c>
      <c r="F185">
        <v>5</v>
      </c>
      <c r="G185">
        <v>-161.18639999999999</v>
      </c>
      <c r="H185" s="1">
        <v>12695.486000000001</v>
      </c>
      <c r="I185" s="1">
        <v>-2046339.69</v>
      </c>
      <c r="J185" s="1">
        <v>2867.8642</v>
      </c>
      <c r="K185" s="1">
        <v>36408929.920000002</v>
      </c>
    </row>
    <row r="186" spans="3:11" x14ac:dyDescent="0.25">
      <c r="C186" s="2">
        <v>43353</v>
      </c>
      <c r="D186" s="2">
        <v>43353</v>
      </c>
      <c r="E186" t="s">
        <v>166</v>
      </c>
      <c r="F186">
        <v>5</v>
      </c>
      <c r="G186">
        <v>-161.18639999999999</v>
      </c>
      <c r="H186" s="1">
        <v>12695.486000000001</v>
      </c>
      <c r="I186" s="1">
        <v>-2046339.69</v>
      </c>
      <c r="J186" s="1">
        <v>2706.6777999999999</v>
      </c>
      <c r="K186" s="1">
        <v>34362590.229999997</v>
      </c>
    </row>
    <row r="187" spans="3:11" x14ac:dyDescent="0.25">
      <c r="C187" s="2">
        <v>43355</v>
      </c>
      <c r="D187" s="2">
        <v>43354</v>
      </c>
      <c r="E187" t="s">
        <v>167</v>
      </c>
      <c r="F187">
        <v>5</v>
      </c>
      <c r="G187">
        <v>-161.18639999999999</v>
      </c>
      <c r="H187" s="1">
        <v>12695.486000000001</v>
      </c>
      <c r="I187" s="1">
        <v>-2046339.69</v>
      </c>
      <c r="J187" s="1">
        <v>2545.4913999999999</v>
      </c>
      <c r="K187" s="1">
        <v>32316250.539999999</v>
      </c>
    </row>
    <row r="188" spans="3:11" x14ac:dyDescent="0.25">
      <c r="C188" s="2">
        <v>43356</v>
      </c>
      <c r="D188" s="2">
        <v>43355</v>
      </c>
      <c r="E188" t="s">
        <v>168</v>
      </c>
      <c r="F188">
        <v>5</v>
      </c>
      <c r="G188">
        <v>-161.18639999999999</v>
      </c>
      <c r="H188" s="1">
        <v>12695.486000000001</v>
      </c>
      <c r="I188" s="1">
        <v>-2046339.69</v>
      </c>
      <c r="J188" s="1">
        <v>2384.3049999999998</v>
      </c>
      <c r="K188" s="1">
        <v>30269910.850000001</v>
      </c>
    </row>
    <row r="189" spans="3:11" x14ac:dyDescent="0.25">
      <c r="C189" s="2">
        <v>43356</v>
      </c>
      <c r="D189" s="2">
        <v>43356</v>
      </c>
      <c r="E189" t="s">
        <v>169</v>
      </c>
      <c r="F189">
        <v>5</v>
      </c>
      <c r="G189">
        <v>-161.18639999999999</v>
      </c>
      <c r="H189" s="1">
        <v>12695.486000000001</v>
      </c>
      <c r="I189" s="1">
        <v>-2046339.69</v>
      </c>
      <c r="J189" s="1">
        <v>2223.1185999999998</v>
      </c>
      <c r="K189" s="1">
        <v>28223571.16</v>
      </c>
    </row>
    <row r="190" spans="3:11" x14ac:dyDescent="0.25">
      <c r="C190" s="2">
        <v>43357</v>
      </c>
      <c r="D190" s="2">
        <v>43357</v>
      </c>
      <c r="E190" t="s">
        <v>170</v>
      </c>
      <c r="F190">
        <v>1</v>
      </c>
      <c r="G190" s="1">
        <v>-1000</v>
      </c>
      <c r="H190" s="1">
        <v>12695.486000000001</v>
      </c>
      <c r="I190" s="1">
        <v>-12695486.039999999</v>
      </c>
      <c r="J190" s="1">
        <v>1223.1186</v>
      </c>
      <c r="K190" s="1">
        <v>15528085.119999999</v>
      </c>
    </row>
    <row r="191" spans="3:11" x14ac:dyDescent="0.25">
      <c r="C191" s="2">
        <v>43357</v>
      </c>
      <c r="D191" s="2">
        <v>43357</v>
      </c>
      <c r="E191" t="s">
        <v>170</v>
      </c>
      <c r="F191">
        <v>5</v>
      </c>
      <c r="G191" s="1">
        <v>1000</v>
      </c>
      <c r="H191" s="1">
        <v>12695.486000000001</v>
      </c>
      <c r="I191" s="1">
        <v>12695486.039999999</v>
      </c>
      <c r="J191" s="1">
        <v>2223.1185999999998</v>
      </c>
      <c r="K191" s="1">
        <v>28223571.16</v>
      </c>
    </row>
    <row r="192" spans="3:11" x14ac:dyDescent="0.25">
      <c r="C192" s="2">
        <v>43357</v>
      </c>
      <c r="D192" s="2">
        <v>43357</v>
      </c>
      <c r="E192" t="s">
        <v>171</v>
      </c>
      <c r="F192">
        <v>5</v>
      </c>
      <c r="G192">
        <v>-161.18639999999999</v>
      </c>
      <c r="H192" s="1">
        <v>12695.486000000001</v>
      </c>
      <c r="I192" s="1">
        <v>-2046339.69</v>
      </c>
      <c r="J192" s="1">
        <v>2061.9322000000002</v>
      </c>
      <c r="K192" s="1">
        <v>26177231.469999999</v>
      </c>
    </row>
    <row r="193" spans="3:11" x14ac:dyDescent="0.25">
      <c r="C193" s="2">
        <v>43360</v>
      </c>
      <c r="D193" s="2">
        <v>43358</v>
      </c>
      <c r="E193" t="s">
        <v>172</v>
      </c>
      <c r="F193">
        <v>5</v>
      </c>
      <c r="G193">
        <v>-161.18639999999999</v>
      </c>
      <c r="H193" s="1">
        <v>12695.486000000001</v>
      </c>
      <c r="I193" s="1">
        <v>-2046339.69</v>
      </c>
      <c r="J193" s="1">
        <v>1900.7457999999999</v>
      </c>
      <c r="K193" s="1">
        <v>24130891.780000001</v>
      </c>
    </row>
    <row r="194" spans="3:11" x14ac:dyDescent="0.25">
      <c r="C194" s="2">
        <v>43361</v>
      </c>
      <c r="D194" s="2">
        <v>43360</v>
      </c>
      <c r="E194" t="s">
        <v>173</v>
      </c>
      <c r="F194">
        <v>5</v>
      </c>
      <c r="G194">
        <v>-161.18639999999999</v>
      </c>
      <c r="H194" s="1">
        <v>12695.486000000001</v>
      </c>
      <c r="I194" s="1">
        <v>-2046339.69</v>
      </c>
      <c r="J194" s="1">
        <v>1739.5594000000001</v>
      </c>
      <c r="K194" s="1">
        <v>22084552.09</v>
      </c>
    </row>
    <row r="195" spans="3:11" x14ac:dyDescent="0.25">
      <c r="C195" s="2">
        <v>43362</v>
      </c>
      <c r="D195" s="2">
        <v>43361</v>
      </c>
      <c r="E195" t="s">
        <v>174</v>
      </c>
      <c r="F195">
        <v>5</v>
      </c>
      <c r="G195">
        <v>-161.18639999999999</v>
      </c>
      <c r="H195" s="1">
        <v>12695.486000000001</v>
      </c>
      <c r="I195" s="1">
        <v>-2046339.69</v>
      </c>
      <c r="J195" s="1">
        <v>1578.373</v>
      </c>
      <c r="K195" s="1">
        <v>20038212.399999999</v>
      </c>
    </row>
    <row r="196" spans="3:11" x14ac:dyDescent="0.25">
      <c r="C196" s="2">
        <v>43364</v>
      </c>
      <c r="D196" s="2">
        <v>43363</v>
      </c>
      <c r="E196" t="s">
        <v>175</v>
      </c>
      <c r="F196">
        <v>5</v>
      </c>
      <c r="G196">
        <v>-161.18639999999999</v>
      </c>
      <c r="H196" s="1">
        <v>12695.486000000001</v>
      </c>
      <c r="I196" s="1">
        <v>-2046339.69</v>
      </c>
      <c r="J196" s="1">
        <v>1417.1866</v>
      </c>
      <c r="K196" s="1">
        <v>17991872.710000001</v>
      </c>
    </row>
    <row r="197" spans="3:11" x14ac:dyDescent="0.25">
      <c r="C197" s="2">
        <v>43367</v>
      </c>
      <c r="D197" s="2">
        <v>43364</v>
      </c>
      <c r="E197" t="s">
        <v>676</v>
      </c>
      <c r="F197">
        <v>1</v>
      </c>
      <c r="G197" s="1">
        <v>-1000</v>
      </c>
      <c r="H197" s="1">
        <v>12695.4861</v>
      </c>
      <c r="I197" s="1">
        <v>-12695486.050000001</v>
      </c>
      <c r="J197">
        <v>417.1866</v>
      </c>
      <c r="K197" s="1">
        <v>5296386.66</v>
      </c>
    </row>
    <row r="198" spans="3:11" x14ac:dyDescent="0.25">
      <c r="C198" s="2">
        <v>43367</v>
      </c>
      <c r="D198" s="2">
        <v>43364</v>
      </c>
      <c r="E198" t="s">
        <v>676</v>
      </c>
      <c r="F198">
        <v>5</v>
      </c>
      <c r="G198" s="1">
        <v>1000</v>
      </c>
      <c r="H198" s="1">
        <v>12695.4861</v>
      </c>
      <c r="I198" s="1">
        <v>12695486.050000001</v>
      </c>
      <c r="J198" s="1">
        <v>1417.1866</v>
      </c>
      <c r="K198" s="1">
        <v>17991872.710000001</v>
      </c>
    </row>
    <row r="199" spans="3:11" x14ac:dyDescent="0.25">
      <c r="C199" s="2">
        <v>43367</v>
      </c>
      <c r="D199" s="2">
        <v>43365</v>
      </c>
      <c r="E199" t="s">
        <v>176</v>
      </c>
      <c r="F199">
        <v>5</v>
      </c>
      <c r="G199">
        <v>-483.55919999999998</v>
      </c>
      <c r="H199" s="1">
        <v>12695.4861</v>
      </c>
      <c r="I199" s="1">
        <v>-6139019.0800000001</v>
      </c>
      <c r="J199">
        <v>933.62739999999997</v>
      </c>
      <c r="K199" s="1">
        <v>11852853.630000001</v>
      </c>
    </row>
    <row r="200" spans="3:11" x14ac:dyDescent="0.25">
      <c r="C200" s="2">
        <v>43367</v>
      </c>
      <c r="D200" s="2">
        <v>43367</v>
      </c>
      <c r="E200" t="s">
        <v>177</v>
      </c>
      <c r="F200">
        <v>5</v>
      </c>
      <c r="G200">
        <v>-161.18639999999999</v>
      </c>
      <c r="H200" s="1">
        <v>12695.486000000001</v>
      </c>
      <c r="I200" s="1">
        <v>-2046339.69</v>
      </c>
      <c r="J200">
        <v>772.44100000000003</v>
      </c>
      <c r="K200" s="1">
        <v>9806513.9399999995</v>
      </c>
    </row>
    <row r="201" spans="3:11" x14ac:dyDescent="0.25">
      <c r="C201" s="2">
        <v>43369</v>
      </c>
      <c r="D201" s="2">
        <v>43368</v>
      </c>
      <c r="E201" t="s">
        <v>178</v>
      </c>
      <c r="F201">
        <v>5</v>
      </c>
      <c r="G201">
        <v>-80.593199999999996</v>
      </c>
      <c r="H201" s="1">
        <v>12695.4861</v>
      </c>
      <c r="I201" s="1">
        <v>-1023169.85</v>
      </c>
      <c r="J201">
        <v>691.84780000000001</v>
      </c>
      <c r="K201" s="1">
        <v>8783344.0899999999</v>
      </c>
    </row>
    <row r="202" spans="3:11" x14ac:dyDescent="0.25">
      <c r="C202" s="2">
        <v>43371</v>
      </c>
      <c r="D202" s="2">
        <v>43368</v>
      </c>
      <c r="E202" t="s">
        <v>677</v>
      </c>
      <c r="F202">
        <v>1</v>
      </c>
      <c r="G202" s="1">
        <v>2000</v>
      </c>
      <c r="H202" s="1">
        <v>12565.98</v>
      </c>
      <c r="I202" s="1">
        <v>25131960</v>
      </c>
      <c r="J202" s="1">
        <v>2691.8478</v>
      </c>
      <c r="K202" s="1">
        <v>33915304.090000004</v>
      </c>
    </row>
    <row r="203" spans="3:11" x14ac:dyDescent="0.25">
      <c r="C203" s="2">
        <v>43370</v>
      </c>
      <c r="D203" s="2">
        <v>43369</v>
      </c>
      <c r="E203" t="s">
        <v>179</v>
      </c>
      <c r="F203">
        <v>5</v>
      </c>
      <c r="G203">
        <v>-241.77959999999999</v>
      </c>
      <c r="H203" s="1">
        <v>12695.4861</v>
      </c>
      <c r="I203" s="1">
        <v>-3069509.54</v>
      </c>
      <c r="J203" s="1">
        <v>2450.0682000000002</v>
      </c>
      <c r="K203" s="1">
        <v>30845794.550000001</v>
      </c>
    </row>
    <row r="204" spans="3:11" x14ac:dyDescent="0.25">
      <c r="C204" s="2">
        <v>43370</v>
      </c>
      <c r="D204" s="2">
        <v>43370</v>
      </c>
      <c r="E204" t="s">
        <v>180</v>
      </c>
      <c r="F204">
        <v>5</v>
      </c>
      <c r="G204">
        <v>292.48</v>
      </c>
      <c r="H204" s="1">
        <v>12823.188</v>
      </c>
      <c r="I204" s="1">
        <v>3750526.03</v>
      </c>
      <c r="J204" s="1">
        <v>2742.5482000000002</v>
      </c>
      <c r="K204" s="1">
        <v>34596320.579999998</v>
      </c>
    </row>
    <row r="205" spans="3:11" x14ac:dyDescent="0.25">
      <c r="C205" s="2">
        <v>43370</v>
      </c>
      <c r="D205" s="2">
        <v>43370</v>
      </c>
      <c r="E205" t="s">
        <v>181</v>
      </c>
      <c r="F205">
        <v>5</v>
      </c>
      <c r="G205">
        <v>-161.18639999999999</v>
      </c>
      <c r="H205" s="1">
        <v>12745.7862</v>
      </c>
      <c r="I205" s="1">
        <v>-2054447.39</v>
      </c>
      <c r="J205" s="1">
        <v>2581.3618000000001</v>
      </c>
      <c r="K205" s="1">
        <v>32541873.190000001</v>
      </c>
    </row>
    <row r="206" spans="3:11" x14ac:dyDescent="0.25">
      <c r="C206" s="2">
        <v>43376</v>
      </c>
      <c r="D206" s="2">
        <v>43374</v>
      </c>
      <c r="E206" t="s">
        <v>183</v>
      </c>
      <c r="F206">
        <v>5</v>
      </c>
      <c r="G206">
        <v>-402.96600000000001</v>
      </c>
      <c r="H206" s="1">
        <v>12606.4751</v>
      </c>
      <c r="I206" s="1">
        <v>-5079980.83</v>
      </c>
      <c r="J206" s="1">
        <v>2178.3957999999998</v>
      </c>
      <c r="K206" s="1">
        <v>27461892.359999999</v>
      </c>
    </row>
    <row r="207" spans="3:11" x14ac:dyDescent="0.25">
      <c r="C207" s="2">
        <v>43376</v>
      </c>
      <c r="D207" s="2">
        <v>43376</v>
      </c>
      <c r="E207" t="s">
        <v>184</v>
      </c>
      <c r="F207">
        <v>5</v>
      </c>
      <c r="G207">
        <v>-161.18639999999999</v>
      </c>
      <c r="H207" s="1">
        <v>12606.4751</v>
      </c>
      <c r="I207" s="1">
        <v>-2031992.33</v>
      </c>
      <c r="J207" s="1">
        <v>2017.2094</v>
      </c>
      <c r="K207" s="1">
        <v>25429900.030000001</v>
      </c>
    </row>
    <row r="208" spans="3:11" x14ac:dyDescent="0.25">
      <c r="C208" s="2">
        <v>43376</v>
      </c>
      <c r="D208" s="2">
        <v>43376</v>
      </c>
      <c r="E208" t="s">
        <v>185</v>
      </c>
      <c r="F208">
        <v>1</v>
      </c>
      <c r="G208" s="1">
        <v>-1000</v>
      </c>
      <c r="H208" s="1">
        <v>12606.4751</v>
      </c>
      <c r="I208" s="1">
        <v>-12606475.08</v>
      </c>
      <c r="J208" s="1">
        <v>1017.2094</v>
      </c>
      <c r="K208" s="1">
        <v>12823424.949999999</v>
      </c>
    </row>
    <row r="209" spans="3:11" x14ac:dyDescent="0.25">
      <c r="C209" s="2">
        <v>43376</v>
      </c>
      <c r="D209" s="2">
        <v>43376</v>
      </c>
      <c r="E209" t="s">
        <v>185</v>
      </c>
      <c r="F209">
        <v>5</v>
      </c>
      <c r="G209" s="1">
        <v>1000</v>
      </c>
      <c r="H209" s="1">
        <v>12606.4751</v>
      </c>
      <c r="I209" s="1">
        <v>12606475.08</v>
      </c>
      <c r="J209" s="1">
        <v>2017.2094</v>
      </c>
      <c r="K209" s="1">
        <v>25429900.030000001</v>
      </c>
    </row>
    <row r="210" spans="3:11" x14ac:dyDescent="0.25">
      <c r="C210" s="2">
        <v>43382</v>
      </c>
      <c r="D210" s="2">
        <v>43376</v>
      </c>
      <c r="E210" t="s">
        <v>678</v>
      </c>
      <c r="F210">
        <v>1</v>
      </c>
      <c r="G210" s="1">
        <v>2000</v>
      </c>
      <c r="H210" s="1">
        <v>12623.1</v>
      </c>
      <c r="I210" s="1">
        <v>25246200</v>
      </c>
      <c r="J210" s="1">
        <v>4017.2094000000002</v>
      </c>
      <c r="K210" s="1">
        <v>50676100.030000001</v>
      </c>
    </row>
    <row r="211" spans="3:11" x14ac:dyDescent="0.25">
      <c r="C211" s="2">
        <v>43378</v>
      </c>
      <c r="D211" s="2">
        <v>43377</v>
      </c>
      <c r="E211" t="s">
        <v>186</v>
      </c>
      <c r="F211">
        <v>5</v>
      </c>
      <c r="G211">
        <v>-161.18639999999999</v>
      </c>
      <c r="H211" s="1">
        <v>12606.4751</v>
      </c>
      <c r="I211" s="1">
        <v>-2031992.33</v>
      </c>
      <c r="J211" s="1">
        <v>3856.0230000000001</v>
      </c>
      <c r="K211" s="1">
        <v>48644107.700000003</v>
      </c>
    </row>
    <row r="212" spans="3:11" x14ac:dyDescent="0.25">
      <c r="C212" s="2">
        <v>43381</v>
      </c>
      <c r="D212" s="2">
        <v>43378</v>
      </c>
      <c r="E212" t="s">
        <v>187</v>
      </c>
      <c r="F212">
        <v>5</v>
      </c>
      <c r="G212">
        <v>-161.18639999999999</v>
      </c>
      <c r="H212" s="1">
        <v>12606.4751</v>
      </c>
      <c r="I212" s="1">
        <v>-2031992.34</v>
      </c>
      <c r="J212" s="1">
        <v>3694.8366000000001</v>
      </c>
      <c r="K212" s="1">
        <v>46612115.359999999</v>
      </c>
    </row>
    <row r="213" spans="3:11" x14ac:dyDescent="0.25">
      <c r="C213" s="2">
        <v>43382</v>
      </c>
      <c r="D213" s="2">
        <v>43381</v>
      </c>
      <c r="E213" t="s">
        <v>188</v>
      </c>
      <c r="F213">
        <v>5</v>
      </c>
      <c r="G213">
        <v>-322.37279999999998</v>
      </c>
      <c r="H213" s="1">
        <v>12606.4751</v>
      </c>
      <c r="I213" s="1">
        <v>-4063984.67</v>
      </c>
      <c r="J213" s="1">
        <v>3372.4638</v>
      </c>
      <c r="K213" s="1">
        <v>42548130.689999998</v>
      </c>
    </row>
    <row r="214" spans="3:11" x14ac:dyDescent="0.25">
      <c r="C214" s="2">
        <v>43382</v>
      </c>
      <c r="D214" s="2">
        <v>43382</v>
      </c>
      <c r="E214" t="s">
        <v>189</v>
      </c>
      <c r="F214">
        <v>1</v>
      </c>
      <c r="G214" s="1">
        <v>-1000</v>
      </c>
      <c r="H214" s="1">
        <v>12606.4751</v>
      </c>
      <c r="I214" s="1">
        <v>-12606475.08</v>
      </c>
      <c r="J214" s="1">
        <v>2372.4638</v>
      </c>
      <c r="K214" s="1">
        <v>29941655.609999999</v>
      </c>
    </row>
    <row r="215" spans="3:11" x14ac:dyDescent="0.25">
      <c r="C215" s="2">
        <v>43382</v>
      </c>
      <c r="D215" s="2">
        <v>43382</v>
      </c>
      <c r="E215" t="s">
        <v>189</v>
      </c>
      <c r="F215">
        <v>5</v>
      </c>
      <c r="G215" s="1">
        <v>1000</v>
      </c>
      <c r="H215" s="1">
        <v>12606.4751</v>
      </c>
      <c r="I215" s="1">
        <v>12606475.08</v>
      </c>
      <c r="J215" s="1">
        <v>3372.4638</v>
      </c>
      <c r="K215" s="1">
        <v>42548130.689999998</v>
      </c>
    </row>
    <row r="216" spans="3:11" x14ac:dyDescent="0.25">
      <c r="C216" s="2">
        <v>43382</v>
      </c>
      <c r="D216" s="2">
        <v>43382</v>
      </c>
      <c r="E216" t="s">
        <v>190</v>
      </c>
      <c r="F216">
        <v>5</v>
      </c>
      <c r="G216">
        <v>-161.18639999999999</v>
      </c>
      <c r="H216" s="1">
        <v>12616.3343</v>
      </c>
      <c r="I216" s="1">
        <v>-2033581.51</v>
      </c>
      <c r="J216" s="1">
        <v>3211.2773999999999</v>
      </c>
      <c r="K216" s="1">
        <v>40514549.18</v>
      </c>
    </row>
    <row r="217" spans="3:11" x14ac:dyDescent="0.25">
      <c r="C217" s="2">
        <v>43385</v>
      </c>
      <c r="D217" s="2">
        <v>43384</v>
      </c>
      <c r="E217" t="s">
        <v>191</v>
      </c>
      <c r="F217">
        <v>5</v>
      </c>
      <c r="G217">
        <v>-161.18639999999999</v>
      </c>
      <c r="H217" s="1">
        <v>12616.3343</v>
      </c>
      <c r="I217" s="1">
        <v>-2033581.51</v>
      </c>
      <c r="J217" s="1">
        <v>3050.0909999999999</v>
      </c>
      <c r="K217" s="1">
        <v>38480967.670000002</v>
      </c>
    </row>
    <row r="218" spans="3:11" x14ac:dyDescent="0.25">
      <c r="C218" s="2">
        <v>43385</v>
      </c>
      <c r="D218" s="2">
        <v>43385</v>
      </c>
      <c r="E218" t="s">
        <v>192</v>
      </c>
      <c r="F218">
        <v>5</v>
      </c>
      <c r="G218">
        <v>-161.18639999999999</v>
      </c>
      <c r="H218" s="1">
        <v>12616.3343</v>
      </c>
      <c r="I218" s="1">
        <v>-2033581.51</v>
      </c>
      <c r="J218" s="1">
        <v>2888.9045999999998</v>
      </c>
      <c r="K218" s="1">
        <v>36447386.159999996</v>
      </c>
    </row>
    <row r="219" spans="3:11" x14ac:dyDescent="0.25">
      <c r="C219" s="2">
        <v>43389</v>
      </c>
      <c r="D219" s="2">
        <v>43386</v>
      </c>
      <c r="E219" t="s">
        <v>193</v>
      </c>
      <c r="F219">
        <v>5</v>
      </c>
      <c r="G219">
        <v>-241.77959999999999</v>
      </c>
      <c r="H219" s="1">
        <v>12616.3343</v>
      </c>
      <c r="I219" s="1">
        <v>-3050372.26</v>
      </c>
      <c r="J219" s="1">
        <v>2647.125</v>
      </c>
      <c r="K219" s="1">
        <v>33397013.899999999</v>
      </c>
    </row>
    <row r="220" spans="3:11" x14ac:dyDescent="0.25">
      <c r="C220" s="2">
        <v>43390</v>
      </c>
      <c r="D220" s="2">
        <v>43389</v>
      </c>
      <c r="E220" t="s">
        <v>194</v>
      </c>
      <c r="F220">
        <v>5</v>
      </c>
      <c r="G220">
        <v>-161.18639999999999</v>
      </c>
      <c r="H220" s="1">
        <v>12616.3343</v>
      </c>
      <c r="I220" s="1">
        <v>-2033581.5</v>
      </c>
      <c r="J220" s="1">
        <v>2485.9386</v>
      </c>
      <c r="K220" s="1">
        <v>31363432.399999999</v>
      </c>
    </row>
    <row r="221" spans="3:11" x14ac:dyDescent="0.25">
      <c r="C221" s="2">
        <v>43390</v>
      </c>
      <c r="D221" s="2">
        <v>43390</v>
      </c>
      <c r="E221" t="s">
        <v>195</v>
      </c>
      <c r="F221">
        <v>5</v>
      </c>
      <c r="G221">
        <v>-80.593199999999996</v>
      </c>
      <c r="H221" s="1">
        <v>12616.3343</v>
      </c>
      <c r="I221" s="1">
        <v>-1016790.75</v>
      </c>
      <c r="J221" s="1">
        <v>2405.3454000000002</v>
      </c>
      <c r="K221" s="1">
        <v>30346641.649999999</v>
      </c>
    </row>
    <row r="222" spans="3:11" x14ac:dyDescent="0.25">
      <c r="C222" s="2">
        <v>43392</v>
      </c>
      <c r="D222" s="2">
        <v>43391</v>
      </c>
      <c r="E222" t="s">
        <v>196</v>
      </c>
      <c r="F222">
        <v>5</v>
      </c>
      <c r="G222">
        <v>-161.18639999999999</v>
      </c>
      <c r="H222" s="1">
        <v>12616.3343</v>
      </c>
      <c r="I222" s="1">
        <v>-2033581.51</v>
      </c>
      <c r="J222" s="1">
        <v>2244.1590000000001</v>
      </c>
      <c r="K222" s="1">
        <v>28313060.140000001</v>
      </c>
    </row>
    <row r="223" spans="3:11" x14ac:dyDescent="0.25">
      <c r="C223" s="2">
        <v>43392</v>
      </c>
      <c r="D223" s="2">
        <v>43392</v>
      </c>
      <c r="E223" t="s">
        <v>679</v>
      </c>
      <c r="F223">
        <v>1</v>
      </c>
      <c r="G223" s="1">
        <v>-1000</v>
      </c>
      <c r="H223" s="1">
        <v>12616.3343</v>
      </c>
      <c r="I223" s="1">
        <v>-12616334.289999999</v>
      </c>
      <c r="J223" s="1">
        <v>1244.1590000000001</v>
      </c>
      <c r="K223" s="1">
        <v>15696725.85</v>
      </c>
    </row>
    <row r="224" spans="3:11" x14ac:dyDescent="0.25">
      <c r="C224" s="2">
        <v>43392</v>
      </c>
      <c r="D224" s="2">
        <v>43392</v>
      </c>
      <c r="E224" t="s">
        <v>679</v>
      </c>
      <c r="F224">
        <v>5</v>
      </c>
      <c r="G224" s="1">
        <v>1000</v>
      </c>
      <c r="H224" s="1">
        <v>12616.3343</v>
      </c>
      <c r="I224" s="1">
        <v>12616334.289999999</v>
      </c>
      <c r="J224" s="1">
        <v>2244.1590000000001</v>
      </c>
      <c r="K224" s="1">
        <v>28313060.140000001</v>
      </c>
    </row>
    <row r="225" spans="3:11" x14ac:dyDescent="0.25">
      <c r="C225" s="2">
        <v>43392</v>
      </c>
      <c r="D225" s="2">
        <v>43392</v>
      </c>
      <c r="E225" t="s">
        <v>197</v>
      </c>
      <c r="F225">
        <v>5</v>
      </c>
      <c r="G225">
        <v>-80.593199999999996</v>
      </c>
      <c r="H225" s="1">
        <v>12616.3343</v>
      </c>
      <c r="I225" s="1">
        <v>-1016790.75</v>
      </c>
      <c r="J225" s="1">
        <v>2163.5657999999999</v>
      </c>
      <c r="K225" s="1">
        <v>27296269.390000001</v>
      </c>
    </row>
    <row r="226" spans="3:11" x14ac:dyDescent="0.25">
      <c r="C226" s="2">
        <v>43395</v>
      </c>
      <c r="D226" s="2">
        <v>43393</v>
      </c>
      <c r="E226" t="s">
        <v>198</v>
      </c>
      <c r="F226">
        <v>5</v>
      </c>
      <c r="G226">
        <v>-161.18639999999999</v>
      </c>
      <c r="H226" s="1">
        <v>12616.3343</v>
      </c>
      <c r="I226" s="1">
        <v>-2033581.51</v>
      </c>
      <c r="J226" s="1">
        <v>2002.3794</v>
      </c>
      <c r="K226" s="1">
        <v>25262687.879999999</v>
      </c>
    </row>
    <row r="227" spans="3:11" x14ac:dyDescent="0.25">
      <c r="C227" s="2">
        <v>43396</v>
      </c>
      <c r="D227" s="2">
        <v>43395</v>
      </c>
      <c r="E227" t="s">
        <v>199</v>
      </c>
      <c r="F227">
        <v>5</v>
      </c>
      <c r="G227">
        <v>-161.18639999999999</v>
      </c>
      <c r="H227" s="1">
        <v>12616.3343</v>
      </c>
      <c r="I227" s="1">
        <v>-2033581.5</v>
      </c>
      <c r="J227" s="1">
        <v>1841.193</v>
      </c>
      <c r="K227" s="1">
        <v>23229106.379999999</v>
      </c>
    </row>
    <row r="228" spans="3:11" x14ac:dyDescent="0.25">
      <c r="C228" s="2">
        <v>43397</v>
      </c>
      <c r="D228" s="2">
        <v>43396</v>
      </c>
      <c r="E228" t="s">
        <v>200</v>
      </c>
      <c r="F228">
        <v>5</v>
      </c>
      <c r="G228">
        <v>-161.18639999999999</v>
      </c>
      <c r="H228" s="1">
        <v>12616.3343</v>
      </c>
      <c r="I228" s="1">
        <v>-2033581.51</v>
      </c>
      <c r="J228" s="1">
        <v>1680.0065999999999</v>
      </c>
      <c r="K228" s="1">
        <v>21195524.870000001</v>
      </c>
    </row>
    <row r="229" spans="3:11" x14ac:dyDescent="0.25">
      <c r="C229" s="2">
        <v>43399</v>
      </c>
      <c r="D229" s="2">
        <v>43398</v>
      </c>
      <c r="E229" t="s">
        <v>201</v>
      </c>
      <c r="F229">
        <v>5</v>
      </c>
      <c r="G229">
        <v>-161.18639999999999</v>
      </c>
      <c r="H229" s="1">
        <v>12616.3343</v>
      </c>
      <c r="I229" s="1">
        <v>-2033581.5</v>
      </c>
      <c r="J229" s="1">
        <v>1518.8202000000001</v>
      </c>
      <c r="K229" s="1">
        <v>19161943.370000001</v>
      </c>
    </row>
    <row r="230" spans="3:11" x14ac:dyDescent="0.25">
      <c r="C230" s="2">
        <v>43402</v>
      </c>
      <c r="D230" s="2">
        <v>43399</v>
      </c>
      <c r="E230" t="s">
        <v>202</v>
      </c>
      <c r="F230">
        <v>5</v>
      </c>
      <c r="G230">
        <v>-52</v>
      </c>
      <c r="H230" s="1">
        <v>12616.334199999999</v>
      </c>
      <c r="I230" s="1">
        <v>-656049.38</v>
      </c>
      <c r="J230" s="1">
        <v>1466.8202000000001</v>
      </c>
      <c r="K230" s="1">
        <v>18505893.989999998</v>
      </c>
    </row>
    <row r="231" spans="3:11" x14ac:dyDescent="0.25">
      <c r="C231" s="2">
        <v>43402</v>
      </c>
      <c r="D231" s="2">
        <v>43400</v>
      </c>
      <c r="E231" t="s">
        <v>203</v>
      </c>
      <c r="F231">
        <v>5</v>
      </c>
      <c r="G231">
        <v>-80.593199999999996</v>
      </c>
      <c r="H231" s="1">
        <v>12616.3343</v>
      </c>
      <c r="I231" s="1">
        <v>-1016790.75</v>
      </c>
      <c r="J231" s="1">
        <v>1386.2270000000001</v>
      </c>
      <c r="K231" s="1">
        <v>17489103.239999998</v>
      </c>
    </row>
    <row r="232" spans="3:11" x14ac:dyDescent="0.25">
      <c r="C232" s="2">
        <v>43410</v>
      </c>
      <c r="D232" s="2">
        <v>43402</v>
      </c>
      <c r="E232" t="s">
        <v>204</v>
      </c>
      <c r="F232">
        <v>5</v>
      </c>
      <c r="G232">
        <v>-4.22</v>
      </c>
      <c r="H232" s="1">
        <v>12616.3341</v>
      </c>
      <c r="I232" s="1">
        <v>-53240.93</v>
      </c>
      <c r="J232" s="1">
        <v>1382.0070000000001</v>
      </c>
      <c r="K232" s="1">
        <v>17435862.309999999</v>
      </c>
    </row>
    <row r="233" spans="3:11" x14ac:dyDescent="0.25">
      <c r="C233" s="2">
        <v>43405</v>
      </c>
      <c r="D233" s="2">
        <v>43404</v>
      </c>
      <c r="E233" t="s">
        <v>205</v>
      </c>
      <c r="F233">
        <v>5</v>
      </c>
      <c r="G233">
        <v>-161.18639999999999</v>
      </c>
      <c r="H233" s="1">
        <v>12616.3343</v>
      </c>
      <c r="I233" s="1">
        <v>-2033581.51</v>
      </c>
      <c r="J233" s="1">
        <v>1220.8206</v>
      </c>
      <c r="K233" s="1">
        <v>15402280.800000001</v>
      </c>
    </row>
    <row r="234" spans="3:11" x14ac:dyDescent="0.25">
      <c r="C234" s="2">
        <v>43406</v>
      </c>
      <c r="D234" s="2">
        <v>43406</v>
      </c>
      <c r="E234" t="s">
        <v>206</v>
      </c>
      <c r="F234">
        <v>1</v>
      </c>
      <c r="G234" s="1">
        <v>-1000</v>
      </c>
      <c r="H234" s="1">
        <v>12616.3343</v>
      </c>
      <c r="I234" s="1">
        <v>-12616334.289999999</v>
      </c>
      <c r="J234">
        <v>220.82060000000001</v>
      </c>
      <c r="K234" s="1">
        <v>2785946.51</v>
      </c>
    </row>
    <row r="235" spans="3:11" x14ac:dyDescent="0.25">
      <c r="C235" s="2">
        <v>43406</v>
      </c>
      <c r="D235" s="2">
        <v>43406</v>
      </c>
      <c r="E235" t="s">
        <v>206</v>
      </c>
      <c r="F235">
        <v>5</v>
      </c>
      <c r="G235" s="1">
        <v>1000</v>
      </c>
      <c r="H235" s="1">
        <v>12616.3343</v>
      </c>
      <c r="I235" s="1">
        <v>12616334.289999999</v>
      </c>
      <c r="J235" s="1">
        <v>1220.8206</v>
      </c>
      <c r="K235" s="1">
        <v>15402280.800000001</v>
      </c>
    </row>
    <row r="236" spans="3:11" x14ac:dyDescent="0.25">
      <c r="C236" s="2">
        <v>43417</v>
      </c>
      <c r="D236" s="2">
        <v>43411</v>
      </c>
      <c r="E236" t="s">
        <v>680</v>
      </c>
      <c r="F236">
        <v>1</v>
      </c>
      <c r="G236" s="1">
        <v>4000</v>
      </c>
      <c r="H236" s="1">
        <v>13345.794</v>
      </c>
      <c r="I236" s="1">
        <v>53383176</v>
      </c>
      <c r="J236" s="1">
        <v>5220.8206</v>
      </c>
      <c r="K236" s="1">
        <v>68785456.799999997</v>
      </c>
    </row>
    <row r="237" spans="3:11" x14ac:dyDescent="0.25">
      <c r="C237" s="2">
        <v>43417</v>
      </c>
      <c r="D237" s="2">
        <v>43413</v>
      </c>
      <c r="E237" t="s">
        <v>207</v>
      </c>
      <c r="F237">
        <v>5</v>
      </c>
      <c r="G237">
        <v>-161.18639999999999</v>
      </c>
      <c r="H237" s="1">
        <v>13175.2194</v>
      </c>
      <c r="I237" s="1">
        <v>-2123666.1800000002</v>
      </c>
      <c r="J237" s="1">
        <v>5059.6342000000004</v>
      </c>
      <c r="K237" s="1">
        <v>66661790.619999997</v>
      </c>
    </row>
    <row r="238" spans="3:11" x14ac:dyDescent="0.25">
      <c r="C238" s="2">
        <v>43420</v>
      </c>
      <c r="D238" s="2">
        <v>43418</v>
      </c>
      <c r="E238" t="s">
        <v>208</v>
      </c>
      <c r="F238">
        <v>5</v>
      </c>
      <c r="G238">
        <v>-241.77959999999999</v>
      </c>
      <c r="H238" s="1">
        <v>13175.2194</v>
      </c>
      <c r="I238" s="1">
        <v>-3185499.27</v>
      </c>
      <c r="J238" s="1">
        <v>4817.8545999999997</v>
      </c>
      <c r="K238" s="1">
        <v>63476291.350000001</v>
      </c>
    </row>
    <row r="239" spans="3:11" x14ac:dyDescent="0.25">
      <c r="C239" s="2">
        <v>43421</v>
      </c>
      <c r="D239" s="2">
        <v>43421</v>
      </c>
      <c r="E239" t="s">
        <v>209</v>
      </c>
      <c r="F239">
        <v>5</v>
      </c>
      <c r="G239">
        <v>-161.18639999999999</v>
      </c>
      <c r="H239" s="1">
        <v>13175.2194</v>
      </c>
      <c r="I239" s="1">
        <v>-2123666.1800000002</v>
      </c>
      <c r="J239" s="1">
        <v>4656.6682000000001</v>
      </c>
      <c r="K239" s="1">
        <v>61352625.170000002</v>
      </c>
    </row>
    <row r="240" spans="3:11" x14ac:dyDescent="0.25">
      <c r="C240" s="2">
        <v>43424</v>
      </c>
      <c r="D240" s="2">
        <v>43423</v>
      </c>
      <c r="E240" t="s">
        <v>210</v>
      </c>
      <c r="F240">
        <v>5</v>
      </c>
      <c r="G240">
        <v>-80.593199999999996</v>
      </c>
      <c r="H240" s="1">
        <v>13175.2194</v>
      </c>
      <c r="I240" s="1">
        <v>-1061833.0900000001</v>
      </c>
      <c r="J240" s="1">
        <v>4576.0749999999998</v>
      </c>
      <c r="K240" s="1">
        <v>60290792.079999998</v>
      </c>
    </row>
    <row r="241" spans="3:11" x14ac:dyDescent="0.25">
      <c r="C241" s="2">
        <v>43424</v>
      </c>
      <c r="D241" s="2">
        <v>43423</v>
      </c>
      <c r="E241" t="s">
        <v>211</v>
      </c>
      <c r="F241">
        <v>5</v>
      </c>
      <c r="G241">
        <v>-80.593199999999996</v>
      </c>
      <c r="H241" s="1">
        <v>13175.2194</v>
      </c>
      <c r="I241" s="1">
        <v>-1061833.0900000001</v>
      </c>
      <c r="J241" s="1">
        <v>4495.4817999999996</v>
      </c>
      <c r="K241" s="1">
        <v>59228958.990000002</v>
      </c>
    </row>
    <row r="242" spans="3:11" x14ac:dyDescent="0.25">
      <c r="C242" s="2">
        <v>43426</v>
      </c>
      <c r="D242" s="2">
        <v>43424</v>
      </c>
      <c r="E242" t="s">
        <v>213</v>
      </c>
      <c r="F242">
        <v>5</v>
      </c>
      <c r="G242">
        <v>-80.593199999999996</v>
      </c>
      <c r="H242" s="1">
        <v>13175.2194</v>
      </c>
      <c r="I242" s="1">
        <v>-1061833.0900000001</v>
      </c>
      <c r="J242" s="1">
        <v>4414.8886000000002</v>
      </c>
      <c r="K242" s="1">
        <v>58167125.899999999</v>
      </c>
    </row>
    <row r="243" spans="3:11" x14ac:dyDescent="0.25">
      <c r="C243" s="2">
        <v>43426</v>
      </c>
      <c r="D243" s="2">
        <v>43424</v>
      </c>
      <c r="E243" t="s">
        <v>214</v>
      </c>
      <c r="F243">
        <v>5</v>
      </c>
      <c r="G243">
        <v>-80.593199999999996</v>
      </c>
      <c r="H243" s="1">
        <v>13175.2194</v>
      </c>
      <c r="I243" s="1">
        <v>-1061833.0900000001</v>
      </c>
      <c r="J243" s="1">
        <v>4334.2954</v>
      </c>
      <c r="K243" s="1">
        <v>57105292.810000002</v>
      </c>
    </row>
    <row r="244" spans="3:11" x14ac:dyDescent="0.25">
      <c r="C244" s="2">
        <v>43425</v>
      </c>
      <c r="D244" s="2">
        <v>43425</v>
      </c>
      <c r="E244" t="s">
        <v>215</v>
      </c>
      <c r="F244">
        <v>1</v>
      </c>
      <c r="G244" s="1">
        <v>-1000</v>
      </c>
      <c r="H244" s="1">
        <v>13175.2194</v>
      </c>
      <c r="I244" s="1">
        <v>-13175219.390000001</v>
      </c>
      <c r="J244" s="1">
        <v>3334.2954</v>
      </c>
      <c r="K244" s="1">
        <v>43930073.420000002</v>
      </c>
    </row>
    <row r="245" spans="3:11" x14ac:dyDescent="0.25">
      <c r="C245" s="2">
        <v>43425</v>
      </c>
      <c r="D245" s="2">
        <v>43425</v>
      </c>
      <c r="E245" t="s">
        <v>215</v>
      </c>
      <c r="F245">
        <v>5</v>
      </c>
      <c r="G245" s="1">
        <v>1000</v>
      </c>
      <c r="H245" s="1">
        <v>13175.2194</v>
      </c>
      <c r="I245" s="1">
        <v>13175219.390000001</v>
      </c>
      <c r="J245" s="1">
        <v>4334.2954</v>
      </c>
      <c r="K245" s="1">
        <v>57105292.810000002</v>
      </c>
    </row>
    <row r="246" spans="3:11" x14ac:dyDescent="0.25">
      <c r="C246" s="2">
        <v>43426</v>
      </c>
      <c r="D246" s="2">
        <v>43425</v>
      </c>
      <c r="E246" t="s">
        <v>216</v>
      </c>
      <c r="F246">
        <v>5</v>
      </c>
      <c r="G246">
        <v>-54.17</v>
      </c>
      <c r="H246" s="1">
        <v>13175.219300000001</v>
      </c>
      <c r="I246" s="1">
        <v>-713701.63</v>
      </c>
      <c r="J246" s="1">
        <v>4280.1253999999999</v>
      </c>
      <c r="K246" s="1">
        <v>56391591.18</v>
      </c>
    </row>
    <row r="247" spans="3:11" x14ac:dyDescent="0.25">
      <c r="C247" s="2">
        <v>43426</v>
      </c>
      <c r="D247" s="2">
        <v>43425</v>
      </c>
      <c r="E247" t="s">
        <v>217</v>
      </c>
      <c r="F247">
        <v>5</v>
      </c>
      <c r="G247">
        <v>-54.17</v>
      </c>
      <c r="H247" s="1">
        <v>13175.219300000001</v>
      </c>
      <c r="I247" s="1">
        <v>-713701.63</v>
      </c>
      <c r="J247" s="1">
        <v>4225.9553999999998</v>
      </c>
      <c r="K247" s="1">
        <v>55677889.549999997</v>
      </c>
    </row>
    <row r="248" spans="3:11" x14ac:dyDescent="0.25">
      <c r="C248" s="2">
        <v>43427</v>
      </c>
      <c r="D248" s="2">
        <v>43427</v>
      </c>
      <c r="E248" t="s">
        <v>218</v>
      </c>
      <c r="F248">
        <v>5</v>
      </c>
      <c r="G248">
        <v>-80.593199999999996</v>
      </c>
      <c r="H248" s="1">
        <v>13175.2194</v>
      </c>
      <c r="I248" s="1">
        <v>-1061833.0900000001</v>
      </c>
      <c r="J248" s="1">
        <v>4145.3621999999996</v>
      </c>
      <c r="K248" s="1">
        <v>54616056.460000001</v>
      </c>
    </row>
    <row r="249" spans="3:11" x14ac:dyDescent="0.25">
      <c r="C249" s="2">
        <v>43430</v>
      </c>
      <c r="D249" s="2">
        <v>43430</v>
      </c>
      <c r="E249" t="s">
        <v>222</v>
      </c>
      <c r="F249">
        <v>5</v>
      </c>
      <c r="G249">
        <v>-80.593199999999996</v>
      </c>
      <c r="H249" s="1">
        <v>13175.2194</v>
      </c>
      <c r="I249" s="1">
        <v>-1061833.0900000001</v>
      </c>
      <c r="J249" s="1">
        <v>4064.7689999999998</v>
      </c>
      <c r="K249" s="1">
        <v>53554223.369999997</v>
      </c>
    </row>
    <row r="250" spans="3:11" x14ac:dyDescent="0.25">
      <c r="C250" s="2">
        <v>43430</v>
      </c>
      <c r="D250" s="2">
        <v>43430</v>
      </c>
      <c r="E250" t="s">
        <v>223</v>
      </c>
      <c r="F250">
        <v>5</v>
      </c>
      <c r="G250">
        <v>-80.593199999999996</v>
      </c>
      <c r="H250" s="1">
        <v>13175.2194</v>
      </c>
      <c r="I250" s="1">
        <v>-1061833.0900000001</v>
      </c>
      <c r="J250" s="1">
        <v>3984.1758</v>
      </c>
      <c r="K250" s="1">
        <v>52492390.280000001</v>
      </c>
    </row>
    <row r="251" spans="3:11" x14ac:dyDescent="0.25">
      <c r="C251" s="2">
        <v>43430</v>
      </c>
      <c r="D251" s="2">
        <v>43430</v>
      </c>
      <c r="E251" t="s">
        <v>224</v>
      </c>
      <c r="F251">
        <v>5</v>
      </c>
      <c r="G251">
        <v>-241.77959999999999</v>
      </c>
      <c r="H251" s="1">
        <v>13175.2194</v>
      </c>
      <c r="I251" s="1">
        <v>-3185499.28</v>
      </c>
      <c r="J251" s="1">
        <v>3742.3962000000001</v>
      </c>
      <c r="K251" s="1">
        <v>49306891</v>
      </c>
    </row>
    <row r="252" spans="3:11" x14ac:dyDescent="0.25">
      <c r="C252" s="2">
        <v>43431</v>
      </c>
      <c r="D252" s="2">
        <v>43431</v>
      </c>
      <c r="E252" t="s">
        <v>225</v>
      </c>
      <c r="F252">
        <v>5</v>
      </c>
      <c r="G252">
        <v>-161.18639999999999</v>
      </c>
      <c r="H252" s="1">
        <v>13175.2194</v>
      </c>
      <c r="I252" s="1">
        <v>-2123666.1800000002</v>
      </c>
      <c r="J252" s="1">
        <v>3581.2098000000001</v>
      </c>
      <c r="K252" s="1">
        <v>47183224.82</v>
      </c>
    </row>
    <row r="253" spans="3:11" x14ac:dyDescent="0.25">
      <c r="C253" s="2">
        <v>43433</v>
      </c>
      <c r="D253" s="2">
        <v>43432</v>
      </c>
      <c r="E253" t="s">
        <v>226</v>
      </c>
      <c r="F253">
        <v>5</v>
      </c>
      <c r="G253">
        <v>-161.18639999999999</v>
      </c>
      <c r="H253" s="1">
        <v>13175.2194</v>
      </c>
      <c r="I253" s="1">
        <v>-2123666.1800000002</v>
      </c>
      <c r="J253" s="1">
        <v>3420.0234</v>
      </c>
      <c r="K253" s="1">
        <v>45059558.640000001</v>
      </c>
    </row>
    <row r="254" spans="3:11" x14ac:dyDescent="0.25">
      <c r="C254" s="2">
        <v>43437</v>
      </c>
      <c r="D254" s="2">
        <v>43434</v>
      </c>
      <c r="E254" t="s">
        <v>681</v>
      </c>
      <c r="F254">
        <v>1</v>
      </c>
      <c r="G254" s="1">
        <v>-1000</v>
      </c>
      <c r="H254" s="1">
        <v>13175.2194</v>
      </c>
      <c r="I254" s="1">
        <v>-13175219.4</v>
      </c>
      <c r="J254" s="1">
        <v>2420.0234</v>
      </c>
      <c r="K254" s="1">
        <v>31884339.239999998</v>
      </c>
    </row>
    <row r="255" spans="3:11" x14ac:dyDescent="0.25">
      <c r="C255" s="2">
        <v>43437</v>
      </c>
      <c r="D255" s="2">
        <v>43434</v>
      </c>
      <c r="E255" t="s">
        <v>681</v>
      </c>
      <c r="F255">
        <v>5</v>
      </c>
      <c r="G255" s="1">
        <v>1000</v>
      </c>
      <c r="H255" s="1">
        <v>13175.2194</v>
      </c>
      <c r="I255" s="1">
        <v>13175219.4</v>
      </c>
      <c r="J255" s="1">
        <v>3420.0234</v>
      </c>
      <c r="K255" s="1">
        <v>45059558.640000001</v>
      </c>
    </row>
    <row r="256" spans="3:11" x14ac:dyDescent="0.25">
      <c r="C256" s="2">
        <v>43437</v>
      </c>
      <c r="D256" s="2">
        <v>43435</v>
      </c>
      <c r="E256" t="s">
        <v>227</v>
      </c>
      <c r="F256">
        <v>5</v>
      </c>
      <c r="G256">
        <v>-325.01999899999998</v>
      </c>
      <c r="H256" s="1">
        <v>13175.2194</v>
      </c>
      <c r="I256" s="1">
        <v>-4282209.8</v>
      </c>
      <c r="J256" s="1">
        <v>3095.0034009999999</v>
      </c>
      <c r="K256" s="1">
        <v>40777348.840000004</v>
      </c>
    </row>
    <row r="257" spans="3:11" x14ac:dyDescent="0.25">
      <c r="C257" s="2">
        <v>43437</v>
      </c>
      <c r="D257" s="2">
        <v>43437</v>
      </c>
      <c r="E257" t="s">
        <v>228</v>
      </c>
      <c r="F257">
        <v>5</v>
      </c>
      <c r="G257">
        <v>-108.34</v>
      </c>
      <c r="H257" s="1">
        <v>13175.2194</v>
      </c>
      <c r="I257" s="1">
        <v>-1427403.27</v>
      </c>
      <c r="J257" s="1">
        <v>2986.6634009999998</v>
      </c>
      <c r="K257" s="1">
        <v>39349945.57</v>
      </c>
    </row>
    <row r="258" spans="3:11" x14ac:dyDescent="0.25">
      <c r="C258" s="2">
        <v>43439</v>
      </c>
      <c r="D258" s="2">
        <v>43439</v>
      </c>
      <c r="E258" t="s">
        <v>229</v>
      </c>
      <c r="F258">
        <v>5</v>
      </c>
      <c r="G258">
        <v>-108.34</v>
      </c>
      <c r="H258" s="1">
        <v>13175.2194</v>
      </c>
      <c r="I258" s="1">
        <v>-1427403.27</v>
      </c>
      <c r="J258" s="1">
        <v>2878.3234010000001</v>
      </c>
      <c r="K258" s="1">
        <v>37922542.299999997</v>
      </c>
    </row>
    <row r="259" spans="3:11" x14ac:dyDescent="0.25">
      <c r="C259" s="2">
        <v>43441</v>
      </c>
      <c r="D259" s="2">
        <v>43441</v>
      </c>
      <c r="E259" t="s">
        <v>231</v>
      </c>
      <c r="F259">
        <v>5</v>
      </c>
      <c r="G259">
        <v>-322.37279999999998</v>
      </c>
      <c r="H259" s="1">
        <v>13175.2194</v>
      </c>
      <c r="I259" s="1">
        <v>-4247332.37</v>
      </c>
      <c r="J259" s="1">
        <v>2555.950601</v>
      </c>
      <c r="K259" s="1">
        <v>33675209.93</v>
      </c>
    </row>
    <row r="260" spans="3:11" x14ac:dyDescent="0.25">
      <c r="C260" s="2">
        <v>43444</v>
      </c>
      <c r="D260" s="2">
        <v>43442</v>
      </c>
      <c r="E260" t="s">
        <v>232</v>
      </c>
      <c r="F260">
        <v>5</v>
      </c>
      <c r="G260">
        <v>-161.18639999999999</v>
      </c>
      <c r="H260" s="1">
        <v>13175.2194</v>
      </c>
      <c r="I260" s="1">
        <v>-2123666.1800000002</v>
      </c>
      <c r="J260" s="1">
        <v>2394.764201</v>
      </c>
      <c r="K260" s="1">
        <v>31551543.75</v>
      </c>
    </row>
    <row r="261" spans="3:11" x14ac:dyDescent="0.25">
      <c r="C261" s="2">
        <v>43444</v>
      </c>
      <c r="D261" s="2">
        <v>43444</v>
      </c>
      <c r="E261" t="s">
        <v>233</v>
      </c>
      <c r="F261">
        <v>5</v>
      </c>
      <c r="G261">
        <v>-54.17</v>
      </c>
      <c r="H261" s="1">
        <v>13175.219300000001</v>
      </c>
      <c r="I261" s="1">
        <v>-713701.63</v>
      </c>
      <c r="J261" s="1">
        <v>2340.5942009999999</v>
      </c>
      <c r="K261" s="1">
        <v>30837842.120000001</v>
      </c>
    </row>
    <row r="262" spans="3:11" x14ac:dyDescent="0.25">
      <c r="C262" s="2">
        <v>43444</v>
      </c>
      <c r="D262" s="2">
        <v>43444</v>
      </c>
      <c r="E262" t="s">
        <v>234</v>
      </c>
      <c r="F262">
        <v>5</v>
      </c>
      <c r="G262">
        <v>-80.593199999999996</v>
      </c>
      <c r="H262" s="1">
        <v>13175.2194</v>
      </c>
      <c r="I262" s="1">
        <v>-1061833.0900000001</v>
      </c>
      <c r="J262" s="1">
        <v>2260.0010010000001</v>
      </c>
      <c r="K262" s="1">
        <v>29776009.030000001</v>
      </c>
    </row>
    <row r="263" spans="3:11" x14ac:dyDescent="0.25">
      <c r="C263" s="2">
        <v>43445</v>
      </c>
      <c r="D263" s="2">
        <v>43445</v>
      </c>
      <c r="E263" t="s">
        <v>682</v>
      </c>
      <c r="F263">
        <v>1</v>
      </c>
      <c r="G263" s="1">
        <v>-1000</v>
      </c>
      <c r="H263" s="1">
        <v>13175.2194</v>
      </c>
      <c r="I263" s="1">
        <v>-13175219.4</v>
      </c>
      <c r="J263" s="1">
        <v>1260.0010010000001</v>
      </c>
      <c r="K263" s="1">
        <v>16600789.630000001</v>
      </c>
    </row>
    <row r="264" spans="3:11" x14ac:dyDescent="0.25">
      <c r="C264" s="2">
        <v>43445</v>
      </c>
      <c r="D264" s="2">
        <v>43445</v>
      </c>
      <c r="E264" t="s">
        <v>682</v>
      </c>
      <c r="F264">
        <v>5</v>
      </c>
      <c r="G264" s="1">
        <v>1000</v>
      </c>
      <c r="H264" s="1">
        <v>13175.2194</v>
      </c>
      <c r="I264" s="1">
        <v>13175219.4</v>
      </c>
      <c r="J264" s="1">
        <v>2260.0010010000001</v>
      </c>
      <c r="K264" s="1">
        <v>29776009.030000001</v>
      </c>
    </row>
    <row r="265" spans="3:11" x14ac:dyDescent="0.25">
      <c r="C265" s="2">
        <v>43445</v>
      </c>
      <c r="D265" s="2">
        <v>43445</v>
      </c>
      <c r="E265" t="s">
        <v>235</v>
      </c>
      <c r="F265">
        <v>5</v>
      </c>
      <c r="G265">
        <v>-54.17</v>
      </c>
      <c r="H265" s="1">
        <v>13175.219300000001</v>
      </c>
      <c r="I265" s="1">
        <v>-713701.63</v>
      </c>
      <c r="J265" s="1">
        <v>2205.831001</v>
      </c>
      <c r="K265" s="1">
        <v>29062307.399999999</v>
      </c>
    </row>
    <row r="266" spans="3:11" x14ac:dyDescent="0.25">
      <c r="C266" s="2">
        <v>43445</v>
      </c>
      <c r="D266" s="2">
        <v>43445</v>
      </c>
      <c r="E266" t="s">
        <v>236</v>
      </c>
      <c r="F266">
        <v>5</v>
      </c>
      <c r="G266">
        <v>-80.593199999999996</v>
      </c>
      <c r="H266" s="1">
        <v>13175.2194</v>
      </c>
      <c r="I266" s="1">
        <v>-1061833.0900000001</v>
      </c>
      <c r="J266" s="1">
        <v>2125.2378010000002</v>
      </c>
      <c r="K266" s="1">
        <v>28000474.309999999</v>
      </c>
    </row>
    <row r="267" spans="3:11" x14ac:dyDescent="0.25">
      <c r="C267" s="2">
        <v>43451</v>
      </c>
      <c r="D267" s="2">
        <v>43445</v>
      </c>
      <c r="E267" t="s">
        <v>683</v>
      </c>
      <c r="F267">
        <v>1</v>
      </c>
      <c r="G267" s="1">
        <v>3000</v>
      </c>
      <c r="H267" s="1">
        <v>13243.817999999999</v>
      </c>
      <c r="I267" s="1">
        <v>39731454</v>
      </c>
      <c r="J267" s="1">
        <v>5125.2378010000002</v>
      </c>
      <c r="K267" s="1">
        <v>67731928.310000002</v>
      </c>
    </row>
    <row r="268" spans="3:11" x14ac:dyDescent="0.25">
      <c r="C268" s="2">
        <v>43446</v>
      </c>
      <c r="D268" s="2">
        <v>43446</v>
      </c>
      <c r="E268" t="s">
        <v>237</v>
      </c>
      <c r="F268">
        <v>5</v>
      </c>
      <c r="G268">
        <v>-161.18639999999999</v>
      </c>
      <c r="H268" s="1">
        <v>13175.2194</v>
      </c>
      <c r="I268" s="1">
        <v>-2123666.1800000002</v>
      </c>
      <c r="J268" s="1">
        <v>4964.0514009999997</v>
      </c>
      <c r="K268" s="1">
        <v>65608262.130000003</v>
      </c>
    </row>
    <row r="269" spans="3:11" x14ac:dyDescent="0.25">
      <c r="C269" s="2">
        <v>43448</v>
      </c>
      <c r="D269" s="2">
        <v>43447</v>
      </c>
      <c r="E269" t="s">
        <v>238</v>
      </c>
      <c r="F269">
        <v>5</v>
      </c>
      <c r="G269">
        <v>-161.18639999999999</v>
      </c>
      <c r="H269" s="1">
        <v>13175.2194</v>
      </c>
      <c r="I269" s="1">
        <v>-2123666.19</v>
      </c>
      <c r="J269" s="1">
        <v>4802.8650010000001</v>
      </c>
      <c r="K269" s="1">
        <v>63484595.939999998</v>
      </c>
    </row>
    <row r="270" spans="3:11" x14ac:dyDescent="0.25">
      <c r="C270" s="2">
        <v>43451</v>
      </c>
      <c r="D270" s="2">
        <v>43449</v>
      </c>
      <c r="E270" t="s">
        <v>239</v>
      </c>
      <c r="F270">
        <v>5</v>
      </c>
      <c r="G270">
        <v>-322.37279999999998</v>
      </c>
      <c r="H270" s="1">
        <v>13175.2194</v>
      </c>
      <c r="I270" s="1">
        <v>-4247332.37</v>
      </c>
      <c r="J270" s="1">
        <v>4480.492201</v>
      </c>
      <c r="K270" s="1">
        <v>59237263.57</v>
      </c>
    </row>
    <row r="271" spans="3:11" x14ac:dyDescent="0.25">
      <c r="C271" s="2">
        <v>43452</v>
      </c>
      <c r="D271" s="2">
        <v>43451</v>
      </c>
      <c r="E271" t="s">
        <v>241</v>
      </c>
      <c r="F271">
        <v>5</v>
      </c>
      <c r="G271">
        <v>-241.77959999999999</v>
      </c>
      <c r="H271" s="1">
        <v>13221.150900000001</v>
      </c>
      <c r="I271" s="1">
        <v>-3196604.58</v>
      </c>
      <c r="J271" s="1">
        <v>4238.7126010000002</v>
      </c>
      <c r="K271" s="1">
        <v>56040658.990000002</v>
      </c>
    </row>
    <row r="272" spans="3:11" x14ac:dyDescent="0.25">
      <c r="C272" s="2">
        <v>43452</v>
      </c>
      <c r="D272" s="2">
        <v>43452</v>
      </c>
      <c r="E272" t="s">
        <v>684</v>
      </c>
      <c r="F272">
        <v>1</v>
      </c>
      <c r="G272" s="1">
        <v>-1000</v>
      </c>
      <c r="H272" s="1">
        <v>13221.150900000001</v>
      </c>
      <c r="I272" s="1">
        <v>-13221150.92</v>
      </c>
      <c r="J272" s="1">
        <v>3238.7126010000002</v>
      </c>
      <c r="K272" s="1">
        <v>42819508.07</v>
      </c>
    </row>
    <row r="273" spans="3:11" x14ac:dyDescent="0.25">
      <c r="C273" s="2">
        <v>43452</v>
      </c>
      <c r="D273" s="2">
        <v>43452</v>
      </c>
      <c r="E273" t="s">
        <v>684</v>
      </c>
      <c r="F273">
        <v>5</v>
      </c>
      <c r="G273" s="1">
        <v>1000</v>
      </c>
      <c r="H273" s="1">
        <v>13221.150900000001</v>
      </c>
      <c r="I273" s="1">
        <v>13221150.92</v>
      </c>
      <c r="J273" s="1">
        <v>4238.7126010000002</v>
      </c>
      <c r="K273" s="1">
        <v>56040658.990000002</v>
      </c>
    </row>
    <row r="274" spans="3:11" x14ac:dyDescent="0.25">
      <c r="C274" s="2">
        <v>43452</v>
      </c>
      <c r="D274" s="2">
        <v>43452</v>
      </c>
      <c r="E274" t="s">
        <v>242</v>
      </c>
      <c r="F274">
        <v>5</v>
      </c>
      <c r="G274">
        <v>-161.18639999999999</v>
      </c>
      <c r="H274" s="1">
        <v>13221.150900000001</v>
      </c>
      <c r="I274" s="1">
        <v>-2131069.7200000002</v>
      </c>
      <c r="J274" s="1">
        <v>4077.5262010000001</v>
      </c>
      <c r="K274" s="1">
        <v>53909589.270000003</v>
      </c>
    </row>
    <row r="275" spans="3:11" x14ac:dyDescent="0.25">
      <c r="C275" s="2">
        <v>43458</v>
      </c>
      <c r="D275" s="2">
        <v>43456</v>
      </c>
      <c r="E275" t="s">
        <v>243</v>
      </c>
      <c r="F275">
        <v>5</v>
      </c>
      <c r="G275">
        <v>-80.593199999999996</v>
      </c>
      <c r="H275" s="1">
        <v>13221.150900000001</v>
      </c>
      <c r="I275" s="1">
        <v>-1065534.8600000001</v>
      </c>
      <c r="J275" s="1">
        <v>3996.9330009999999</v>
      </c>
      <c r="K275" s="1">
        <v>52844054.409999996</v>
      </c>
    </row>
    <row r="276" spans="3:11" x14ac:dyDescent="0.25">
      <c r="C276" s="2">
        <v>43460</v>
      </c>
      <c r="D276" s="2">
        <v>43456</v>
      </c>
      <c r="E276" t="s">
        <v>244</v>
      </c>
      <c r="F276">
        <v>5</v>
      </c>
      <c r="G276">
        <v>-82.135000000000005</v>
      </c>
      <c r="H276" s="1">
        <v>13221.150900000001</v>
      </c>
      <c r="I276" s="1">
        <v>-1085919.23</v>
      </c>
      <c r="J276" s="1">
        <v>3914.7980010000001</v>
      </c>
      <c r="K276" s="1">
        <v>51758135.18</v>
      </c>
    </row>
    <row r="277" spans="3:11" x14ac:dyDescent="0.25">
      <c r="C277" s="2">
        <v>43465</v>
      </c>
      <c r="D277" s="2">
        <v>43463</v>
      </c>
      <c r="E277" t="s">
        <v>245</v>
      </c>
      <c r="F277">
        <v>5</v>
      </c>
      <c r="G277">
        <v>-80.593199999999996</v>
      </c>
      <c r="H277" s="1">
        <v>13221.150900000001</v>
      </c>
      <c r="I277" s="1">
        <v>-1065534.8600000001</v>
      </c>
      <c r="J277" s="1">
        <v>3834.2048009999999</v>
      </c>
      <c r="K277" s="1">
        <v>50692600.32</v>
      </c>
    </row>
    <row r="278" spans="3:11" x14ac:dyDescent="0.25">
      <c r="C278" s="2">
        <v>43467</v>
      </c>
      <c r="D278" s="2">
        <v>43467</v>
      </c>
      <c r="E278" t="s">
        <v>246</v>
      </c>
      <c r="F278">
        <v>5</v>
      </c>
      <c r="G278">
        <v>-80.593199999999996</v>
      </c>
      <c r="H278" s="1">
        <v>13221.150900000001</v>
      </c>
      <c r="I278" s="1">
        <v>-1065534.8600000001</v>
      </c>
      <c r="J278" s="1">
        <v>3753.6116010000001</v>
      </c>
      <c r="K278" s="1">
        <v>49627065.460000001</v>
      </c>
    </row>
    <row r="279" spans="3:11" x14ac:dyDescent="0.25">
      <c r="C279" s="2">
        <v>43468</v>
      </c>
      <c r="D279" s="2">
        <v>43468</v>
      </c>
      <c r="E279" t="s">
        <v>247</v>
      </c>
      <c r="F279">
        <v>5</v>
      </c>
      <c r="G279">
        <v>-80.599999999999994</v>
      </c>
      <c r="H279" s="1">
        <v>13221.150900000001</v>
      </c>
      <c r="I279" s="1">
        <v>-1065624.76</v>
      </c>
      <c r="J279" s="1">
        <v>3673.0116010000002</v>
      </c>
      <c r="K279" s="1">
        <v>48561440.700000003</v>
      </c>
    </row>
    <row r="280" spans="3:11" x14ac:dyDescent="0.25">
      <c r="C280" s="2">
        <v>43468</v>
      </c>
      <c r="D280" s="2">
        <v>43468</v>
      </c>
      <c r="E280" t="s">
        <v>248</v>
      </c>
      <c r="F280">
        <v>5</v>
      </c>
      <c r="G280">
        <v>-80.599999999999994</v>
      </c>
      <c r="H280" s="1">
        <v>13221.150900000001</v>
      </c>
      <c r="I280" s="1">
        <v>-1065624.76</v>
      </c>
      <c r="J280" s="1">
        <v>3592.4116009999998</v>
      </c>
      <c r="K280" s="1">
        <v>47495815.939999998</v>
      </c>
    </row>
    <row r="281" spans="3:11" x14ac:dyDescent="0.25">
      <c r="C281" s="2">
        <v>43469</v>
      </c>
      <c r="D281" s="2">
        <v>43469</v>
      </c>
      <c r="E281" t="s">
        <v>249</v>
      </c>
      <c r="F281">
        <v>5</v>
      </c>
      <c r="G281">
        <v>-80.599999999999994</v>
      </c>
      <c r="H281" s="1">
        <v>13221.150900000001</v>
      </c>
      <c r="I281" s="1">
        <v>-1065624.76</v>
      </c>
      <c r="J281" s="1">
        <v>3511.8116009999999</v>
      </c>
      <c r="K281" s="1">
        <v>46430191.18</v>
      </c>
    </row>
    <row r="282" spans="3:11" x14ac:dyDescent="0.25">
      <c r="C282" s="2">
        <v>43469</v>
      </c>
      <c r="D282" s="2">
        <v>43469</v>
      </c>
      <c r="E282" t="s">
        <v>250</v>
      </c>
      <c r="F282">
        <v>5</v>
      </c>
      <c r="G282">
        <v>-80.599999999999994</v>
      </c>
      <c r="H282" s="1">
        <v>13221.150900000001</v>
      </c>
      <c r="I282" s="1">
        <v>-1065624.76</v>
      </c>
      <c r="J282" s="1">
        <v>3431.211601</v>
      </c>
      <c r="K282" s="1">
        <v>45364566.420000002</v>
      </c>
    </row>
    <row r="283" spans="3:11" x14ac:dyDescent="0.25">
      <c r="C283" s="2">
        <v>43469</v>
      </c>
      <c r="D283" s="2">
        <v>43469</v>
      </c>
      <c r="E283" t="s">
        <v>251</v>
      </c>
      <c r="F283">
        <v>1</v>
      </c>
      <c r="G283" s="1">
        <v>-1000</v>
      </c>
      <c r="H283" s="1">
        <v>13221.150900000001</v>
      </c>
      <c r="I283" s="1">
        <v>-13221150.92</v>
      </c>
      <c r="J283" s="1">
        <v>2431.211601</v>
      </c>
      <c r="K283" s="1">
        <v>32143415.5</v>
      </c>
    </row>
    <row r="284" spans="3:11" x14ac:dyDescent="0.25">
      <c r="C284" s="2">
        <v>43469</v>
      </c>
      <c r="D284" s="2">
        <v>43469</v>
      </c>
      <c r="E284" t="s">
        <v>251</v>
      </c>
      <c r="F284">
        <v>5</v>
      </c>
      <c r="G284" s="1">
        <v>1000</v>
      </c>
      <c r="H284" s="1">
        <v>13221.150900000001</v>
      </c>
      <c r="I284" s="1">
        <v>13221150.92</v>
      </c>
      <c r="J284" s="1">
        <v>3431.211601</v>
      </c>
      <c r="K284" s="1">
        <v>45364566.420000002</v>
      </c>
    </row>
    <row r="285" spans="3:11" x14ac:dyDescent="0.25">
      <c r="C285" s="2">
        <v>43470</v>
      </c>
      <c r="D285" s="2">
        <v>43469</v>
      </c>
      <c r="E285" t="s">
        <v>252</v>
      </c>
      <c r="F285">
        <v>5</v>
      </c>
      <c r="G285">
        <v>-80.593199999999996</v>
      </c>
      <c r="H285" s="1">
        <v>13221.150900000001</v>
      </c>
      <c r="I285" s="1">
        <v>-1065534.8600000001</v>
      </c>
      <c r="J285" s="1">
        <v>3350.6184010000002</v>
      </c>
      <c r="K285" s="1">
        <v>44299031.560000002</v>
      </c>
    </row>
    <row r="286" spans="3:11" x14ac:dyDescent="0.25">
      <c r="C286" s="2">
        <v>43473</v>
      </c>
      <c r="D286" s="2">
        <v>43470</v>
      </c>
      <c r="E286" t="s">
        <v>253</v>
      </c>
      <c r="F286">
        <v>5</v>
      </c>
      <c r="G286">
        <v>-80.593199999999996</v>
      </c>
      <c r="H286" s="1">
        <v>13221.150900000001</v>
      </c>
      <c r="I286" s="1">
        <v>-1065534.8600000001</v>
      </c>
      <c r="J286" s="1">
        <v>3270.0252009999999</v>
      </c>
      <c r="K286" s="1">
        <v>43233496.700000003</v>
      </c>
    </row>
    <row r="287" spans="3:11" x14ac:dyDescent="0.25">
      <c r="C287" s="2">
        <v>43473</v>
      </c>
      <c r="D287" s="2">
        <v>43471</v>
      </c>
      <c r="E287" t="s">
        <v>254</v>
      </c>
      <c r="F287">
        <v>5</v>
      </c>
      <c r="G287">
        <v>-80.593199999999996</v>
      </c>
      <c r="H287" s="1">
        <v>13221.150900000001</v>
      </c>
      <c r="I287" s="1">
        <v>-1065534.8600000001</v>
      </c>
      <c r="J287" s="1">
        <v>3189.4320010000001</v>
      </c>
      <c r="K287" s="1">
        <v>42167961.840000004</v>
      </c>
    </row>
    <row r="288" spans="3:11" x14ac:dyDescent="0.25">
      <c r="C288" s="2">
        <v>43473</v>
      </c>
      <c r="D288" s="2">
        <v>43471</v>
      </c>
      <c r="E288" t="s">
        <v>255</v>
      </c>
      <c r="F288">
        <v>5</v>
      </c>
      <c r="G288">
        <v>-80.593199999999996</v>
      </c>
      <c r="H288" s="1">
        <v>13221.150900000001</v>
      </c>
      <c r="I288" s="1">
        <v>-1065534.8600000001</v>
      </c>
      <c r="J288" s="1">
        <v>3108.8388009999999</v>
      </c>
      <c r="K288" s="1">
        <v>41102426.979999997</v>
      </c>
    </row>
    <row r="289" spans="3:11" x14ac:dyDescent="0.25">
      <c r="C289" s="2">
        <v>43473</v>
      </c>
      <c r="D289" s="2">
        <v>43472</v>
      </c>
      <c r="E289" t="s">
        <v>256</v>
      </c>
      <c r="F289">
        <v>5</v>
      </c>
      <c r="G289">
        <v>-80.593199999999996</v>
      </c>
      <c r="H289" s="1">
        <v>13221.150900000001</v>
      </c>
      <c r="I289" s="1">
        <v>-1065534.8600000001</v>
      </c>
      <c r="J289" s="1">
        <v>3028.2456010000001</v>
      </c>
      <c r="K289" s="1">
        <v>40036892.119999997</v>
      </c>
    </row>
    <row r="290" spans="3:11" x14ac:dyDescent="0.25">
      <c r="C290" s="2">
        <v>43475</v>
      </c>
      <c r="D290" s="2">
        <v>43475</v>
      </c>
      <c r="E290" t="s">
        <v>257</v>
      </c>
      <c r="F290">
        <v>5</v>
      </c>
      <c r="G290">
        <v>-80.593199999999996</v>
      </c>
      <c r="H290" s="1">
        <v>13221.150900000001</v>
      </c>
      <c r="I290" s="1">
        <v>-1065534.8600000001</v>
      </c>
      <c r="J290" s="1">
        <v>2947.6524009999998</v>
      </c>
      <c r="K290" s="1">
        <v>38971357.259999998</v>
      </c>
    </row>
    <row r="291" spans="3:11" x14ac:dyDescent="0.25">
      <c r="C291" s="2">
        <v>43475</v>
      </c>
      <c r="D291" s="2">
        <v>43475</v>
      </c>
      <c r="E291" t="s">
        <v>258</v>
      </c>
      <c r="F291">
        <v>5</v>
      </c>
      <c r="G291">
        <v>-80.593199999999996</v>
      </c>
      <c r="H291" s="1">
        <v>13221.150900000001</v>
      </c>
      <c r="I291" s="1">
        <v>-1065534.8600000001</v>
      </c>
      <c r="J291" s="1">
        <v>2867.059201</v>
      </c>
      <c r="K291" s="1">
        <v>37905822.399999999</v>
      </c>
    </row>
    <row r="292" spans="3:11" x14ac:dyDescent="0.25">
      <c r="C292" s="2">
        <v>43475</v>
      </c>
      <c r="D292" s="2">
        <v>43475</v>
      </c>
      <c r="E292" t="s">
        <v>259</v>
      </c>
      <c r="F292">
        <v>5</v>
      </c>
      <c r="G292">
        <v>-80.593199999999996</v>
      </c>
      <c r="H292" s="1">
        <v>13221.150900000001</v>
      </c>
      <c r="I292" s="1">
        <v>-1065534.8600000001</v>
      </c>
      <c r="J292" s="1">
        <v>2786.4660009999998</v>
      </c>
      <c r="K292" s="1">
        <v>36840287.539999999</v>
      </c>
    </row>
    <row r="293" spans="3:11" x14ac:dyDescent="0.25">
      <c r="C293" s="2">
        <v>43479</v>
      </c>
      <c r="D293" s="2">
        <v>43476</v>
      </c>
      <c r="E293" t="s">
        <v>260</v>
      </c>
      <c r="F293">
        <v>5</v>
      </c>
      <c r="G293">
        <v>-80.593199999999996</v>
      </c>
      <c r="H293" s="1">
        <v>13221.150900000001</v>
      </c>
      <c r="I293" s="1">
        <v>-1065534.8600000001</v>
      </c>
      <c r="J293" s="1">
        <v>2705.872801</v>
      </c>
      <c r="K293" s="1">
        <v>35774752.68</v>
      </c>
    </row>
    <row r="294" spans="3:11" x14ac:dyDescent="0.25">
      <c r="C294" s="2">
        <v>43479</v>
      </c>
      <c r="D294" s="2">
        <v>43479</v>
      </c>
      <c r="E294" t="s">
        <v>261</v>
      </c>
      <c r="F294">
        <v>5</v>
      </c>
      <c r="G294">
        <v>-80.593199999999996</v>
      </c>
      <c r="H294" s="1">
        <v>13221.150900000001</v>
      </c>
      <c r="I294" s="1">
        <v>-1065534.8600000001</v>
      </c>
      <c r="J294" s="1">
        <v>2625.2796010000002</v>
      </c>
      <c r="K294" s="1">
        <v>34709217.82</v>
      </c>
    </row>
    <row r="295" spans="3:11" x14ac:dyDescent="0.25">
      <c r="C295" s="2">
        <v>43479</v>
      </c>
      <c r="D295" s="2">
        <v>43479</v>
      </c>
      <c r="E295" t="s">
        <v>262</v>
      </c>
      <c r="F295">
        <v>5</v>
      </c>
      <c r="G295">
        <v>-80.593199999999996</v>
      </c>
      <c r="H295" s="1">
        <v>13221.150900000001</v>
      </c>
      <c r="I295" s="1">
        <v>-1065534.8600000001</v>
      </c>
      <c r="J295" s="1">
        <v>2544.6864009999999</v>
      </c>
      <c r="K295" s="1">
        <v>33643682.960000001</v>
      </c>
    </row>
    <row r="296" spans="3:11" x14ac:dyDescent="0.25">
      <c r="C296" s="2">
        <v>43479</v>
      </c>
      <c r="D296" s="2">
        <v>43479</v>
      </c>
      <c r="E296" t="s">
        <v>263</v>
      </c>
      <c r="F296">
        <v>5</v>
      </c>
      <c r="G296">
        <v>-80.593199999999996</v>
      </c>
      <c r="H296" s="1">
        <v>13221.150900000001</v>
      </c>
      <c r="I296" s="1">
        <v>-1065534.8600000001</v>
      </c>
      <c r="J296" s="1">
        <v>2464.0932010000001</v>
      </c>
      <c r="K296" s="1">
        <v>32578148.100000001</v>
      </c>
    </row>
    <row r="297" spans="3:11" x14ac:dyDescent="0.25">
      <c r="C297" s="2">
        <v>43479</v>
      </c>
      <c r="D297" s="2">
        <v>43479</v>
      </c>
      <c r="E297" t="s">
        <v>264</v>
      </c>
      <c r="F297">
        <v>5</v>
      </c>
      <c r="G297">
        <v>-80.593199999999996</v>
      </c>
      <c r="H297" s="1">
        <v>13221.150900000001</v>
      </c>
      <c r="I297" s="1">
        <v>-1065534.8600000001</v>
      </c>
      <c r="J297" s="1">
        <v>2383.5000009999999</v>
      </c>
      <c r="K297" s="1">
        <v>31512613.239999998</v>
      </c>
    </row>
    <row r="298" spans="3:11" x14ac:dyDescent="0.25">
      <c r="C298" s="2">
        <v>43480</v>
      </c>
      <c r="D298" s="2">
        <v>43480</v>
      </c>
      <c r="E298" t="s">
        <v>265</v>
      </c>
      <c r="F298">
        <v>5</v>
      </c>
      <c r="G298">
        <v>-80.593199999999996</v>
      </c>
      <c r="H298" s="1">
        <v>13221.150900000001</v>
      </c>
      <c r="I298" s="1">
        <v>-1065534.8600000001</v>
      </c>
      <c r="J298" s="1">
        <v>2302.9068010000001</v>
      </c>
      <c r="K298" s="1">
        <v>30447078.379999999</v>
      </c>
    </row>
    <row r="299" spans="3:11" x14ac:dyDescent="0.25">
      <c r="C299" s="2">
        <v>43480</v>
      </c>
      <c r="D299" s="2">
        <v>43480</v>
      </c>
      <c r="E299" t="s">
        <v>266</v>
      </c>
      <c r="F299">
        <v>5</v>
      </c>
      <c r="G299">
        <v>-80.593199999999996</v>
      </c>
      <c r="H299" s="1">
        <v>13221.150900000001</v>
      </c>
      <c r="I299" s="1">
        <v>-1065534.8600000001</v>
      </c>
      <c r="J299" s="1">
        <v>2222.3136009999998</v>
      </c>
      <c r="K299" s="1">
        <v>29381543.52</v>
      </c>
    </row>
    <row r="300" spans="3:11" x14ac:dyDescent="0.25">
      <c r="C300" s="2">
        <v>43481</v>
      </c>
      <c r="D300" s="2">
        <v>43481</v>
      </c>
      <c r="E300" t="s">
        <v>685</v>
      </c>
      <c r="F300">
        <v>1</v>
      </c>
      <c r="G300" s="1">
        <v>-1000</v>
      </c>
      <c r="H300" s="1">
        <v>13221.150900000001</v>
      </c>
      <c r="I300" s="1">
        <v>-13221150.92</v>
      </c>
      <c r="J300" s="1">
        <v>1222.3136010000001</v>
      </c>
      <c r="K300" s="1">
        <v>16160392.6</v>
      </c>
    </row>
    <row r="301" spans="3:11" x14ac:dyDescent="0.25">
      <c r="C301" s="2">
        <v>43481</v>
      </c>
      <c r="D301" s="2">
        <v>43481</v>
      </c>
      <c r="E301" t="s">
        <v>685</v>
      </c>
      <c r="F301">
        <v>5</v>
      </c>
      <c r="G301" s="1">
        <v>1000</v>
      </c>
      <c r="H301" s="1">
        <v>13221.150900000001</v>
      </c>
      <c r="I301" s="1">
        <v>13221150.92</v>
      </c>
      <c r="J301" s="1">
        <v>2222.3136009999998</v>
      </c>
      <c r="K301" s="1">
        <v>29381543.52</v>
      </c>
    </row>
    <row r="302" spans="3:11" x14ac:dyDescent="0.25">
      <c r="C302" s="2">
        <v>43482</v>
      </c>
      <c r="D302" s="2">
        <v>43482</v>
      </c>
      <c r="E302" t="s">
        <v>267</v>
      </c>
      <c r="F302">
        <v>5</v>
      </c>
      <c r="G302">
        <v>-80.593199999999996</v>
      </c>
      <c r="H302" s="1">
        <v>13221.150900000001</v>
      </c>
      <c r="I302" s="1">
        <v>-1065534.8600000001</v>
      </c>
      <c r="J302" s="1">
        <v>2141.720401</v>
      </c>
      <c r="K302" s="1">
        <v>28316008.66</v>
      </c>
    </row>
    <row r="303" spans="3:11" x14ac:dyDescent="0.25">
      <c r="C303" s="2">
        <v>43482</v>
      </c>
      <c r="D303" s="2">
        <v>43482</v>
      </c>
      <c r="E303" t="s">
        <v>268</v>
      </c>
      <c r="F303">
        <v>5</v>
      </c>
      <c r="G303">
        <v>-80.593199999999996</v>
      </c>
      <c r="H303" s="1">
        <v>13221.150900000001</v>
      </c>
      <c r="I303" s="1">
        <v>-1065534.8600000001</v>
      </c>
      <c r="J303" s="1">
        <v>2061.1272009999998</v>
      </c>
      <c r="K303" s="1">
        <v>27250473.800000001</v>
      </c>
    </row>
    <row r="304" spans="3:11" x14ac:dyDescent="0.25">
      <c r="C304" s="2">
        <v>43483</v>
      </c>
      <c r="D304" s="2">
        <v>43483</v>
      </c>
      <c r="E304" t="s">
        <v>269</v>
      </c>
      <c r="F304">
        <v>5</v>
      </c>
      <c r="G304">
        <v>-80.593199999999996</v>
      </c>
      <c r="H304" s="1">
        <v>13221.150900000001</v>
      </c>
      <c r="I304" s="1">
        <v>-1065534.8600000001</v>
      </c>
      <c r="J304" s="1">
        <v>1980.534001</v>
      </c>
      <c r="K304" s="1">
        <v>26184938.940000001</v>
      </c>
    </row>
    <row r="305" spans="3:11" x14ac:dyDescent="0.25">
      <c r="C305" s="2">
        <v>43483</v>
      </c>
      <c r="D305" s="2">
        <v>43483</v>
      </c>
      <c r="E305" t="s">
        <v>270</v>
      </c>
      <c r="F305">
        <v>5</v>
      </c>
      <c r="G305">
        <v>-80.593199999999996</v>
      </c>
      <c r="H305" s="1">
        <v>13221.150900000001</v>
      </c>
      <c r="I305" s="1">
        <v>-1065534.8600000001</v>
      </c>
      <c r="J305" s="1">
        <v>1899.940801</v>
      </c>
      <c r="K305" s="1">
        <v>25119404.079999998</v>
      </c>
    </row>
    <row r="306" spans="3:11" x14ac:dyDescent="0.25">
      <c r="C306" s="2">
        <v>43486</v>
      </c>
      <c r="D306" s="2">
        <v>43486</v>
      </c>
      <c r="E306" t="s">
        <v>271</v>
      </c>
      <c r="F306">
        <v>5</v>
      </c>
      <c r="G306">
        <v>-161.18639999999999</v>
      </c>
      <c r="H306" s="1">
        <v>13221.150900000001</v>
      </c>
      <c r="I306" s="1">
        <v>-2131069.7200000002</v>
      </c>
      <c r="J306" s="1">
        <v>1738.7544009999999</v>
      </c>
      <c r="K306" s="1">
        <v>22988334.359999999</v>
      </c>
    </row>
    <row r="307" spans="3:11" x14ac:dyDescent="0.25">
      <c r="C307" s="2">
        <v>43486</v>
      </c>
      <c r="D307" s="2">
        <v>43486</v>
      </c>
      <c r="E307" t="s">
        <v>272</v>
      </c>
      <c r="F307">
        <v>5</v>
      </c>
      <c r="G307">
        <v>-80.593199999999996</v>
      </c>
      <c r="H307" s="1">
        <v>13221.150900000001</v>
      </c>
      <c r="I307" s="1">
        <v>-1065534.8600000001</v>
      </c>
      <c r="J307" s="1">
        <v>1658.1612009999999</v>
      </c>
      <c r="K307" s="1">
        <v>21922799.5</v>
      </c>
    </row>
    <row r="308" spans="3:11" x14ac:dyDescent="0.25">
      <c r="C308" s="2">
        <v>43487</v>
      </c>
      <c r="D308" s="2">
        <v>43486</v>
      </c>
      <c r="E308" t="s">
        <v>273</v>
      </c>
      <c r="F308">
        <v>5</v>
      </c>
      <c r="G308">
        <v>-241.77959999999999</v>
      </c>
      <c r="H308" s="1">
        <v>13221.150900000001</v>
      </c>
      <c r="I308" s="1">
        <v>-3196604.58</v>
      </c>
      <c r="J308" s="1">
        <v>1416.381601</v>
      </c>
      <c r="K308" s="1">
        <v>18726194.920000002</v>
      </c>
    </row>
    <row r="309" spans="3:11" x14ac:dyDescent="0.25">
      <c r="C309" s="2">
        <v>43489</v>
      </c>
      <c r="D309" s="2">
        <v>43488</v>
      </c>
      <c r="E309" t="s">
        <v>274</v>
      </c>
      <c r="F309">
        <v>5</v>
      </c>
      <c r="G309">
        <v>-161.18639999999999</v>
      </c>
      <c r="H309" s="1">
        <v>13221.150900000001</v>
      </c>
      <c r="I309" s="1">
        <v>-2131069.7200000002</v>
      </c>
      <c r="J309" s="1">
        <v>1255.195201</v>
      </c>
      <c r="K309" s="1">
        <v>16595125.199999999</v>
      </c>
    </row>
    <row r="310" spans="3:11" x14ac:dyDescent="0.25">
      <c r="C310" s="2">
        <v>43490</v>
      </c>
      <c r="D310" s="2">
        <v>43489</v>
      </c>
      <c r="E310" t="s">
        <v>275</v>
      </c>
      <c r="F310">
        <v>5</v>
      </c>
      <c r="G310">
        <v>-161.18639999999999</v>
      </c>
      <c r="H310" s="1">
        <v>13221.150900000001</v>
      </c>
      <c r="I310" s="1">
        <v>-2131069.7200000002</v>
      </c>
      <c r="J310" s="1">
        <v>1094.0088009999999</v>
      </c>
      <c r="K310" s="1">
        <v>14464055.48</v>
      </c>
    </row>
    <row r="311" spans="3:11" x14ac:dyDescent="0.25">
      <c r="C311" s="2">
        <v>43496</v>
      </c>
      <c r="D311" s="2">
        <v>43496</v>
      </c>
      <c r="E311" t="s">
        <v>686</v>
      </c>
      <c r="F311">
        <v>1</v>
      </c>
      <c r="G311" s="1">
        <v>-1000</v>
      </c>
      <c r="H311" s="1">
        <v>13221.150900000001</v>
      </c>
      <c r="I311" s="1">
        <v>-13221150.93</v>
      </c>
      <c r="J311">
        <v>94.008801000000005</v>
      </c>
      <c r="K311" s="1">
        <v>1242904.55</v>
      </c>
    </row>
    <row r="312" spans="3:11" x14ac:dyDescent="0.25">
      <c r="C312" s="2">
        <v>43496</v>
      </c>
      <c r="D312" s="2">
        <v>43496</v>
      </c>
      <c r="E312" t="s">
        <v>686</v>
      </c>
      <c r="F312">
        <v>5</v>
      </c>
      <c r="G312" s="1">
        <v>1000</v>
      </c>
      <c r="H312" s="1">
        <v>13221.150900000001</v>
      </c>
      <c r="I312" s="1">
        <v>13221150.93</v>
      </c>
      <c r="J312" s="1">
        <v>1094.0088009999999</v>
      </c>
      <c r="K312" s="1">
        <v>14464055.48</v>
      </c>
    </row>
    <row r="313" spans="3:11" x14ac:dyDescent="0.25">
      <c r="C313" s="2">
        <v>43497</v>
      </c>
      <c r="D313" s="2">
        <v>43496</v>
      </c>
      <c r="E313" t="s">
        <v>278</v>
      </c>
      <c r="F313">
        <v>5</v>
      </c>
      <c r="G313">
        <v>-161.18639999999999</v>
      </c>
      <c r="H313" s="1">
        <v>13221.150900000001</v>
      </c>
      <c r="I313" s="1">
        <v>-2131069.7200000002</v>
      </c>
      <c r="J313">
        <v>932.82240100000001</v>
      </c>
      <c r="K313" s="1">
        <v>12332985.76</v>
      </c>
    </row>
    <row r="314" spans="3:11" x14ac:dyDescent="0.25">
      <c r="C314" s="2">
        <v>43497</v>
      </c>
      <c r="D314" s="2">
        <v>43497</v>
      </c>
      <c r="E314" t="s">
        <v>279</v>
      </c>
      <c r="F314">
        <v>5</v>
      </c>
      <c r="G314">
        <v>-80.593199999999996</v>
      </c>
      <c r="H314" s="1">
        <v>13221.150900000001</v>
      </c>
      <c r="I314" s="1">
        <v>-1065534.8600000001</v>
      </c>
      <c r="J314">
        <v>852.22920099999999</v>
      </c>
      <c r="K314" s="1">
        <v>11267450.9</v>
      </c>
    </row>
    <row r="315" spans="3:11" x14ac:dyDescent="0.25">
      <c r="C315" s="2">
        <v>43501</v>
      </c>
      <c r="D315" s="2">
        <v>43501</v>
      </c>
      <c r="E315" t="s">
        <v>280</v>
      </c>
      <c r="F315">
        <v>5</v>
      </c>
      <c r="G315">
        <v>-80.593199999999996</v>
      </c>
      <c r="H315" s="1">
        <v>13221.150900000001</v>
      </c>
      <c r="I315" s="1">
        <v>-1065534.8600000001</v>
      </c>
      <c r="J315">
        <v>771.63600099999996</v>
      </c>
      <c r="K315" s="1">
        <v>10201916.039999999</v>
      </c>
    </row>
    <row r="316" spans="3:11" x14ac:dyDescent="0.25">
      <c r="C316" s="2">
        <v>43503</v>
      </c>
      <c r="D316" s="2">
        <v>43502</v>
      </c>
      <c r="E316" t="s">
        <v>281</v>
      </c>
      <c r="F316">
        <v>5</v>
      </c>
      <c r="G316">
        <v>-161.18639999999999</v>
      </c>
      <c r="H316" s="1">
        <v>13221.150900000001</v>
      </c>
      <c r="I316" s="1">
        <v>-2131069.7200000002</v>
      </c>
      <c r="J316">
        <v>610.44960100000003</v>
      </c>
      <c r="K316" s="1">
        <v>8070846.3200000003</v>
      </c>
    </row>
    <row r="317" spans="3:11" x14ac:dyDescent="0.25">
      <c r="C317" s="2">
        <v>43503</v>
      </c>
      <c r="D317" s="2">
        <v>43503</v>
      </c>
      <c r="E317" t="s">
        <v>282</v>
      </c>
      <c r="F317">
        <v>5</v>
      </c>
      <c r="G317">
        <v>-161.18639999999999</v>
      </c>
      <c r="H317" s="1">
        <v>13221.150900000001</v>
      </c>
      <c r="I317" s="1">
        <v>-2131069.7200000002</v>
      </c>
      <c r="J317">
        <v>449.26320099999998</v>
      </c>
      <c r="K317" s="1">
        <v>5939776.5999999996</v>
      </c>
    </row>
    <row r="318" spans="3:11" x14ac:dyDescent="0.25">
      <c r="C318" s="2">
        <v>43504</v>
      </c>
      <c r="D318" s="2">
        <v>43503</v>
      </c>
      <c r="E318" t="s">
        <v>687</v>
      </c>
      <c r="F318">
        <v>1</v>
      </c>
      <c r="G318" s="1">
        <v>2000</v>
      </c>
      <c r="H318" s="1">
        <v>13055.868</v>
      </c>
      <c r="I318" s="1">
        <v>26111736</v>
      </c>
      <c r="J318" s="1">
        <v>2449.2632010000002</v>
      </c>
      <c r="K318" s="1">
        <v>32051512.600000001</v>
      </c>
    </row>
    <row r="319" spans="3:11" x14ac:dyDescent="0.25">
      <c r="C319" s="2">
        <v>43505</v>
      </c>
      <c r="D319" s="2">
        <v>43504</v>
      </c>
      <c r="E319" t="s">
        <v>283</v>
      </c>
      <c r="F319">
        <v>1</v>
      </c>
      <c r="G319" s="1">
        <v>-1000</v>
      </c>
      <c r="H319" s="1">
        <v>13086.1855</v>
      </c>
      <c r="I319" s="1">
        <v>-13086185.51</v>
      </c>
      <c r="J319" s="1">
        <v>1449.263201</v>
      </c>
      <c r="K319" s="1">
        <v>18965327.09</v>
      </c>
    </row>
    <row r="320" spans="3:11" x14ac:dyDescent="0.25">
      <c r="C320" s="2">
        <v>43505</v>
      </c>
      <c r="D320" s="2">
        <v>43504</v>
      </c>
      <c r="E320" t="s">
        <v>283</v>
      </c>
      <c r="F320">
        <v>5</v>
      </c>
      <c r="G320" s="1">
        <v>1000</v>
      </c>
      <c r="H320" s="1">
        <v>13086.1855</v>
      </c>
      <c r="I320" s="1">
        <v>13086185.51</v>
      </c>
      <c r="J320" s="1">
        <v>2449.2632010000002</v>
      </c>
      <c r="K320" s="1">
        <v>32051512.600000001</v>
      </c>
    </row>
    <row r="321" spans="3:11" x14ac:dyDescent="0.25">
      <c r="C321" s="2">
        <v>43507</v>
      </c>
      <c r="D321" s="2">
        <v>43504</v>
      </c>
      <c r="E321" t="s">
        <v>284</v>
      </c>
      <c r="F321">
        <v>5</v>
      </c>
      <c r="G321">
        <v>-161.18639999999999</v>
      </c>
      <c r="H321" s="1">
        <v>13086.1855</v>
      </c>
      <c r="I321" s="1">
        <v>-2109315.13</v>
      </c>
      <c r="J321" s="1">
        <v>2288.0768010000002</v>
      </c>
      <c r="K321" s="1">
        <v>29942197.469999999</v>
      </c>
    </row>
    <row r="322" spans="3:11" x14ac:dyDescent="0.25">
      <c r="C322" s="2">
        <v>43508</v>
      </c>
      <c r="D322" s="2">
        <v>43505</v>
      </c>
      <c r="E322" t="s">
        <v>285</v>
      </c>
      <c r="F322">
        <v>5</v>
      </c>
      <c r="G322">
        <v>-161.18639999999999</v>
      </c>
      <c r="H322" s="1">
        <v>13086.1855</v>
      </c>
      <c r="I322" s="1">
        <v>-2109315.13</v>
      </c>
      <c r="J322" s="1">
        <v>2126.8904010000001</v>
      </c>
      <c r="K322" s="1">
        <v>27832882.34</v>
      </c>
    </row>
    <row r="323" spans="3:11" x14ac:dyDescent="0.25">
      <c r="C323" s="2">
        <v>43509</v>
      </c>
      <c r="D323" s="2">
        <v>43507</v>
      </c>
      <c r="E323" t="s">
        <v>286</v>
      </c>
      <c r="F323">
        <v>5</v>
      </c>
      <c r="G323">
        <v>-241.77959999999999</v>
      </c>
      <c r="H323" s="1">
        <v>13086.1855</v>
      </c>
      <c r="I323" s="1">
        <v>-3163972.7</v>
      </c>
      <c r="J323" s="1">
        <v>1885.110801</v>
      </c>
      <c r="K323" s="1">
        <v>24668909.640000001</v>
      </c>
    </row>
    <row r="324" spans="3:11" x14ac:dyDescent="0.25">
      <c r="C324" s="2">
        <v>43510</v>
      </c>
      <c r="D324" s="2">
        <v>43510</v>
      </c>
      <c r="E324" t="s">
        <v>287</v>
      </c>
      <c r="F324">
        <v>5</v>
      </c>
      <c r="G324">
        <v>-161.18639999999999</v>
      </c>
      <c r="H324" s="1">
        <v>13086.1855</v>
      </c>
      <c r="I324" s="1">
        <v>-2109315.13</v>
      </c>
      <c r="J324" s="1">
        <v>1723.924401</v>
      </c>
      <c r="K324" s="1">
        <v>22559594.510000002</v>
      </c>
    </row>
    <row r="325" spans="3:11" x14ac:dyDescent="0.25">
      <c r="C325" s="2">
        <v>43515</v>
      </c>
      <c r="D325" s="2">
        <v>43510</v>
      </c>
      <c r="E325" t="s">
        <v>688</v>
      </c>
      <c r="F325">
        <v>1</v>
      </c>
      <c r="G325" s="1">
        <v>2000</v>
      </c>
      <c r="H325" s="1">
        <v>13169.352000000001</v>
      </c>
      <c r="I325" s="1">
        <v>26338704</v>
      </c>
      <c r="J325" s="1">
        <v>3723.9244010000002</v>
      </c>
      <c r="K325" s="1">
        <v>48898298.509999998</v>
      </c>
    </row>
    <row r="326" spans="3:11" x14ac:dyDescent="0.25">
      <c r="C326" s="2">
        <v>43511</v>
      </c>
      <c r="D326" s="2">
        <v>43511</v>
      </c>
      <c r="E326" t="s">
        <v>288</v>
      </c>
      <c r="F326">
        <v>5</v>
      </c>
      <c r="G326">
        <v>-80.593199999999996</v>
      </c>
      <c r="H326" s="1">
        <v>13086.185600000001</v>
      </c>
      <c r="I326" s="1">
        <v>-1054657.57</v>
      </c>
      <c r="J326" s="1">
        <v>3643.331201</v>
      </c>
      <c r="K326" s="1">
        <v>47843640.939999998</v>
      </c>
    </row>
    <row r="327" spans="3:11" x14ac:dyDescent="0.25">
      <c r="C327" s="2">
        <v>43514</v>
      </c>
      <c r="D327" s="2">
        <v>43512</v>
      </c>
      <c r="E327" t="s">
        <v>289</v>
      </c>
      <c r="F327">
        <v>5</v>
      </c>
      <c r="G327">
        <v>-161.18639999999999</v>
      </c>
      <c r="H327" s="1">
        <v>13086.1855</v>
      </c>
      <c r="I327" s="1">
        <v>-2109315.13</v>
      </c>
      <c r="J327" s="1">
        <v>3482.1448009999999</v>
      </c>
      <c r="K327" s="1">
        <v>45734325.810000002</v>
      </c>
    </row>
    <row r="328" spans="3:11" x14ac:dyDescent="0.25">
      <c r="C328" s="2">
        <v>43515</v>
      </c>
      <c r="D328" s="2">
        <v>43515</v>
      </c>
      <c r="E328" t="s">
        <v>290</v>
      </c>
      <c r="F328">
        <v>5</v>
      </c>
      <c r="G328">
        <v>-161.18639999999999</v>
      </c>
      <c r="H328" s="1">
        <v>13133.9529</v>
      </c>
      <c r="I328" s="1">
        <v>-2117014.59</v>
      </c>
      <c r="J328" s="1">
        <v>3320.9584009999999</v>
      </c>
      <c r="K328" s="1">
        <v>43617311.219999999</v>
      </c>
    </row>
    <row r="329" spans="3:11" x14ac:dyDescent="0.25">
      <c r="C329" s="2">
        <v>43515</v>
      </c>
      <c r="D329" s="2">
        <v>43515</v>
      </c>
      <c r="E329" t="s">
        <v>291</v>
      </c>
      <c r="F329">
        <v>5</v>
      </c>
      <c r="G329">
        <v>-80.593199999999996</v>
      </c>
      <c r="H329" s="1">
        <v>13133.9529</v>
      </c>
      <c r="I329" s="1">
        <v>-1058507.29</v>
      </c>
      <c r="J329" s="1">
        <v>3240.3652010000001</v>
      </c>
      <c r="K329" s="1">
        <v>42558803.93</v>
      </c>
    </row>
    <row r="330" spans="3:11" x14ac:dyDescent="0.25">
      <c r="C330" s="2">
        <v>43516</v>
      </c>
      <c r="D330" s="2">
        <v>43516</v>
      </c>
      <c r="E330" t="s">
        <v>689</v>
      </c>
      <c r="F330">
        <v>1</v>
      </c>
      <c r="G330" s="1">
        <v>-1000</v>
      </c>
      <c r="H330" s="1">
        <v>13133.9529</v>
      </c>
      <c r="I330" s="1">
        <v>-13133952.9</v>
      </c>
      <c r="J330" s="1">
        <v>2240.3652010000001</v>
      </c>
      <c r="K330" s="1">
        <v>29424851.030000001</v>
      </c>
    </row>
    <row r="331" spans="3:11" x14ac:dyDescent="0.25">
      <c r="C331" s="2">
        <v>43516</v>
      </c>
      <c r="D331" s="2">
        <v>43516</v>
      </c>
      <c r="E331" t="s">
        <v>689</v>
      </c>
      <c r="F331">
        <v>5</v>
      </c>
      <c r="G331" s="1">
        <v>1000</v>
      </c>
      <c r="H331" s="1">
        <v>13133.9529</v>
      </c>
      <c r="I331" s="1">
        <v>13133952.9</v>
      </c>
      <c r="J331" s="1">
        <v>3240.3652010000001</v>
      </c>
      <c r="K331" s="1">
        <v>42558803.93</v>
      </c>
    </row>
    <row r="332" spans="3:11" x14ac:dyDescent="0.25">
      <c r="C332" s="2">
        <v>43517</v>
      </c>
      <c r="D332" s="2">
        <v>43517</v>
      </c>
      <c r="E332" t="s">
        <v>292</v>
      </c>
      <c r="F332">
        <v>5</v>
      </c>
      <c r="G332">
        <v>-241.77959999999999</v>
      </c>
      <c r="H332" s="1">
        <v>13133.9529</v>
      </c>
      <c r="I332" s="1">
        <v>-3175521.88</v>
      </c>
      <c r="J332" s="1">
        <v>2998.5856010000002</v>
      </c>
      <c r="K332" s="1">
        <v>39383282.049999997</v>
      </c>
    </row>
    <row r="333" spans="3:11" x14ac:dyDescent="0.25">
      <c r="C333" s="2">
        <v>43518</v>
      </c>
      <c r="D333" s="2">
        <v>43518</v>
      </c>
      <c r="E333" t="s">
        <v>293</v>
      </c>
      <c r="F333">
        <v>5</v>
      </c>
      <c r="G333">
        <v>-161.18639999999999</v>
      </c>
      <c r="H333" s="1">
        <v>13133.9529</v>
      </c>
      <c r="I333" s="1">
        <v>-2117014.59</v>
      </c>
      <c r="J333" s="1">
        <v>2837.3992010000002</v>
      </c>
      <c r="K333" s="1">
        <v>37266267.460000001</v>
      </c>
    </row>
    <row r="334" spans="3:11" x14ac:dyDescent="0.25">
      <c r="C334" s="2">
        <v>43522</v>
      </c>
      <c r="D334" s="2">
        <v>43521</v>
      </c>
      <c r="E334" t="s">
        <v>294</v>
      </c>
      <c r="F334">
        <v>5</v>
      </c>
      <c r="G334">
        <v>-80.593199999999996</v>
      </c>
      <c r="H334" s="1">
        <v>13133.9529</v>
      </c>
      <c r="I334" s="1">
        <v>-1058507.29</v>
      </c>
      <c r="J334" s="1">
        <v>2756.8060009999999</v>
      </c>
      <c r="K334" s="1">
        <v>36207760.170000002</v>
      </c>
    </row>
    <row r="335" spans="3:11" x14ac:dyDescent="0.25">
      <c r="C335" s="2">
        <v>43528</v>
      </c>
      <c r="D335" s="2">
        <v>43528</v>
      </c>
      <c r="E335" t="s">
        <v>295</v>
      </c>
      <c r="F335">
        <v>5</v>
      </c>
      <c r="G335">
        <v>-241.77959999999999</v>
      </c>
      <c r="H335" s="1">
        <v>13133.9529</v>
      </c>
      <c r="I335" s="1">
        <v>-3175521.88</v>
      </c>
      <c r="J335" s="1">
        <v>2515.0264010000001</v>
      </c>
      <c r="K335" s="1">
        <v>33032238.289999999</v>
      </c>
    </row>
    <row r="336" spans="3:11" x14ac:dyDescent="0.25">
      <c r="C336" s="2">
        <v>43530</v>
      </c>
      <c r="D336" s="2">
        <v>43530</v>
      </c>
      <c r="E336" t="s">
        <v>296</v>
      </c>
      <c r="F336">
        <v>5</v>
      </c>
      <c r="G336">
        <v>-80.593199999999996</v>
      </c>
      <c r="H336" s="1">
        <v>13133.9529</v>
      </c>
      <c r="I336" s="1">
        <v>-1058507.29</v>
      </c>
      <c r="J336" s="1">
        <v>2434.4332009999998</v>
      </c>
      <c r="K336" s="1">
        <v>31973731</v>
      </c>
    </row>
    <row r="337" spans="3:11" x14ac:dyDescent="0.25">
      <c r="C337" s="2">
        <v>43531</v>
      </c>
      <c r="D337" s="2">
        <v>43531</v>
      </c>
      <c r="E337" t="s">
        <v>297</v>
      </c>
      <c r="F337">
        <v>5</v>
      </c>
      <c r="G337">
        <v>-80.593199999999996</v>
      </c>
      <c r="H337" s="1">
        <v>13133.9529</v>
      </c>
      <c r="I337" s="1">
        <v>-1058507.29</v>
      </c>
      <c r="J337" s="1">
        <v>2353.840001</v>
      </c>
      <c r="K337" s="1">
        <v>30915223.710000001</v>
      </c>
    </row>
    <row r="338" spans="3:11" x14ac:dyDescent="0.25">
      <c r="C338" s="2">
        <v>43535</v>
      </c>
      <c r="D338" s="2">
        <v>43535</v>
      </c>
      <c r="E338" t="s">
        <v>298</v>
      </c>
      <c r="F338">
        <v>1</v>
      </c>
      <c r="G338" s="1">
        <v>-1000</v>
      </c>
      <c r="H338" s="1">
        <v>13133.9529</v>
      </c>
      <c r="I338" s="1">
        <v>-13133952.9</v>
      </c>
      <c r="J338" s="1">
        <v>1353.840001</v>
      </c>
      <c r="K338" s="1">
        <v>17781270.809999999</v>
      </c>
    </row>
    <row r="339" spans="3:11" x14ac:dyDescent="0.25">
      <c r="C339" s="2">
        <v>43535</v>
      </c>
      <c r="D339" s="2">
        <v>43535</v>
      </c>
      <c r="E339" t="s">
        <v>298</v>
      </c>
      <c r="F339">
        <v>5</v>
      </c>
      <c r="G339" s="1">
        <v>1000</v>
      </c>
      <c r="H339" s="1">
        <v>13133.9529</v>
      </c>
      <c r="I339" s="1">
        <v>13133952.9</v>
      </c>
      <c r="J339" s="1">
        <v>2353.840001</v>
      </c>
      <c r="K339" s="1">
        <v>30915223.710000001</v>
      </c>
    </row>
    <row r="340" spans="3:11" x14ac:dyDescent="0.25">
      <c r="C340" s="2">
        <v>43536</v>
      </c>
      <c r="D340" s="2">
        <v>43535</v>
      </c>
      <c r="E340" t="s">
        <v>299</v>
      </c>
      <c r="F340">
        <v>5</v>
      </c>
      <c r="G340">
        <v>-161.18639999999999</v>
      </c>
      <c r="H340" s="1">
        <v>13133.9529</v>
      </c>
      <c r="I340" s="1">
        <v>-2117014.59</v>
      </c>
      <c r="J340" s="1">
        <v>2192.653601</v>
      </c>
      <c r="K340" s="1">
        <v>28798209.120000001</v>
      </c>
    </row>
    <row r="341" spans="3:11" x14ac:dyDescent="0.25">
      <c r="C341" s="2">
        <v>43537</v>
      </c>
      <c r="D341" s="2">
        <v>43536</v>
      </c>
      <c r="E341" t="s">
        <v>300</v>
      </c>
      <c r="F341">
        <v>5</v>
      </c>
      <c r="G341">
        <v>-161.18639999999999</v>
      </c>
      <c r="H341" s="1">
        <v>13133.9529</v>
      </c>
      <c r="I341" s="1">
        <v>-2117014.59</v>
      </c>
      <c r="J341" s="1">
        <v>2031.4672009999999</v>
      </c>
      <c r="K341" s="1">
        <v>26681194.530000001</v>
      </c>
    </row>
    <row r="342" spans="3:11" x14ac:dyDescent="0.25">
      <c r="C342" s="2">
        <v>43538</v>
      </c>
      <c r="D342" s="2">
        <v>43537</v>
      </c>
      <c r="E342" t="s">
        <v>301</v>
      </c>
      <c r="F342">
        <v>5</v>
      </c>
      <c r="G342">
        <v>-80.593199999999996</v>
      </c>
      <c r="H342" s="1">
        <v>13133.9529</v>
      </c>
      <c r="I342" s="1">
        <v>-1058507.29</v>
      </c>
      <c r="J342" s="1">
        <v>1950.8740009999999</v>
      </c>
      <c r="K342" s="1">
        <v>25622687.239999998</v>
      </c>
    </row>
    <row r="343" spans="3:11" x14ac:dyDescent="0.25">
      <c r="C343" s="2">
        <v>43543</v>
      </c>
      <c r="D343" s="2">
        <v>43543</v>
      </c>
      <c r="E343" t="s">
        <v>302</v>
      </c>
      <c r="F343">
        <v>5</v>
      </c>
      <c r="G343">
        <v>-161.18639999999999</v>
      </c>
      <c r="H343" s="1">
        <v>13133.9529</v>
      </c>
      <c r="I343" s="1">
        <v>-2117014.59</v>
      </c>
      <c r="J343" s="1">
        <v>1789.6876010000001</v>
      </c>
      <c r="K343" s="1">
        <v>23505672.649999999</v>
      </c>
    </row>
    <row r="344" spans="3:11" x14ac:dyDescent="0.25">
      <c r="C344" s="2">
        <v>43546</v>
      </c>
      <c r="D344" s="2">
        <v>43546</v>
      </c>
      <c r="E344" t="s">
        <v>303</v>
      </c>
      <c r="F344">
        <v>5</v>
      </c>
      <c r="G344">
        <v>-161.18639999999999</v>
      </c>
      <c r="H344" s="1">
        <v>13133.9529</v>
      </c>
      <c r="I344" s="1">
        <v>-2117014.59</v>
      </c>
      <c r="J344" s="1">
        <v>1628.501201</v>
      </c>
      <c r="K344" s="1">
        <v>21388658.059999999</v>
      </c>
    </row>
    <row r="345" spans="3:11" x14ac:dyDescent="0.25">
      <c r="C345" s="2">
        <v>43550</v>
      </c>
      <c r="D345" s="2">
        <v>43550</v>
      </c>
      <c r="E345" t="s">
        <v>304</v>
      </c>
      <c r="F345">
        <v>5</v>
      </c>
      <c r="G345">
        <v>-161.18639999999999</v>
      </c>
      <c r="H345" s="1">
        <v>13133.9529</v>
      </c>
      <c r="I345" s="1">
        <v>-2117014.58</v>
      </c>
      <c r="J345" s="1">
        <v>1467.314801</v>
      </c>
      <c r="K345" s="1">
        <v>19271643.48</v>
      </c>
    </row>
    <row r="346" spans="3:11" x14ac:dyDescent="0.25">
      <c r="C346" s="2">
        <v>43551</v>
      </c>
      <c r="D346" s="2">
        <v>43551</v>
      </c>
      <c r="E346" t="s">
        <v>305</v>
      </c>
      <c r="F346">
        <v>1</v>
      </c>
      <c r="G346" s="1">
        <v>-1000</v>
      </c>
      <c r="H346" s="1">
        <v>13133.9529</v>
      </c>
      <c r="I346" s="1">
        <v>-13133952.9</v>
      </c>
      <c r="J346">
        <v>467.31480099999999</v>
      </c>
      <c r="K346" s="1">
        <v>6137690.5800000001</v>
      </c>
    </row>
    <row r="347" spans="3:11" x14ac:dyDescent="0.25">
      <c r="C347" s="2">
        <v>43551</v>
      </c>
      <c r="D347" s="2">
        <v>43551</v>
      </c>
      <c r="E347" t="s">
        <v>305</v>
      </c>
      <c r="F347">
        <v>5</v>
      </c>
      <c r="G347" s="1">
        <v>1000</v>
      </c>
      <c r="H347" s="1">
        <v>13133.9529</v>
      </c>
      <c r="I347" s="1">
        <v>13133952.9</v>
      </c>
      <c r="J347" s="1">
        <v>1467.314801</v>
      </c>
      <c r="K347" s="1">
        <v>19271643.48</v>
      </c>
    </row>
    <row r="348" spans="3:11" x14ac:dyDescent="0.25">
      <c r="C348" s="2">
        <v>43553</v>
      </c>
      <c r="D348" s="2">
        <v>43553</v>
      </c>
      <c r="E348" t="s">
        <v>306</v>
      </c>
      <c r="F348">
        <v>5</v>
      </c>
      <c r="G348">
        <v>-241.77959999999999</v>
      </c>
      <c r="H348" s="1">
        <v>13133.9529</v>
      </c>
      <c r="I348" s="1">
        <v>-3175521.88</v>
      </c>
      <c r="J348" s="1">
        <v>1225.5352009999999</v>
      </c>
      <c r="K348" s="1">
        <v>16096121.6</v>
      </c>
    </row>
    <row r="349" spans="3:11" x14ac:dyDescent="0.25">
      <c r="C349" s="2">
        <v>43553</v>
      </c>
      <c r="D349" s="2">
        <v>43553</v>
      </c>
      <c r="E349" t="s">
        <v>307</v>
      </c>
      <c r="F349">
        <v>5</v>
      </c>
      <c r="G349">
        <v>-80.593199999999996</v>
      </c>
      <c r="H349" s="1">
        <v>13133.9529</v>
      </c>
      <c r="I349" s="1">
        <v>-1058507.29</v>
      </c>
      <c r="J349" s="1">
        <v>1144.9420009999999</v>
      </c>
      <c r="K349" s="1">
        <v>15037614.310000001</v>
      </c>
    </row>
    <row r="350" spans="3:11" x14ac:dyDescent="0.25">
      <c r="C350" s="2">
        <v>43557</v>
      </c>
      <c r="D350" s="2">
        <v>43556</v>
      </c>
      <c r="E350" t="s">
        <v>308</v>
      </c>
      <c r="F350">
        <v>5</v>
      </c>
      <c r="G350">
        <v>-161.18639999999999</v>
      </c>
      <c r="H350" s="1">
        <v>13133.9529</v>
      </c>
      <c r="I350" s="1">
        <v>-2117014.59</v>
      </c>
      <c r="J350">
        <v>983.75560099999996</v>
      </c>
      <c r="K350" s="1">
        <v>12920599.720000001</v>
      </c>
    </row>
    <row r="351" spans="3:11" x14ac:dyDescent="0.25">
      <c r="C351" s="2">
        <v>43558</v>
      </c>
      <c r="D351" s="2">
        <v>43557</v>
      </c>
      <c r="E351" t="s">
        <v>690</v>
      </c>
      <c r="F351">
        <v>1</v>
      </c>
      <c r="G351" s="1">
        <v>2000</v>
      </c>
      <c r="H351" s="1">
        <v>13334.118</v>
      </c>
      <c r="I351" s="1">
        <v>26668236</v>
      </c>
      <c r="J351" s="1">
        <v>2983.7556009999998</v>
      </c>
      <c r="K351" s="1">
        <v>39588835.719999999</v>
      </c>
    </row>
    <row r="352" spans="3:11" x14ac:dyDescent="0.25">
      <c r="C352" s="2">
        <v>43558</v>
      </c>
      <c r="D352" s="2">
        <v>43558</v>
      </c>
      <c r="E352" t="s">
        <v>309</v>
      </c>
      <c r="F352">
        <v>5</v>
      </c>
      <c r="G352">
        <v>-161.18639999999999</v>
      </c>
      <c r="H352" s="1">
        <v>13268.122799999999</v>
      </c>
      <c r="I352" s="1">
        <v>-2138640.9500000002</v>
      </c>
      <c r="J352" s="1">
        <v>2822.5692009999998</v>
      </c>
      <c r="K352" s="1">
        <v>37450194.770000003</v>
      </c>
    </row>
    <row r="353" spans="3:11" x14ac:dyDescent="0.25">
      <c r="C353" s="2">
        <v>43559</v>
      </c>
      <c r="D353" s="2">
        <v>43558</v>
      </c>
      <c r="E353" t="s">
        <v>310</v>
      </c>
      <c r="F353">
        <v>5</v>
      </c>
      <c r="G353">
        <v>-161.18639999999999</v>
      </c>
      <c r="H353" s="1">
        <v>13268.122799999999</v>
      </c>
      <c r="I353" s="1">
        <v>-2138640.9500000002</v>
      </c>
      <c r="J353" s="1">
        <v>2661.3828010000002</v>
      </c>
      <c r="K353" s="1">
        <v>35311553.82</v>
      </c>
    </row>
    <row r="354" spans="3:11" x14ac:dyDescent="0.25">
      <c r="C354" s="2">
        <v>43560</v>
      </c>
      <c r="D354" s="2">
        <v>43559</v>
      </c>
      <c r="E354" t="s">
        <v>311</v>
      </c>
      <c r="F354">
        <v>5</v>
      </c>
      <c r="G354">
        <v>-80.593199999999996</v>
      </c>
      <c r="H354" s="1">
        <v>13268.1227</v>
      </c>
      <c r="I354" s="1">
        <v>-1069320.47</v>
      </c>
      <c r="J354" s="1">
        <v>2580.7896009999999</v>
      </c>
      <c r="K354" s="1">
        <v>34242233.350000001</v>
      </c>
    </row>
    <row r="355" spans="3:11" x14ac:dyDescent="0.25">
      <c r="C355" s="2">
        <v>43561</v>
      </c>
      <c r="D355" s="2">
        <v>43561</v>
      </c>
      <c r="E355" t="s">
        <v>312</v>
      </c>
      <c r="F355">
        <v>5</v>
      </c>
      <c r="G355">
        <v>-161.18639999999999</v>
      </c>
      <c r="H355" s="1">
        <v>13268.122799999999</v>
      </c>
      <c r="I355" s="1">
        <v>-2138640.9500000002</v>
      </c>
      <c r="J355" s="1">
        <v>2419.6032009999999</v>
      </c>
      <c r="K355" s="1">
        <v>32103592.399999999</v>
      </c>
    </row>
    <row r="356" spans="3:11" x14ac:dyDescent="0.25">
      <c r="C356" s="2">
        <v>43564</v>
      </c>
      <c r="D356" s="2">
        <v>43564</v>
      </c>
      <c r="E356" t="s">
        <v>313</v>
      </c>
      <c r="F356">
        <v>5</v>
      </c>
      <c r="G356">
        <v>-80.593199999999996</v>
      </c>
      <c r="H356" s="1">
        <v>13268.1227</v>
      </c>
      <c r="I356" s="1">
        <v>-1069320.47</v>
      </c>
      <c r="J356" s="1">
        <v>2339.0100010000001</v>
      </c>
      <c r="K356" s="1">
        <v>31034271.93</v>
      </c>
    </row>
    <row r="357" spans="3:11" x14ac:dyDescent="0.25">
      <c r="C357" s="2">
        <v>43565</v>
      </c>
      <c r="D357" s="2">
        <v>43565</v>
      </c>
      <c r="E357" t="s">
        <v>691</v>
      </c>
      <c r="F357">
        <v>1</v>
      </c>
      <c r="G357" s="1">
        <v>-1000</v>
      </c>
      <c r="H357" s="1">
        <v>13268.122799999999</v>
      </c>
      <c r="I357" s="1">
        <v>-13268122.800000001</v>
      </c>
      <c r="J357" s="1">
        <v>1339.0100010000001</v>
      </c>
      <c r="K357" s="1">
        <v>17766149.129999999</v>
      </c>
    </row>
    <row r="358" spans="3:11" x14ac:dyDescent="0.25">
      <c r="C358" s="2">
        <v>43565</v>
      </c>
      <c r="D358" s="2">
        <v>43565</v>
      </c>
      <c r="E358" t="s">
        <v>691</v>
      </c>
      <c r="F358">
        <v>5</v>
      </c>
      <c r="G358" s="1">
        <v>1000</v>
      </c>
      <c r="H358" s="1">
        <v>13268.122799999999</v>
      </c>
      <c r="I358" s="1">
        <v>13268122.800000001</v>
      </c>
      <c r="J358" s="1">
        <v>2339.0100010000001</v>
      </c>
      <c r="K358" s="1">
        <v>31034271.93</v>
      </c>
    </row>
    <row r="359" spans="3:11" x14ac:dyDescent="0.25">
      <c r="C359" s="2">
        <v>43565</v>
      </c>
      <c r="D359" s="2">
        <v>43565</v>
      </c>
      <c r="E359" t="s">
        <v>314</v>
      </c>
      <c r="F359">
        <v>5</v>
      </c>
      <c r="G359">
        <v>-161.18639999999999</v>
      </c>
      <c r="H359" s="1">
        <v>13268.122799999999</v>
      </c>
      <c r="I359" s="1">
        <v>-2138640.9500000002</v>
      </c>
      <c r="J359" s="1">
        <v>2177.8236010000001</v>
      </c>
      <c r="K359" s="1">
        <v>28895630.98</v>
      </c>
    </row>
    <row r="360" spans="3:11" x14ac:dyDescent="0.25">
      <c r="C360" s="2">
        <v>43566</v>
      </c>
      <c r="D360" s="2">
        <v>43565</v>
      </c>
      <c r="E360" t="s">
        <v>315</v>
      </c>
      <c r="F360">
        <v>5</v>
      </c>
      <c r="G360">
        <v>-50</v>
      </c>
      <c r="H360" s="1">
        <v>13268.122799999999</v>
      </c>
      <c r="I360" s="1">
        <v>-663406.14</v>
      </c>
      <c r="J360" s="1">
        <v>2127.8236010000001</v>
      </c>
      <c r="K360" s="1">
        <v>28232224.84</v>
      </c>
    </row>
    <row r="361" spans="3:11" x14ac:dyDescent="0.25">
      <c r="C361" s="2">
        <v>43570</v>
      </c>
      <c r="D361" s="2">
        <v>43568</v>
      </c>
      <c r="E361" t="s">
        <v>316</v>
      </c>
      <c r="F361">
        <v>5</v>
      </c>
      <c r="G361">
        <v>-80.593199999999996</v>
      </c>
      <c r="H361" s="1">
        <v>13268.1227</v>
      </c>
      <c r="I361" s="1">
        <v>-1069320.47</v>
      </c>
      <c r="J361" s="1">
        <v>2047.230401</v>
      </c>
      <c r="K361" s="1">
        <v>27162904.370000001</v>
      </c>
    </row>
    <row r="362" spans="3:11" x14ac:dyDescent="0.25">
      <c r="C362" s="2">
        <v>43570</v>
      </c>
      <c r="D362" s="2">
        <v>43570</v>
      </c>
      <c r="E362" t="s">
        <v>317</v>
      </c>
      <c r="F362">
        <v>5</v>
      </c>
      <c r="G362">
        <v>-80.593199999999996</v>
      </c>
      <c r="H362" s="1">
        <v>13268.1227</v>
      </c>
      <c r="I362" s="1">
        <v>-1069320.47</v>
      </c>
      <c r="J362" s="1">
        <v>1966.637201</v>
      </c>
      <c r="K362" s="1">
        <v>26093583.899999999</v>
      </c>
    </row>
    <row r="363" spans="3:11" x14ac:dyDescent="0.25">
      <c r="C363" s="2">
        <v>43572</v>
      </c>
      <c r="D363" s="2">
        <v>43571</v>
      </c>
      <c r="E363" t="s">
        <v>319</v>
      </c>
      <c r="F363">
        <v>5</v>
      </c>
      <c r="G363">
        <v>-161.18639999999999</v>
      </c>
      <c r="H363" s="1">
        <v>13268.122799999999</v>
      </c>
      <c r="I363" s="1">
        <v>-2138640.9500000002</v>
      </c>
      <c r="J363" s="1">
        <v>1805.450801</v>
      </c>
      <c r="K363" s="1">
        <v>23954942.949999999</v>
      </c>
    </row>
    <row r="364" spans="3:11" x14ac:dyDescent="0.25">
      <c r="C364" s="2">
        <v>43572</v>
      </c>
      <c r="D364" s="2">
        <v>43572</v>
      </c>
      <c r="E364" t="s">
        <v>320</v>
      </c>
      <c r="F364">
        <v>5</v>
      </c>
      <c r="G364">
        <v>-161.18639999999999</v>
      </c>
      <c r="H364" s="1">
        <v>13268.122799999999</v>
      </c>
      <c r="I364" s="1">
        <v>-2138640.9500000002</v>
      </c>
      <c r="J364" s="1">
        <v>1644.2644009999999</v>
      </c>
      <c r="K364" s="1">
        <v>21816302</v>
      </c>
    </row>
    <row r="365" spans="3:11" x14ac:dyDescent="0.25">
      <c r="C365" s="2">
        <v>43572</v>
      </c>
      <c r="D365" s="2">
        <v>43572</v>
      </c>
      <c r="E365" t="s">
        <v>692</v>
      </c>
      <c r="F365">
        <v>1</v>
      </c>
      <c r="G365" s="1">
        <v>-1000</v>
      </c>
      <c r="H365" s="1">
        <v>13268.122799999999</v>
      </c>
      <c r="I365" s="1">
        <v>-13268122.810000001</v>
      </c>
      <c r="J365">
        <v>644.26440100000002</v>
      </c>
      <c r="K365" s="1">
        <v>8548179.1899999995</v>
      </c>
    </row>
    <row r="366" spans="3:11" x14ac:dyDescent="0.25">
      <c r="C366" s="2">
        <v>43572</v>
      </c>
      <c r="D366" s="2">
        <v>43572</v>
      </c>
      <c r="E366" t="s">
        <v>692</v>
      </c>
      <c r="F366">
        <v>5</v>
      </c>
      <c r="G366" s="1">
        <v>1000</v>
      </c>
      <c r="H366" s="1">
        <v>13268.122799999999</v>
      </c>
      <c r="I366" s="1">
        <v>13268122.810000001</v>
      </c>
      <c r="J366" s="1">
        <v>1644.2644009999999</v>
      </c>
      <c r="K366" s="1">
        <v>21816302</v>
      </c>
    </row>
    <row r="367" spans="3:11" x14ac:dyDescent="0.25">
      <c r="C367" s="2">
        <v>43577</v>
      </c>
      <c r="D367" s="2">
        <v>43573</v>
      </c>
      <c r="E367" t="s">
        <v>321</v>
      </c>
      <c r="F367">
        <v>5</v>
      </c>
      <c r="G367">
        <v>-322.37279999999998</v>
      </c>
      <c r="H367" s="1">
        <v>13268.122799999999</v>
      </c>
      <c r="I367" s="1">
        <v>-4277281.9000000004</v>
      </c>
      <c r="J367" s="1">
        <v>1321.891601</v>
      </c>
      <c r="K367" s="1">
        <v>17539020.100000001</v>
      </c>
    </row>
    <row r="368" spans="3:11" x14ac:dyDescent="0.25">
      <c r="C368" s="2">
        <v>43577</v>
      </c>
      <c r="D368" s="2">
        <v>43576</v>
      </c>
      <c r="E368" t="s">
        <v>322</v>
      </c>
      <c r="F368">
        <v>5</v>
      </c>
      <c r="G368">
        <v>-108.34</v>
      </c>
      <c r="H368" s="1">
        <v>13268.122799999999</v>
      </c>
      <c r="I368" s="1">
        <v>-1437468.42</v>
      </c>
      <c r="J368" s="1">
        <v>1213.5516009999999</v>
      </c>
      <c r="K368" s="1">
        <v>16101551.68</v>
      </c>
    </row>
    <row r="369" spans="3:11" x14ac:dyDescent="0.25">
      <c r="C369" s="2">
        <v>43578</v>
      </c>
      <c r="D369" s="2">
        <v>43578</v>
      </c>
      <c r="E369" t="s">
        <v>323</v>
      </c>
      <c r="F369">
        <v>5</v>
      </c>
      <c r="G369">
        <v>-161.18639999999999</v>
      </c>
      <c r="H369" s="1">
        <v>13268.122799999999</v>
      </c>
      <c r="I369" s="1">
        <v>-2138640.9500000002</v>
      </c>
      <c r="J369" s="1">
        <v>1052.3652010000001</v>
      </c>
      <c r="K369" s="1">
        <v>13962910.73</v>
      </c>
    </row>
    <row r="370" spans="3:11" x14ac:dyDescent="0.25">
      <c r="C370" s="2">
        <v>43584</v>
      </c>
      <c r="D370" s="2">
        <v>43582</v>
      </c>
      <c r="E370" t="s">
        <v>324</v>
      </c>
      <c r="F370">
        <v>5</v>
      </c>
      <c r="G370">
        <v>-884.52520000000004</v>
      </c>
      <c r="H370" s="1">
        <v>13268.122799999999</v>
      </c>
      <c r="I370" s="1">
        <v>-11735988.98</v>
      </c>
      <c r="J370">
        <v>167.840001</v>
      </c>
      <c r="K370" s="1">
        <v>2226921.75</v>
      </c>
    </row>
    <row r="371" spans="3:11" x14ac:dyDescent="0.25">
      <c r="C371" s="2">
        <v>43584</v>
      </c>
      <c r="D371" s="2">
        <v>43584</v>
      </c>
      <c r="E371" t="s">
        <v>326</v>
      </c>
      <c r="F371">
        <v>5</v>
      </c>
      <c r="G371">
        <v>-80.593199999999996</v>
      </c>
      <c r="H371" s="1">
        <v>13268.1229</v>
      </c>
      <c r="I371" s="1">
        <v>-1069320.48</v>
      </c>
      <c r="J371">
        <v>87.246801000000005</v>
      </c>
      <c r="K371" s="1">
        <v>1157601.27</v>
      </c>
    </row>
    <row r="372" spans="3:11" x14ac:dyDescent="0.25">
      <c r="C372" s="2">
        <v>43587</v>
      </c>
      <c r="D372" s="2">
        <v>43586</v>
      </c>
      <c r="E372" t="s">
        <v>330</v>
      </c>
      <c r="F372">
        <v>5</v>
      </c>
      <c r="G372">
        <v>-80.593199999999996</v>
      </c>
      <c r="H372" s="1">
        <v>13268.1227</v>
      </c>
      <c r="I372" s="1">
        <v>-1069320.47</v>
      </c>
      <c r="J372">
        <v>6.6536010000000001</v>
      </c>
      <c r="K372" s="1">
        <v>88280.8</v>
      </c>
    </row>
    <row r="373" spans="3:11" x14ac:dyDescent="0.25">
      <c r="C373" s="2">
        <v>43591</v>
      </c>
      <c r="D373" s="2">
        <v>43588</v>
      </c>
      <c r="E373" t="s">
        <v>693</v>
      </c>
      <c r="F373">
        <v>1</v>
      </c>
      <c r="G373" s="1">
        <v>1500</v>
      </c>
      <c r="H373" s="1">
        <v>13582.674000000001</v>
      </c>
      <c r="I373" s="1">
        <v>20374011</v>
      </c>
      <c r="J373" s="1">
        <v>1506.653601</v>
      </c>
      <c r="K373" s="1">
        <v>20462291.800000001</v>
      </c>
    </row>
    <row r="374" spans="3:11" x14ac:dyDescent="0.25">
      <c r="C374" s="2">
        <v>43591</v>
      </c>
      <c r="D374" s="2">
        <v>43588</v>
      </c>
      <c r="E374" t="s">
        <v>694</v>
      </c>
      <c r="F374">
        <v>1</v>
      </c>
      <c r="G374">
        <v>-800</v>
      </c>
      <c r="H374" s="1">
        <v>13581.284900000001</v>
      </c>
      <c r="I374" s="1">
        <v>-10865027.92</v>
      </c>
      <c r="J374">
        <v>706.65360099999998</v>
      </c>
      <c r="K374" s="1">
        <v>9597263.8800000008</v>
      </c>
    </row>
    <row r="375" spans="3:11" x14ac:dyDescent="0.25">
      <c r="C375" s="2">
        <v>43591</v>
      </c>
      <c r="D375" s="2">
        <v>43588</v>
      </c>
      <c r="E375" t="s">
        <v>694</v>
      </c>
      <c r="F375">
        <v>5</v>
      </c>
      <c r="G375">
        <v>800</v>
      </c>
      <c r="H375" s="1">
        <v>13581.284900000001</v>
      </c>
      <c r="I375" s="1">
        <v>10865027.92</v>
      </c>
      <c r="J375" s="1">
        <v>1506.653601</v>
      </c>
      <c r="K375" s="1">
        <v>20462291.800000001</v>
      </c>
    </row>
    <row r="376" spans="3:11" x14ac:dyDescent="0.25">
      <c r="C376" s="2">
        <v>43591</v>
      </c>
      <c r="D376" s="2">
        <v>43589</v>
      </c>
      <c r="E376" t="s">
        <v>331</v>
      </c>
      <c r="F376">
        <v>5</v>
      </c>
      <c r="G376">
        <v>-644.74559999999997</v>
      </c>
      <c r="H376" s="1">
        <v>13581.284900000001</v>
      </c>
      <c r="I376" s="1">
        <v>-8756473.6799999997</v>
      </c>
      <c r="J376">
        <v>861.90800100000001</v>
      </c>
      <c r="K376" s="1">
        <v>11705818.119999999</v>
      </c>
    </row>
    <row r="377" spans="3:11" x14ac:dyDescent="0.25">
      <c r="C377" s="2">
        <v>43591</v>
      </c>
      <c r="D377" s="2">
        <v>43591</v>
      </c>
      <c r="E377" t="s">
        <v>332</v>
      </c>
      <c r="F377">
        <v>1</v>
      </c>
      <c r="G377">
        <v>-700</v>
      </c>
      <c r="H377" s="1">
        <v>13581.284900000001</v>
      </c>
      <c r="I377" s="1">
        <v>-9506899.4299999997</v>
      </c>
      <c r="J377">
        <v>161.90800100000001</v>
      </c>
      <c r="K377" s="1">
        <v>2198918.69</v>
      </c>
    </row>
    <row r="378" spans="3:11" x14ac:dyDescent="0.25">
      <c r="C378" s="2">
        <v>43591</v>
      </c>
      <c r="D378" s="2">
        <v>43591</v>
      </c>
      <c r="E378" t="s">
        <v>332</v>
      </c>
      <c r="F378">
        <v>5</v>
      </c>
      <c r="G378">
        <v>700</v>
      </c>
      <c r="H378" s="1">
        <v>13581.284900000001</v>
      </c>
      <c r="I378" s="1">
        <v>9506899.4299999997</v>
      </c>
      <c r="J378">
        <v>861.90800100000001</v>
      </c>
      <c r="K378" s="1">
        <v>11705818.119999999</v>
      </c>
    </row>
    <row r="379" spans="3:11" x14ac:dyDescent="0.25">
      <c r="C379" s="2">
        <v>43591</v>
      </c>
      <c r="D379" s="2">
        <v>43591</v>
      </c>
      <c r="E379" t="s">
        <v>333</v>
      </c>
      <c r="F379">
        <v>5</v>
      </c>
      <c r="G379">
        <v>-80.593199999999996</v>
      </c>
      <c r="H379" s="1">
        <v>13581.284900000001</v>
      </c>
      <c r="I379" s="1">
        <v>-1094559.21</v>
      </c>
      <c r="J379">
        <v>781.31480099999999</v>
      </c>
      <c r="K379" s="1">
        <v>10611258.91</v>
      </c>
    </row>
    <row r="380" spans="3:11" x14ac:dyDescent="0.25">
      <c r="C380" s="2">
        <v>43593</v>
      </c>
      <c r="D380" s="2">
        <v>43592</v>
      </c>
      <c r="E380" t="s">
        <v>334</v>
      </c>
      <c r="F380">
        <v>5</v>
      </c>
      <c r="G380">
        <v>-80.593199999999996</v>
      </c>
      <c r="H380" s="1">
        <v>13581.284900000001</v>
      </c>
      <c r="I380" s="1">
        <v>-1094559.21</v>
      </c>
      <c r="J380">
        <v>700.72160099999996</v>
      </c>
      <c r="K380" s="1">
        <v>9516699.6999999993</v>
      </c>
    </row>
    <row r="381" spans="3:11" x14ac:dyDescent="0.25">
      <c r="C381" s="2">
        <v>43593</v>
      </c>
      <c r="D381" s="2">
        <v>43593</v>
      </c>
      <c r="E381" t="s">
        <v>335</v>
      </c>
      <c r="F381">
        <v>5</v>
      </c>
      <c r="G381">
        <v>-80.593199999999996</v>
      </c>
      <c r="H381" s="1">
        <v>13581.284900000001</v>
      </c>
      <c r="I381" s="1">
        <v>-1094559.21</v>
      </c>
      <c r="J381">
        <v>620.12840100000005</v>
      </c>
      <c r="K381" s="1">
        <v>8422140.4900000002</v>
      </c>
    </row>
    <row r="382" spans="3:11" x14ac:dyDescent="0.25">
      <c r="C382" s="2">
        <v>43595</v>
      </c>
      <c r="D382" s="2">
        <v>43595</v>
      </c>
      <c r="E382" t="s">
        <v>336</v>
      </c>
      <c r="F382">
        <v>5</v>
      </c>
      <c r="G382">
        <v>-161.18639999999999</v>
      </c>
      <c r="H382" s="1">
        <v>13581.284900000001</v>
      </c>
      <c r="I382" s="1">
        <v>-2189118.42</v>
      </c>
      <c r="J382">
        <v>458.942001</v>
      </c>
      <c r="K382" s="1">
        <v>6233022.0700000003</v>
      </c>
    </row>
    <row r="383" spans="3:11" x14ac:dyDescent="0.25">
      <c r="C383" s="2">
        <v>43598</v>
      </c>
      <c r="D383" s="2">
        <v>43595</v>
      </c>
      <c r="E383" t="s">
        <v>695</v>
      </c>
      <c r="F383">
        <v>1</v>
      </c>
      <c r="G383" s="1">
        <v>1500</v>
      </c>
      <c r="H383" s="1">
        <v>13833.204</v>
      </c>
      <c r="I383" s="1">
        <v>20749806</v>
      </c>
      <c r="J383" s="1">
        <v>1958.9420009999999</v>
      </c>
      <c r="K383" s="1">
        <v>26982828.07</v>
      </c>
    </row>
    <row r="384" spans="3:11" x14ac:dyDescent="0.25">
      <c r="C384" s="2">
        <v>43598</v>
      </c>
      <c r="D384" s="2">
        <v>43597</v>
      </c>
      <c r="E384" t="s">
        <v>337</v>
      </c>
      <c r="F384">
        <v>5</v>
      </c>
      <c r="G384">
        <v>-322.37279999999998</v>
      </c>
      <c r="H384" s="1">
        <v>13774.184300000001</v>
      </c>
      <c r="I384" s="1">
        <v>-4440422.3499999996</v>
      </c>
      <c r="J384" s="1">
        <v>1636.569201</v>
      </c>
      <c r="K384" s="1">
        <v>22542405.719999999</v>
      </c>
    </row>
    <row r="385" spans="3:11" x14ac:dyDescent="0.25">
      <c r="C385" s="2">
        <v>43598</v>
      </c>
      <c r="D385" s="2">
        <v>43598</v>
      </c>
      <c r="E385" t="s">
        <v>696</v>
      </c>
      <c r="F385">
        <v>1</v>
      </c>
      <c r="G385" s="1">
        <v>-1000</v>
      </c>
      <c r="H385" s="1">
        <v>13774.184300000001</v>
      </c>
      <c r="I385" s="1">
        <v>-13774184.25</v>
      </c>
      <c r="J385">
        <v>636.56920100000002</v>
      </c>
      <c r="K385" s="1">
        <v>8768221.4700000007</v>
      </c>
    </row>
    <row r="386" spans="3:11" x14ac:dyDescent="0.25">
      <c r="C386" s="2">
        <v>43598</v>
      </c>
      <c r="D386" s="2">
        <v>43598</v>
      </c>
      <c r="E386" t="s">
        <v>696</v>
      </c>
      <c r="F386">
        <v>5</v>
      </c>
      <c r="G386" s="1">
        <v>1000</v>
      </c>
      <c r="H386" s="1">
        <v>13774.184300000001</v>
      </c>
      <c r="I386" s="1">
        <v>13774184.25</v>
      </c>
      <c r="J386" s="1">
        <v>1636.569201</v>
      </c>
      <c r="K386" s="1">
        <v>22542405.719999999</v>
      </c>
    </row>
    <row r="387" spans="3:11" x14ac:dyDescent="0.25">
      <c r="C387" s="2">
        <v>43598</v>
      </c>
      <c r="D387" s="2">
        <v>43598</v>
      </c>
      <c r="E387" t="s">
        <v>338</v>
      </c>
      <c r="F387">
        <v>5</v>
      </c>
      <c r="G387">
        <v>-80.593199999999996</v>
      </c>
      <c r="H387" s="1">
        <v>13774.184300000001</v>
      </c>
      <c r="I387" s="1">
        <v>-1110105.5900000001</v>
      </c>
      <c r="J387" s="1">
        <v>1555.976001</v>
      </c>
      <c r="K387" s="1">
        <v>21432300.129999999</v>
      </c>
    </row>
    <row r="388" spans="3:11" x14ac:dyDescent="0.25">
      <c r="C388" s="2">
        <v>43600</v>
      </c>
      <c r="D388" s="2">
        <v>43599</v>
      </c>
      <c r="E388" t="s">
        <v>339</v>
      </c>
      <c r="F388">
        <v>5</v>
      </c>
      <c r="G388">
        <v>-80.593199999999996</v>
      </c>
      <c r="H388" s="1">
        <v>13774.184300000001</v>
      </c>
      <c r="I388" s="1">
        <v>-1110105.5900000001</v>
      </c>
      <c r="J388" s="1">
        <v>1475.382801</v>
      </c>
      <c r="K388" s="1">
        <v>20322194.539999999</v>
      </c>
    </row>
    <row r="389" spans="3:11" x14ac:dyDescent="0.25">
      <c r="C389" s="2">
        <v>43600</v>
      </c>
      <c r="D389" s="2">
        <v>43600</v>
      </c>
      <c r="E389" t="s">
        <v>340</v>
      </c>
      <c r="F389">
        <v>5</v>
      </c>
      <c r="G389">
        <v>-161.18639999999999</v>
      </c>
      <c r="H389" s="1">
        <v>13774.1842</v>
      </c>
      <c r="I389" s="1">
        <v>-2220211.17</v>
      </c>
      <c r="J389" s="1">
        <v>1314.1964009999999</v>
      </c>
      <c r="K389" s="1">
        <v>18101983.370000001</v>
      </c>
    </row>
    <row r="390" spans="3:11" x14ac:dyDescent="0.25">
      <c r="C390" s="2">
        <v>43601</v>
      </c>
      <c r="D390" s="2">
        <v>43600</v>
      </c>
      <c r="E390" t="s">
        <v>341</v>
      </c>
      <c r="F390">
        <v>5</v>
      </c>
      <c r="G390">
        <v>-80.593199999999996</v>
      </c>
      <c r="H390" s="1">
        <v>13774.184300000001</v>
      </c>
      <c r="I390" s="1">
        <v>-1110105.5900000001</v>
      </c>
      <c r="J390" s="1">
        <v>1233.6032009999999</v>
      </c>
      <c r="K390" s="1">
        <v>16991877.780000001</v>
      </c>
    </row>
    <row r="391" spans="3:11" x14ac:dyDescent="0.25">
      <c r="C391" s="2">
        <v>43601</v>
      </c>
      <c r="D391" s="2">
        <v>43600</v>
      </c>
      <c r="E391" t="s">
        <v>697</v>
      </c>
      <c r="F391">
        <v>1</v>
      </c>
      <c r="G391" s="1">
        <v>1500</v>
      </c>
      <c r="H391" s="1">
        <v>13797.588</v>
      </c>
      <c r="I391" s="1">
        <v>20696382</v>
      </c>
      <c r="J391" s="1">
        <v>2733.6032009999999</v>
      </c>
      <c r="K391" s="1">
        <v>37688259.780000001</v>
      </c>
    </row>
    <row r="392" spans="3:11" x14ac:dyDescent="0.25">
      <c r="C392" s="2">
        <v>43605</v>
      </c>
      <c r="D392" s="2">
        <v>43604</v>
      </c>
      <c r="E392" t="s">
        <v>342</v>
      </c>
      <c r="F392">
        <v>5</v>
      </c>
      <c r="G392">
        <v>-241.77959999999999</v>
      </c>
      <c r="H392" s="1">
        <v>13787.0265</v>
      </c>
      <c r="I392" s="1">
        <v>-3333421.75</v>
      </c>
      <c r="J392" s="1">
        <v>2491.8236010000001</v>
      </c>
      <c r="K392" s="1">
        <v>34354838.030000001</v>
      </c>
    </row>
    <row r="393" spans="3:11" x14ac:dyDescent="0.25">
      <c r="C393" s="2">
        <v>43605</v>
      </c>
      <c r="D393" s="2">
        <v>43605</v>
      </c>
      <c r="E393" t="s">
        <v>344</v>
      </c>
      <c r="F393">
        <v>5</v>
      </c>
      <c r="G393">
        <v>-161.18639999999999</v>
      </c>
      <c r="H393" s="1">
        <v>13787.0265</v>
      </c>
      <c r="I393" s="1">
        <v>-2222281.17</v>
      </c>
      <c r="J393" s="1">
        <v>2330.637201</v>
      </c>
      <c r="K393" s="1">
        <v>32132556.859999999</v>
      </c>
    </row>
    <row r="394" spans="3:11" x14ac:dyDescent="0.25">
      <c r="C394" s="2">
        <v>43606</v>
      </c>
      <c r="D394" s="2">
        <v>43606</v>
      </c>
      <c r="E394" t="s">
        <v>698</v>
      </c>
      <c r="F394">
        <v>1</v>
      </c>
      <c r="G394" s="1">
        <v>-1000</v>
      </c>
      <c r="H394" s="1">
        <v>13787.0265</v>
      </c>
      <c r="I394" s="1">
        <v>-13787026.5</v>
      </c>
      <c r="J394" s="1">
        <v>1330.637201</v>
      </c>
      <c r="K394" s="1">
        <v>18345530.359999999</v>
      </c>
    </row>
    <row r="395" spans="3:11" x14ac:dyDescent="0.25">
      <c r="C395" s="2">
        <v>43606</v>
      </c>
      <c r="D395" s="2">
        <v>43606</v>
      </c>
      <c r="E395" t="s">
        <v>698</v>
      </c>
      <c r="F395">
        <v>5</v>
      </c>
      <c r="G395" s="1">
        <v>1000</v>
      </c>
      <c r="H395" s="1">
        <v>13787.0265</v>
      </c>
      <c r="I395" s="1">
        <v>13787026.5</v>
      </c>
      <c r="J395" s="1">
        <v>2330.637201</v>
      </c>
      <c r="K395" s="1">
        <v>32132556.859999999</v>
      </c>
    </row>
    <row r="396" spans="3:11" x14ac:dyDescent="0.25">
      <c r="C396" s="2">
        <v>43606</v>
      </c>
      <c r="D396" s="2">
        <v>43606</v>
      </c>
      <c r="E396" t="s">
        <v>345</v>
      </c>
      <c r="F396">
        <v>5</v>
      </c>
      <c r="G396">
        <v>-108.34</v>
      </c>
      <c r="H396" s="1">
        <v>13787.0265</v>
      </c>
      <c r="I396" s="1">
        <v>-1493686.45</v>
      </c>
      <c r="J396" s="1">
        <v>2222.2972009999999</v>
      </c>
      <c r="K396" s="1">
        <v>30638870.41</v>
      </c>
    </row>
    <row r="397" spans="3:11" x14ac:dyDescent="0.25">
      <c r="C397" s="2">
        <v>43607</v>
      </c>
      <c r="D397" s="2">
        <v>43607</v>
      </c>
      <c r="E397" t="s">
        <v>346</v>
      </c>
      <c r="F397">
        <v>5</v>
      </c>
      <c r="G397">
        <v>-108.34</v>
      </c>
      <c r="H397" s="1">
        <v>13787.0265</v>
      </c>
      <c r="I397" s="1">
        <v>-1493686.45</v>
      </c>
      <c r="J397" s="1">
        <v>2113.9572010000002</v>
      </c>
      <c r="K397" s="1">
        <v>29145183.960000001</v>
      </c>
    </row>
    <row r="398" spans="3:11" x14ac:dyDescent="0.25">
      <c r="C398" s="2">
        <v>43609</v>
      </c>
      <c r="D398" s="2">
        <v>43608</v>
      </c>
      <c r="E398" t="s">
        <v>347</v>
      </c>
      <c r="F398">
        <v>5</v>
      </c>
      <c r="G398">
        <v>-162.51</v>
      </c>
      <c r="H398" s="1">
        <v>13787.0265</v>
      </c>
      <c r="I398" s="1">
        <v>-2240529.6800000002</v>
      </c>
      <c r="J398" s="1">
        <v>1951.4472009999999</v>
      </c>
      <c r="K398" s="1">
        <v>26904654.280000001</v>
      </c>
    </row>
    <row r="399" spans="3:11" x14ac:dyDescent="0.25">
      <c r="C399" s="2">
        <v>43612</v>
      </c>
      <c r="D399" s="2">
        <v>43610</v>
      </c>
      <c r="E399" t="s">
        <v>349</v>
      </c>
      <c r="F399">
        <v>5</v>
      </c>
      <c r="G399">
        <v>-325.01999899999998</v>
      </c>
      <c r="H399" s="1">
        <v>13787.0265</v>
      </c>
      <c r="I399" s="1">
        <v>-4481059.34</v>
      </c>
      <c r="J399" s="1">
        <v>1626.4272020000001</v>
      </c>
      <c r="K399" s="1">
        <v>22423594.940000001</v>
      </c>
    </row>
    <row r="400" spans="3:11" x14ac:dyDescent="0.25">
      <c r="C400" s="2">
        <v>43612</v>
      </c>
      <c r="D400" s="2">
        <v>43610</v>
      </c>
      <c r="E400" t="s">
        <v>350</v>
      </c>
      <c r="F400">
        <v>5</v>
      </c>
      <c r="G400">
        <v>-161.18639999999999</v>
      </c>
      <c r="H400" s="1">
        <v>13787.0265</v>
      </c>
      <c r="I400" s="1">
        <v>-2222281.17</v>
      </c>
      <c r="J400" s="1">
        <v>1465.240802</v>
      </c>
      <c r="K400" s="1">
        <v>20201313.77</v>
      </c>
    </row>
    <row r="401" spans="3:11" x14ac:dyDescent="0.25">
      <c r="C401" s="2">
        <v>43615</v>
      </c>
      <c r="D401" s="2">
        <v>43614</v>
      </c>
      <c r="E401" t="s">
        <v>351</v>
      </c>
      <c r="F401">
        <v>5</v>
      </c>
      <c r="G401">
        <v>-79</v>
      </c>
      <c r="H401" s="1">
        <v>13787.0265</v>
      </c>
      <c r="I401" s="1">
        <v>-1089175.0900000001</v>
      </c>
      <c r="J401" s="1">
        <v>1386.240802</v>
      </c>
      <c r="K401" s="1">
        <v>19112138.68</v>
      </c>
    </row>
    <row r="402" spans="3:11" x14ac:dyDescent="0.25">
      <c r="C402" s="2">
        <v>43615</v>
      </c>
      <c r="D402" s="2">
        <v>43615</v>
      </c>
      <c r="E402" t="s">
        <v>352</v>
      </c>
      <c r="F402">
        <v>5</v>
      </c>
      <c r="G402">
        <v>-80.593199999999996</v>
      </c>
      <c r="H402" s="1">
        <v>13787.026400000001</v>
      </c>
      <c r="I402" s="1">
        <v>-1111140.58</v>
      </c>
      <c r="J402" s="1">
        <v>1305.647602</v>
      </c>
      <c r="K402" s="1">
        <v>18000998.100000001</v>
      </c>
    </row>
    <row r="403" spans="3:11" x14ac:dyDescent="0.25">
      <c r="C403" s="2">
        <v>43616</v>
      </c>
      <c r="D403" s="2">
        <v>43616</v>
      </c>
      <c r="E403" t="s">
        <v>699</v>
      </c>
      <c r="F403">
        <v>1</v>
      </c>
      <c r="G403" s="1">
        <v>-1000</v>
      </c>
      <c r="H403" s="1">
        <v>13787.0265</v>
      </c>
      <c r="I403" s="1">
        <v>-13787026.51</v>
      </c>
      <c r="J403">
        <v>305.64760200000001</v>
      </c>
      <c r="K403" s="1">
        <v>4213971.59</v>
      </c>
    </row>
    <row r="404" spans="3:11" x14ac:dyDescent="0.25">
      <c r="C404" s="2">
        <v>43616</v>
      </c>
      <c r="D404" s="2">
        <v>43616</v>
      </c>
      <c r="E404" t="s">
        <v>699</v>
      </c>
      <c r="F404">
        <v>5</v>
      </c>
      <c r="G404" s="1">
        <v>1000</v>
      </c>
      <c r="H404" s="1">
        <v>13787.0265</v>
      </c>
      <c r="I404" s="1">
        <v>13787026.51</v>
      </c>
      <c r="J404" s="1">
        <v>1305.647602</v>
      </c>
      <c r="K404" s="1">
        <v>18000998.100000001</v>
      </c>
    </row>
    <row r="405" spans="3:11" x14ac:dyDescent="0.25">
      <c r="C405" s="2">
        <v>43616</v>
      </c>
      <c r="D405" s="2">
        <v>43616</v>
      </c>
      <c r="E405" t="s">
        <v>353</v>
      </c>
      <c r="F405">
        <v>5</v>
      </c>
      <c r="G405">
        <v>-161.18639999999999</v>
      </c>
      <c r="H405" s="1">
        <v>13787.0265</v>
      </c>
      <c r="I405" s="1">
        <v>-2222281.17</v>
      </c>
      <c r="J405" s="1">
        <v>1144.461202</v>
      </c>
      <c r="K405" s="1">
        <v>15778716.93</v>
      </c>
    </row>
    <row r="406" spans="3:11" x14ac:dyDescent="0.25">
      <c r="C406" s="2">
        <v>43620</v>
      </c>
      <c r="D406" s="2">
        <v>43619</v>
      </c>
      <c r="E406" t="s">
        <v>354</v>
      </c>
      <c r="F406">
        <v>5</v>
      </c>
      <c r="G406">
        <v>-483.55919999999998</v>
      </c>
      <c r="H406" s="1">
        <v>13787.0265</v>
      </c>
      <c r="I406" s="1">
        <v>-6666843.5099999998</v>
      </c>
      <c r="J406">
        <v>660.90200200000004</v>
      </c>
      <c r="K406" s="1">
        <v>9111873.4199999999</v>
      </c>
    </row>
    <row r="407" spans="3:11" x14ac:dyDescent="0.25">
      <c r="C407" s="2">
        <v>43620</v>
      </c>
      <c r="D407" s="2">
        <v>43620</v>
      </c>
      <c r="E407" t="s">
        <v>356</v>
      </c>
      <c r="F407">
        <v>5</v>
      </c>
      <c r="G407">
        <v>-161.18639999999999</v>
      </c>
      <c r="H407" s="1">
        <v>13787.0265</v>
      </c>
      <c r="I407" s="1">
        <v>-2222281.17</v>
      </c>
      <c r="J407">
        <v>499.71560199999999</v>
      </c>
      <c r="K407" s="1">
        <v>6889592.25</v>
      </c>
    </row>
    <row r="408" spans="3:11" x14ac:dyDescent="0.25">
      <c r="C408" s="2">
        <v>43623</v>
      </c>
      <c r="D408" s="2">
        <v>43622</v>
      </c>
      <c r="E408" t="s">
        <v>357</v>
      </c>
      <c r="F408">
        <v>5</v>
      </c>
      <c r="G408">
        <v>-161.18639999999999</v>
      </c>
      <c r="H408" s="1">
        <v>13787.0265</v>
      </c>
      <c r="I408" s="1">
        <v>-2222281.17</v>
      </c>
      <c r="J408">
        <v>338.529202</v>
      </c>
      <c r="K408" s="1">
        <v>4667311.08</v>
      </c>
    </row>
    <row r="409" spans="3:11" x14ac:dyDescent="0.25">
      <c r="C409" s="2">
        <v>43623</v>
      </c>
      <c r="D409" s="2">
        <v>43622</v>
      </c>
      <c r="E409" t="s">
        <v>700</v>
      </c>
      <c r="F409">
        <v>1</v>
      </c>
      <c r="G409" s="1">
        <v>2000</v>
      </c>
      <c r="H409" s="1">
        <v>13886.754000000001</v>
      </c>
      <c r="I409" s="1">
        <v>27773508</v>
      </c>
      <c r="J409" s="1">
        <v>2338.5292020000002</v>
      </c>
      <c r="K409" s="1">
        <v>32440819.079999998</v>
      </c>
    </row>
    <row r="410" spans="3:11" x14ac:dyDescent="0.25">
      <c r="C410" s="2">
        <v>43623</v>
      </c>
      <c r="D410" s="2">
        <v>43623</v>
      </c>
      <c r="E410" t="s">
        <v>701</v>
      </c>
      <c r="F410">
        <v>1</v>
      </c>
      <c r="G410" s="1">
        <v>-1000</v>
      </c>
      <c r="H410" s="1">
        <v>13872.317300000001</v>
      </c>
      <c r="I410" s="1">
        <v>-13872317.289999999</v>
      </c>
      <c r="J410" s="1">
        <v>1338.5292019999999</v>
      </c>
      <c r="K410" s="1">
        <v>18568501.789999999</v>
      </c>
    </row>
    <row r="411" spans="3:11" x14ac:dyDescent="0.25">
      <c r="C411" s="2">
        <v>43623</v>
      </c>
      <c r="D411" s="2">
        <v>43623</v>
      </c>
      <c r="E411" t="s">
        <v>701</v>
      </c>
      <c r="F411">
        <v>5</v>
      </c>
      <c r="G411" s="1">
        <v>1000</v>
      </c>
      <c r="H411" s="1">
        <v>13872.317300000001</v>
      </c>
      <c r="I411" s="1">
        <v>13872317.289999999</v>
      </c>
      <c r="J411" s="1">
        <v>2338.5292020000002</v>
      </c>
      <c r="K411" s="1">
        <v>32440819.079999998</v>
      </c>
    </row>
    <row r="412" spans="3:11" x14ac:dyDescent="0.25">
      <c r="C412" s="2">
        <v>43626</v>
      </c>
      <c r="D412" s="2">
        <v>43624</v>
      </c>
      <c r="E412" t="s">
        <v>358</v>
      </c>
      <c r="F412">
        <v>5</v>
      </c>
      <c r="G412">
        <v>-483.55919999999998</v>
      </c>
      <c r="H412" s="1">
        <v>13872.317300000001</v>
      </c>
      <c r="I412" s="1">
        <v>-6708086.6500000004</v>
      </c>
      <c r="J412" s="1">
        <v>1854.970002</v>
      </c>
      <c r="K412" s="1">
        <v>25732732.43</v>
      </c>
    </row>
    <row r="413" spans="3:11" x14ac:dyDescent="0.25">
      <c r="C413" s="2">
        <v>43626</v>
      </c>
      <c r="D413" s="2">
        <v>43626</v>
      </c>
      <c r="E413" t="s">
        <v>359</v>
      </c>
      <c r="F413">
        <v>5</v>
      </c>
      <c r="G413">
        <v>-161.18639999999999</v>
      </c>
      <c r="H413" s="1">
        <v>13872.317300000001</v>
      </c>
      <c r="I413" s="1">
        <v>-2236028.88</v>
      </c>
      <c r="J413" s="1">
        <v>1693.783602</v>
      </c>
      <c r="K413" s="1">
        <v>23496703.550000001</v>
      </c>
    </row>
    <row r="414" spans="3:11" x14ac:dyDescent="0.25">
      <c r="C414" s="2">
        <v>43628</v>
      </c>
      <c r="D414" s="2">
        <v>43628</v>
      </c>
      <c r="E414" t="s">
        <v>360</v>
      </c>
      <c r="F414">
        <v>5</v>
      </c>
      <c r="G414">
        <v>-80.593199999999996</v>
      </c>
      <c r="H414" s="1">
        <v>13872.317300000001</v>
      </c>
      <c r="I414" s="1">
        <v>-1118014.44</v>
      </c>
      <c r="J414" s="1">
        <v>1613.1904019999999</v>
      </c>
      <c r="K414" s="1">
        <v>22378689.109999999</v>
      </c>
    </row>
    <row r="415" spans="3:11" x14ac:dyDescent="0.25">
      <c r="C415" s="2">
        <v>43629</v>
      </c>
      <c r="D415" s="2">
        <v>43628</v>
      </c>
      <c r="E415" t="s">
        <v>361</v>
      </c>
      <c r="F415">
        <v>5</v>
      </c>
      <c r="G415">
        <v>-161.18639999999999</v>
      </c>
      <c r="H415" s="1">
        <v>13872.317300000001</v>
      </c>
      <c r="I415" s="1">
        <v>-2236028.88</v>
      </c>
      <c r="J415" s="1">
        <v>1452.0040019999999</v>
      </c>
      <c r="K415" s="1">
        <v>20142660.23</v>
      </c>
    </row>
    <row r="416" spans="3:11" x14ac:dyDescent="0.25">
      <c r="C416" s="2">
        <v>43634</v>
      </c>
      <c r="D416" s="2">
        <v>43634</v>
      </c>
      <c r="E416" t="s">
        <v>362</v>
      </c>
      <c r="F416">
        <v>1</v>
      </c>
      <c r="G416" s="1">
        <v>-1000</v>
      </c>
      <c r="H416" s="1">
        <v>13872.317300000001</v>
      </c>
      <c r="I416" s="1">
        <v>-13872317.300000001</v>
      </c>
      <c r="J416">
        <v>452.00400200000001</v>
      </c>
      <c r="K416" s="1">
        <v>6270342.9299999997</v>
      </c>
    </row>
    <row r="417" spans="3:11" x14ac:dyDescent="0.25">
      <c r="C417" s="2">
        <v>43634</v>
      </c>
      <c r="D417" s="2">
        <v>43634</v>
      </c>
      <c r="E417" t="s">
        <v>362</v>
      </c>
      <c r="F417">
        <v>5</v>
      </c>
      <c r="G417" s="1">
        <v>1000</v>
      </c>
      <c r="H417" s="1">
        <v>13872.317300000001</v>
      </c>
      <c r="I417" s="1">
        <v>13872317.300000001</v>
      </c>
      <c r="J417" s="1">
        <v>1452.0040019999999</v>
      </c>
      <c r="K417" s="1">
        <v>20142660.23</v>
      </c>
    </row>
    <row r="418" spans="3:11" x14ac:dyDescent="0.25">
      <c r="C418" s="2">
        <v>43634</v>
      </c>
      <c r="D418" s="2">
        <v>43634</v>
      </c>
      <c r="E418" t="s">
        <v>363</v>
      </c>
      <c r="F418">
        <v>5</v>
      </c>
      <c r="G418">
        <v>-161.18639999999999</v>
      </c>
      <c r="H418" s="1">
        <v>13872.317300000001</v>
      </c>
      <c r="I418" s="1">
        <v>-2236028.88</v>
      </c>
      <c r="J418" s="1">
        <v>1290.8176020000001</v>
      </c>
      <c r="K418" s="1">
        <v>17906631.350000001</v>
      </c>
    </row>
    <row r="419" spans="3:11" x14ac:dyDescent="0.25">
      <c r="C419" s="2">
        <v>43637</v>
      </c>
      <c r="D419" s="2">
        <v>43636</v>
      </c>
      <c r="E419" t="s">
        <v>364</v>
      </c>
      <c r="F419">
        <v>5</v>
      </c>
      <c r="G419">
        <v>-322.37279999999998</v>
      </c>
      <c r="H419" s="1">
        <v>13872.317300000001</v>
      </c>
      <c r="I419" s="1">
        <v>-4472057.7699999996</v>
      </c>
      <c r="J419">
        <v>968.44480199999998</v>
      </c>
      <c r="K419" s="1">
        <v>13434573.58</v>
      </c>
    </row>
    <row r="420" spans="3:11" x14ac:dyDescent="0.25">
      <c r="C420" s="2">
        <v>43638</v>
      </c>
      <c r="D420" s="2">
        <v>43637</v>
      </c>
      <c r="E420" t="s">
        <v>365</v>
      </c>
      <c r="F420">
        <v>5</v>
      </c>
      <c r="G420">
        <v>-161.18639999999999</v>
      </c>
      <c r="H420" s="1">
        <v>13872.317300000001</v>
      </c>
      <c r="I420" s="1">
        <v>-2236028.89</v>
      </c>
      <c r="J420">
        <v>807.25840200000005</v>
      </c>
      <c r="K420" s="1">
        <v>11198544.689999999</v>
      </c>
    </row>
    <row r="421" spans="3:11" x14ac:dyDescent="0.25">
      <c r="C421" s="2">
        <v>43641</v>
      </c>
      <c r="D421" s="2">
        <v>43639</v>
      </c>
      <c r="E421" t="s">
        <v>366</v>
      </c>
      <c r="F421">
        <v>5</v>
      </c>
      <c r="G421">
        <v>-483.55919999999998</v>
      </c>
      <c r="H421" s="1">
        <v>13872.317300000001</v>
      </c>
      <c r="I421" s="1">
        <v>-6708086.6500000004</v>
      </c>
      <c r="J421">
        <v>323.69920200000001</v>
      </c>
      <c r="K421" s="1">
        <v>4490458.04</v>
      </c>
    </row>
    <row r="422" spans="3:11" x14ac:dyDescent="0.25">
      <c r="C422" s="2">
        <v>43641</v>
      </c>
      <c r="D422" s="2">
        <v>43641</v>
      </c>
      <c r="E422" t="s">
        <v>367</v>
      </c>
      <c r="F422">
        <v>5</v>
      </c>
      <c r="G422">
        <v>-161.18639999999999</v>
      </c>
      <c r="H422" s="1">
        <v>13872.317300000001</v>
      </c>
      <c r="I422" s="1">
        <v>-2236028.89</v>
      </c>
      <c r="J422">
        <v>162.51280199999999</v>
      </c>
      <c r="K422" s="1">
        <v>2254429.15</v>
      </c>
    </row>
    <row r="423" spans="3:11" x14ac:dyDescent="0.25">
      <c r="C423" s="2">
        <v>43643</v>
      </c>
      <c r="D423" s="2">
        <v>43642</v>
      </c>
      <c r="E423" t="s">
        <v>702</v>
      </c>
      <c r="F423">
        <v>1</v>
      </c>
      <c r="G423" s="1">
        <v>1000</v>
      </c>
      <c r="H423" s="1">
        <v>13402.914000000001</v>
      </c>
      <c r="I423" s="1">
        <v>13402914</v>
      </c>
      <c r="J423" s="1">
        <v>1162.512802</v>
      </c>
      <c r="K423" s="1">
        <v>15657343.15</v>
      </c>
    </row>
    <row r="424" spans="3:11" x14ac:dyDescent="0.25">
      <c r="C424" s="2">
        <v>43643</v>
      </c>
      <c r="D424" s="2">
        <v>43642</v>
      </c>
      <c r="E424" t="s">
        <v>368</v>
      </c>
      <c r="F424">
        <v>5</v>
      </c>
      <c r="G424">
        <v>-161.18639999999999</v>
      </c>
      <c r="H424" s="1">
        <v>13468.5339</v>
      </c>
      <c r="I424" s="1">
        <v>-2170944.5</v>
      </c>
      <c r="J424" s="1">
        <v>1001.326402</v>
      </c>
      <c r="K424" s="1">
        <v>13486398.65</v>
      </c>
    </row>
    <row r="425" spans="3:11" x14ac:dyDescent="0.25">
      <c r="C425" s="2">
        <v>43643</v>
      </c>
      <c r="D425" s="2">
        <v>43643</v>
      </c>
      <c r="E425" t="s">
        <v>369</v>
      </c>
      <c r="F425">
        <v>1</v>
      </c>
      <c r="G425" s="1">
        <v>-1000</v>
      </c>
      <c r="H425" s="1">
        <v>13468.534</v>
      </c>
      <c r="I425" s="1">
        <v>-13468533.960000001</v>
      </c>
      <c r="J425">
        <v>1.3264020000000001</v>
      </c>
      <c r="K425" s="1">
        <v>17864.689999999999</v>
      </c>
    </row>
    <row r="426" spans="3:11" x14ac:dyDescent="0.25">
      <c r="C426" s="2">
        <v>43643</v>
      </c>
      <c r="D426" s="2">
        <v>43643</v>
      </c>
      <c r="E426" t="s">
        <v>369</v>
      </c>
      <c r="F426">
        <v>5</v>
      </c>
      <c r="G426" s="1">
        <v>1000</v>
      </c>
      <c r="H426" s="1">
        <v>13468.534</v>
      </c>
      <c r="I426" s="1">
        <v>13468533.960000001</v>
      </c>
      <c r="J426" s="1">
        <v>1001.326402</v>
      </c>
      <c r="K426" s="1">
        <v>13486398.65</v>
      </c>
    </row>
    <row r="427" spans="3:11" x14ac:dyDescent="0.25">
      <c r="C427" s="2">
        <v>43644</v>
      </c>
      <c r="D427" s="2">
        <v>43644</v>
      </c>
      <c r="E427" t="s">
        <v>370</v>
      </c>
      <c r="F427">
        <v>5</v>
      </c>
      <c r="G427">
        <v>-161.18639999999999</v>
      </c>
      <c r="H427" s="1">
        <v>13468.5339</v>
      </c>
      <c r="I427" s="1">
        <v>-2170944.5</v>
      </c>
      <c r="J427">
        <v>840.14000199999998</v>
      </c>
      <c r="K427" s="1">
        <v>11315454.15</v>
      </c>
    </row>
    <row r="428" spans="3:11" x14ac:dyDescent="0.25">
      <c r="C428" s="2">
        <v>43649</v>
      </c>
      <c r="D428" s="2">
        <v>43649</v>
      </c>
      <c r="E428" t="s">
        <v>371</v>
      </c>
      <c r="F428">
        <v>5</v>
      </c>
      <c r="G428">
        <v>-241.77959999999999</v>
      </c>
      <c r="H428" s="1">
        <v>13468.5339</v>
      </c>
      <c r="I428" s="1">
        <v>-3256416.75</v>
      </c>
      <c r="J428">
        <v>598.36040200000002</v>
      </c>
      <c r="K428" s="1">
        <v>8059037.4000000004</v>
      </c>
    </row>
    <row r="429" spans="3:11" x14ac:dyDescent="0.25">
      <c r="C429" s="2">
        <v>43651</v>
      </c>
      <c r="D429" s="2">
        <v>43650</v>
      </c>
      <c r="E429" t="s">
        <v>372</v>
      </c>
      <c r="F429">
        <v>5</v>
      </c>
      <c r="G429">
        <v>-161.18639999999999</v>
      </c>
      <c r="H429" s="1">
        <v>13468.5339</v>
      </c>
      <c r="I429" s="1">
        <v>-2170944.5</v>
      </c>
      <c r="J429">
        <v>437.17400199999997</v>
      </c>
      <c r="K429" s="1">
        <v>5888092.9000000004</v>
      </c>
    </row>
    <row r="430" spans="3:11" x14ac:dyDescent="0.25">
      <c r="C430" s="2">
        <v>43651</v>
      </c>
      <c r="D430" s="2">
        <v>43651</v>
      </c>
      <c r="E430" t="s">
        <v>373</v>
      </c>
      <c r="F430">
        <v>5</v>
      </c>
      <c r="G430">
        <v>-80.593199999999996</v>
      </c>
      <c r="H430" s="1">
        <v>13468.5339</v>
      </c>
      <c r="I430" s="1">
        <v>-1085472.25</v>
      </c>
      <c r="J430">
        <v>356.58080200000001</v>
      </c>
      <c r="K430" s="1">
        <v>4802620.6500000004</v>
      </c>
    </row>
    <row r="431" spans="3:11" x14ac:dyDescent="0.25">
      <c r="C431" s="2">
        <v>43654</v>
      </c>
      <c r="D431" s="2">
        <v>43654</v>
      </c>
      <c r="E431" t="s">
        <v>374</v>
      </c>
      <c r="F431">
        <v>5</v>
      </c>
      <c r="G431">
        <v>-161.18639999999999</v>
      </c>
      <c r="H431" s="1">
        <v>13468.534</v>
      </c>
      <c r="I431" s="1">
        <v>-2170944.5099999998</v>
      </c>
      <c r="J431">
        <v>195.39440200000001</v>
      </c>
      <c r="K431" s="1">
        <v>2631676.14</v>
      </c>
    </row>
    <row r="432" spans="3:11" x14ac:dyDescent="0.25">
      <c r="C432" s="2">
        <v>43655</v>
      </c>
      <c r="D432" s="2">
        <v>43655</v>
      </c>
      <c r="E432" t="s">
        <v>376</v>
      </c>
      <c r="F432">
        <v>5</v>
      </c>
      <c r="G432">
        <v>-161.18639999999999</v>
      </c>
      <c r="H432" s="1">
        <v>13468.5339</v>
      </c>
      <c r="I432" s="1">
        <v>-2170944.5</v>
      </c>
      <c r="J432">
        <v>34.208002</v>
      </c>
      <c r="K432" s="1">
        <v>460731.64</v>
      </c>
    </row>
    <row r="433" spans="3:11" x14ac:dyDescent="0.25">
      <c r="C433" s="2">
        <v>43657</v>
      </c>
      <c r="D433" s="2">
        <v>43656</v>
      </c>
      <c r="E433" t="s">
        <v>703</v>
      </c>
      <c r="F433">
        <v>1</v>
      </c>
      <c r="G433" s="1">
        <v>3000</v>
      </c>
      <c r="H433" s="1">
        <v>13472.172</v>
      </c>
      <c r="I433" s="1">
        <v>40416516</v>
      </c>
      <c r="J433" s="1">
        <v>3034.2080019999999</v>
      </c>
      <c r="K433" s="1">
        <v>40877247.640000001</v>
      </c>
    </row>
    <row r="434" spans="3:11" x14ac:dyDescent="0.25">
      <c r="C434" s="2">
        <v>43657</v>
      </c>
      <c r="D434" s="2">
        <v>43656</v>
      </c>
      <c r="E434" t="s">
        <v>377</v>
      </c>
      <c r="F434">
        <v>5</v>
      </c>
      <c r="G434">
        <v>-80.593199999999996</v>
      </c>
      <c r="H434" s="1">
        <v>13472.130999999999</v>
      </c>
      <c r="I434" s="1">
        <v>-1085762.1499999999</v>
      </c>
      <c r="J434" s="1">
        <v>2953.6148020000001</v>
      </c>
      <c r="K434" s="1">
        <v>39791485.490000002</v>
      </c>
    </row>
    <row r="435" spans="3:11" x14ac:dyDescent="0.25">
      <c r="C435" s="2">
        <v>43657</v>
      </c>
      <c r="D435" s="2">
        <v>43657</v>
      </c>
      <c r="E435" t="s">
        <v>704</v>
      </c>
      <c r="F435">
        <v>1</v>
      </c>
      <c r="G435" s="1">
        <v>-1000</v>
      </c>
      <c r="H435" s="1">
        <v>13472.130999999999</v>
      </c>
      <c r="I435" s="1">
        <v>-13472130.99</v>
      </c>
      <c r="J435" s="1">
        <v>1953.6148020000001</v>
      </c>
      <c r="K435" s="1">
        <v>26319354.5</v>
      </c>
    </row>
    <row r="436" spans="3:11" x14ac:dyDescent="0.25">
      <c r="C436" s="2">
        <v>43657</v>
      </c>
      <c r="D436" s="2">
        <v>43657</v>
      </c>
      <c r="E436" t="s">
        <v>704</v>
      </c>
      <c r="F436">
        <v>5</v>
      </c>
      <c r="G436" s="1">
        <v>1000</v>
      </c>
      <c r="H436" s="1">
        <v>13472.130999999999</v>
      </c>
      <c r="I436" s="1">
        <v>13472130.99</v>
      </c>
      <c r="J436" s="1">
        <v>2953.6148020000001</v>
      </c>
      <c r="K436" s="1">
        <v>39791485.490000002</v>
      </c>
    </row>
    <row r="437" spans="3:11" x14ac:dyDescent="0.25">
      <c r="C437" s="2">
        <v>43657</v>
      </c>
      <c r="D437" s="2">
        <v>43657</v>
      </c>
      <c r="E437" t="s">
        <v>378</v>
      </c>
      <c r="F437">
        <v>5</v>
      </c>
      <c r="G437">
        <v>-161.18639999999999</v>
      </c>
      <c r="H437" s="1">
        <v>13472.130999999999</v>
      </c>
      <c r="I437" s="1">
        <v>-2171524.29</v>
      </c>
      <c r="J437" s="1">
        <v>2792.428402</v>
      </c>
      <c r="K437" s="1">
        <v>37619961.200000003</v>
      </c>
    </row>
    <row r="438" spans="3:11" x14ac:dyDescent="0.25">
      <c r="C438" s="2">
        <v>43658</v>
      </c>
      <c r="D438" s="2">
        <v>43658</v>
      </c>
      <c r="E438" t="s">
        <v>379</v>
      </c>
      <c r="F438">
        <v>5</v>
      </c>
      <c r="G438">
        <v>-161.18639999999999</v>
      </c>
      <c r="H438" s="1">
        <v>13472.130999999999</v>
      </c>
      <c r="I438" s="1">
        <v>-2171524.29</v>
      </c>
      <c r="J438" s="1">
        <v>2631.242002</v>
      </c>
      <c r="K438" s="1">
        <v>35448436.909999996</v>
      </c>
    </row>
    <row r="439" spans="3:11" x14ac:dyDescent="0.25">
      <c r="C439" s="2">
        <v>43661</v>
      </c>
      <c r="D439" s="2">
        <v>43658</v>
      </c>
      <c r="E439" t="s">
        <v>380</v>
      </c>
      <c r="F439">
        <v>5</v>
      </c>
      <c r="G439">
        <v>-80.593199999999996</v>
      </c>
      <c r="H439" s="1">
        <v>13472.130999999999</v>
      </c>
      <c r="I439" s="1">
        <v>-1085762.1499999999</v>
      </c>
      <c r="J439" s="1">
        <v>2550.6488020000002</v>
      </c>
      <c r="K439" s="1">
        <v>34362674.759999998</v>
      </c>
    </row>
    <row r="440" spans="3:11" x14ac:dyDescent="0.25">
      <c r="C440" s="2">
        <v>43661</v>
      </c>
      <c r="D440" s="2">
        <v>43659</v>
      </c>
      <c r="E440" t="s">
        <v>381</v>
      </c>
      <c r="F440">
        <v>5</v>
      </c>
      <c r="G440">
        <v>-80.593199999999996</v>
      </c>
      <c r="H440" s="1">
        <v>13472.130999999999</v>
      </c>
      <c r="I440" s="1">
        <v>-1085762.1499999999</v>
      </c>
      <c r="J440" s="1">
        <v>2470.0556019999999</v>
      </c>
      <c r="K440" s="1">
        <v>33276912.609999999</v>
      </c>
    </row>
    <row r="441" spans="3:11" x14ac:dyDescent="0.25">
      <c r="C441" s="2">
        <v>43663</v>
      </c>
      <c r="D441" s="2">
        <v>43661</v>
      </c>
      <c r="E441" t="s">
        <v>382</v>
      </c>
      <c r="F441">
        <v>5</v>
      </c>
      <c r="G441">
        <v>-80.593199999999996</v>
      </c>
      <c r="H441" s="1">
        <v>13472.130999999999</v>
      </c>
      <c r="I441" s="1">
        <v>-1085762.1499999999</v>
      </c>
      <c r="J441" s="1">
        <v>2389.4624020000001</v>
      </c>
      <c r="K441" s="1">
        <v>32191150.460000001</v>
      </c>
    </row>
    <row r="442" spans="3:11" x14ac:dyDescent="0.25">
      <c r="C442" s="2">
        <v>43662</v>
      </c>
      <c r="D442" s="2">
        <v>43662</v>
      </c>
      <c r="E442" t="s">
        <v>705</v>
      </c>
      <c r="F442">
        <v>1</v>
      </c>
      <c r="G442" s="1">
        <v>-1000</v>
      </c>
      <c r="H442" s="1">
        <v>13472.130999999999</v>
      </c>
      <c r="I442" s="1">
        <v>-13472130.98</v>
      </c>
      <c r="J442" s="1">
        <v>1389.4624020000001</v>
      </c>
      <c r="K442" s="1">
        <v>18719019.48</v>
      </c>
    </row>
    <row r="443" spans="3:11" x14ac:dyDescent="0.25">
      <c r="C443" s="2">
        <v>43662</v>
      </c>
      <c r="D443" s="2">
        <v>43662</v>
      </c>
      <c r="E443" t="s">
        <v>705</v>
      </c>
      <c r="F443">
        <v>5</v>
      </c>
      <c r="G443" s="1">
        <v>1000</v>
      </c>
      <c r="H443" s="1">
        <v>13472.130999999999</v>
      </c>
      <c r="I443" s="1">
        <v>13472130.98</v>
      </c>
      <c r="J443" s="1">
        <v>2389.4624020000001</v>
      </c>
      <c r="K443" s="1">
        <v>32191150.460000001</v>
      </c>
    </row>
    <row r="444" spans="3:11" x14ac:dyDescent="0.25">
      <c r="C444" s="2">
        <v>43663</v>
      </c>
      <c r="D444" s="2">
        <v>43662</v>
      </c>
      <c r="E444" t="s">
        <v>383</v>
      </c>
      <c r="F444">
        <v>5</v>
      </c>
      <c r="G444">
        <v>-80.593199999999996</v>
      </c>
      <c r="H444" s="1">
        <v>13472.130999999999</v>
      </c>
      <c r="I444" s="1">
        <v>-1085762.1499999999</v>
      </c>
      <c r="J444" s="1">
        <v>2308.8692019999999</v>
      </c>
      <c r="K444" s="1">
        <v>31105388.309999999</v>
      </c>
    </row>
    <row r="445" spans="3:11" x14ac:dyDescent="0.25">
      <c r="C445" s="2">
        <v>43663</v>
      </c>
      <c r="D445" s="2">
        <v>43662</v>
      </c>
      <c r="E445" t="s">
        <v>384</v>
      </c>
      <c r="F445">
        <v>5</v>
      </c>
      <c r="G445">
        <v>-80.593199999999996</v>
      </c>
      <c r="H445" s="1">
        <v>13472.130999999999</v>
      </c>
      <c r="I445" s="1">
        <v>-1085762.1499999999</v>
      </c>
      <c r="J445" s="1">
        <v>2228.2760020000001</v>
      </c>
      <c r="K445" s="1">
        <v>30019626.16</v>
      </c>
    </row>
    <row r="446" spans="3:11" x14ac:dyDescent="0.25">
      <c r="C446" s="2">
        <v>43663</v>
      </c>
      <c r="D446" s="2">
        <v>43662</v>
      </c>
      <c r="E446" t="s">
        <v>385</v>
      </c>
      <c r="F446">
        <v>5</v>
      </c>
      <c r="G446">
        <v>-80.593199999999996</v>
      </c>
      <c r="H446" s="1">
        <v>13472.130999999999</v>
      </c>
      <c r="I446" s="1">
        <v>-1085762.1499999999</v>
      </c>
      <c r="J446" s="1">
        <v>2147.6828019999998</v>
      </c>
      <c r="K446" s="1">
        <v>28933864.010000002</v>
      </c>
    </row>
    <row r="447" spans="3:11" x14ac:dyDescent="0.25">
      <c r="C447" s="2">
        <v>43665</v>
      </c>
      <c r="D447" s="2">
        <v>43663</v>
      </c>
      <c r="E447" t="s">
        <v>386</v>
      </c>
      <c r="F447">
        <v>5</v>
      </c>
      <c r="G447">
        <v>-80.593199999999996</v>
      </c>
      <c r="H447" s="1">
        <v>13472.130999999999</v>
      </c>
      <c r="I447" s="1">
        <v>-1085762.1499999999</v>
      </c>
      <c r="J447" s="1">
        <v>2067.089602</v>
      </c>
      <c r="K447" s="1">
        <v>27848101.859999999</v>
      </c>
    </row>
    <row r="448" spans="3:11" x14ac:dyDescent="0.25">
      <c r="C448" s="2">
        <v>43665</v>
      </c>
      <c r="D448" s="2">
        <v>43663</v>
      </c>
      <c r="E448" t="s">
        <v>387</v>
      </c>
      <c r="F448">
        <v>5</v>
      </c>
      <c r="G448">
        <v>-80.593199999999996</v>
      </c>
      <c r="H448" s="1">
        <v>13472.130999999999</v>
      </c>
      <c r="I448" s="1">
        <v>-1085762.1499999999</v>
      </c>
      <c r="J448" s="1">
        <v>1986.496402</v>
      </c>
      <c r="K448" s="1">
        <v>26762339.710000001</v>
      </c>
    </row>
    <row r="449" spans="3:11" x14ac:dyDescent="0.25">
      <c r="C449" s="2">
        <v>43665</v>
      </c>
      <c r="D449" s="2">
        <v>43664</v>
      </c>
      <c r="E449" t="s">
        <v>388</v>
      </c>
      <c r="F449">
        <v>5</v>
      </c>
      <c r="G449">
        <v>-80.593199999999996</v>
      </c>
      <c r="H449" s="1">
        <v>13472.130999999999</v>
      </c>
      <c r="I449" s="1">
        <v>-1085762.1499999999</v>
      </c>
      <c r="J449" s="1">
        <v>1905.903202</v>
      </c>
      <c r="K449" s="1">
        <v>25676577.559999999</v>
      </c>
    </row>
    <row r="450" spans="3:11" x14ac:dyDescent="0.25">
      <c r="C450" s="2">
        <v>43665</v>
      </c>
      <c r="D450" s="2">
        <v>43664</v>
      </c>
      <c r="E450" t="s">
        <v>389</v>
      </c>
      <c r="F450">
        <v>5</v>
      </c>
      <c r="G450">
        <v>-80.593199999999996</v>
      </c>
      <c r="H450" s="1">
        <v>13472.130999999999</v>
      </c>
      <c r="I450" s="1">
        <v>-1085762.1499999999</v>
      </c>
      <c r="J450" s="1">
        <v>1825.3100019999999</v>
      </c>
      <c r="K450" s="1">
        <v>24590815.41</v>
      </c>
    </row>
    <row r="451" spans="3:11" x14ac:dyDescent="0.25">
      <c r="C451" s="2">
        <v>43668</v>
      </c>
      <c r="D451" s="2">
        <v>43665</v>
      </c>
      <c r="E451" t="s">
        <v>390</v>
      </c>
      <c r="F451">
        <v>5</v>
      </c>
      <c r="G451">
        <v>-150</v>
      </c>
      <c r="H451" s="1">
        <v>13472.130999999999</v>
      </c>
      <c r="I451" s="1">
        <v>-2020819.65</v>
      </c>
      <c r="J451" s="1">
        <v>1675.3100019999999</v>
      </c>
      <c r="K451" s="1">
        <v>22569995.760000002</v>
      </c>
    </row>
    <row r="452" spans="3:11" x14ac:dyDescent="0.25">
      <c r="C452" s="2">
        <v>43668</v>
      </c>
      <c r="D452" s="2">
        <v>43666</v>
      </c>
      <c r="E452" t="s">
        <v>391</v>
      </c>
      <c r="F452">
        <v>5</v>
      </c>
      <c r="G452">
        <v>-170</v>
      </c>
      <c r="H452" s="1">
        <v>13472.1309</v>
      </c>
      <c r="I452" s="1">
        <v>-2290262.2599999998</v>
      </c>
      <c r="J452" s="1">
        <v>1505.3100019999999</v>
      </c>
      <c r="K452" s="1">
        <v>20279733.5</v>
      </c>
    </row>
    <row r="453" spans="3:11" x14ac:dyDescent="0.25">
      <c r="C453" s="2">
        <v>43668</v>
      </c>
      <c r="D453" s="2">
        <v>43667</v>
      </c>
      <c r="E453" t="s">
        <v>392</v>
      </c>
      <c r="F453">
        <v>5</v>
      </c>
      <c r="G453">
        <v>-163.5592</v>
      </c>
      <c r="H453" s="1">
        <v>13472.1309</v>
      </c>
      <c r="I453" s="1">
        <v>-2203490.96</v>
      </c>
      <c r="J453" s="1">
        <v>1341.750802</v>
      </c>
      <c r="K453" s="1">
        <v>18076242.539999999</v>
      </c>
    </row>
    <row r="454" spans="3:11" x14ac:dyDescent="0.25">
      <c r="C454" s="2">
        <v>43669</v>
      </c>
      <c r="D454" s="2">
        <v>43669</v>
      </c>
      <c r="E454" t="s">
        <v>393</v>
      </c>
      <c r="F454">
        <v>1</v>
      </c>
      <c r="G454" s="1">
        <v>-1000</v>
      </c>
      <c r="H454" s="1">
        <v>13472.130999999999</v>
      </c>
      <c r="I454" s="1">
        <v>-13472130.970000001</v>
      </c>
      <c r="J454">
        <v>341.75080200000002</v>
      </c>
      <c r="K454" s="1">
        <v>4604111.57</v>
      </c>
    </row>
    <row r="455" spans="3:11" x14ac:dyDescent="0.25">
      <c r="C455" s="2">
        <v>43669</v>
      </c>
      <c r="D455" s="2">
        <v>43669</v>
      </c>
      <c r="E455" t="s">
        <v>393</v>
      </c>
      <c r="F455">
        <v>5</v>
      </c>
      <c r="G455" s="1">
        <v>1000</v>
      </c>
      <c r="H455" s="1">
        <v>13472.130999999999</v>
      </c>
      <c r="I455" s="1">
        <v>13472130.970000001</v>
      </c>
      <c r="J455" s="1">
        <v>1341.750802</v>
      </c>
      <c r="K455" s="1">
        <v>18076242.539999999</v>
      </c>
    </row>
    <row r="456" spans="3:11" x14ac:dyDescent="0.25">
      <c r="C456" s="2">
        <v>43669</v>
      </c>
      <c r="D456" s="2">
        <v>43669</v>
      </c>
      <c r="E456" t="s">
        <v>394</v>
      </c>
      <c r="F456">
        <v>5</v>
      </c>
      <c r="G456">
        <v>-322.37279999999998</v>
      </c>
      <c r="H456" s="1">
        <v>13472.130999999999</v>
      </c>
      <c r="I456" s="1">
        <v>-4343048.58</v>
      </c>
      <c r="J456" s="1">
        <v>1019.378002</v>
      </c>
      <c r="K456" s="1">
        <v>13733193.960000001</v>
      </c>
    </row>
    <row r="457" spans="3:11" x14ac:dyDescent="0.25">
      <c r="C457" s="2">
        <v>43671</v>
      </c>
      <c r="D457" s="2">
        <v>43670</v>
      </c>
      <c r="E457" t="s">
        <v>395</v>
      </c>
      <c r="F457">
        <v>5</v>
      </c>
      <c r="G457">
        <v>-80.593199999999996</v>
      </c>
      <c r="H457" s="1">
        <v>13472.130999999999</v>
      </c>
      <c r="I457" s="1">
        <v>-1085762.1499999999</v>
      </c>
      <c r="J457">
        <v>938.78480200000001</v>
      </c>
      <c r="K457" s="1">
        <v>12647431.810000001</v>
      </c>
    </row>
    <row r="458" spans="3:11" x14ac:dyDescent="0.25">
      <c r="C458" s="2">
        <v>43671</v>
      </c>
      <c r="D458" s="2">
        <v>43671</v>
      </c>
      <c r="E458" t="s">
        <v>396</v>
      </c>
      <c r="F458">
        <v>5</v>
      </c>
      <c r="G458">
        <v>-161.18639999999999</v>
      </c>
      <c r="H458" s="1">
        <v>13472.130999999999</v>
      </c>
      <c r="I458" s="1">
        <v>-2171524.29</v>
      </c>
      <c r="J458">
        <v>777.59840199999996</v>
      </c>
      <c r="K458" s="1">
        <v>10475907.52</v>
      </c>
    </row>
    <row r="459" spans="3:11" x14ac:dyDescent="0.25">
      <c r="C459" s="2">
        <v>43672</v>
      </c>
      <c r="D459" s="2">
        <v>43672</v>
      </c>
      <c r="E459" t="s">
        <v>397</v>
      </c>
      <c r="F459">
        <v>5</v>
      </c>
      <c r="G459">
        <v>-161.18639999999999</v>
      </c>
      <c r="H459" s="1">
        <v>13472.130999999999</v>
      </c>
      <c r="I459" s="1">
        <v>-2171524.29</v>
      </c>
      <c r="J459">
        <v>616.41200200000003</v>
      </c>
      <c r="K459" s="1">
        <v>8304383.2300000004</v>
      </c>
    </row>
    <row r="460" spans="3:11" x14ac:dyDescent="0.25">
      <c r="C460" s="2">
        <v>43675</v>
      </c>
      <c r="D460" s="2">
        <v>43672</v>
      </c>
      <c r="E460" t="s">
        <v>398</v>
      </c>
      <c r="F460">
        <v>5</v>
      </c>
      <c r="G460">
        <v>-215.64</v>
      </c>
      <c r="H460" s="1">
        <v>13472.130999999999</v>
      </c>
      <c r="I460" s="1">
        <v>-2905130.33</v>
      </c>
      <c r="J460">
        <v>400.77200199999999</v>
      </c>
      <c r="K460" s="1">
        <v>5399252.9000000004</v>
      </c>
    </row>
    <row r="461" spans="3:11" x14ac:dyDescent="0.25">
      <c r="C461" s="2">
        <v>43677</v>
      </c>
      <c r="D461" s="2">
        <v>43676</v>
      </c>
      <c r="E461" t="s">
        <v>399</v>
      </c>
      <c r="F461">
        <v>5</v>
      </c>
      <c r="G461">
        <v>-241.77959999999999</v>
      </c>
      <c r="H461" s="1">
        <v>13472.130999999999</v>
      </c>
      <c r="I461" s="1">
        <v>-3257286.44</v>
      </c>
      <c r="J461">
        <v>158.992402</v>
      </c>
      <c r="K461" s="1">
        <v>2141966.46</v>
      </c>
    </row>
    <row r="462" spans="3:11" x14ac:dyDescent="0.25">
      <c r="C462" s="2">
        <v>43679</v>
      </c>
      <c r="D462" s="2">
        <v>43677</v>
      </c>
      <c r="E462" t="s">
        <v>400</v>
      </c>
      <c r="F462">
        <v>5</v>
      </c>
      <c r="G462">
        <v>-80.593199999999996</v>
      </c>
      <c r="H462" s="1">
        <v>13472.1309</v>
      </c>
      <c r="I462" s="1">
        <v>-1085762.1399999999</v>
      </c>
      <c r="J462">
        <v>78.399202000000002</v>
      </c>
      <c r="K462" s="1">
        <v>1056204.32</v>
      </c>
    </row>
    <row r="463" spans="3:11" x14ac:dyDescent="0.25">
      <c r="C463" s="2">
        <v>43682</v>
      </c>
      <c r="D463" s="2">
        <v>43680</v>
      </c>
      <c r="E463" t="s">
        <v>402</v>
      </c>
      <c r="F463">
        <v>5</v>
      </c>
      <c r="G463">
        <v>-78.399202000000002</v>
      </c>
      <c r="H463" s="1">
        <v>13472.130999999999</v>
      </c>
      <c r="I463" s="1">
        <v>-1056204.32</v>
      </c>
      <c r="J463">
        <v>0</v>
      </c>
      <c r="K463">
        <v>0</v>
      </c>
    </row>
    <row r="464" spans="3:11" x14ac:dyDescent="0.25">
      <c r="C464" s="2">
        <v>43689</v>
      </c>
      <c r="D464" s="2">
        <v>43686</v>
      </c>
      <c r="E464" t="s">
        <v>404</v>
      </c>
      <c r="F464">
        <v>5</v>
      </c>
      <c r="G464">
        <v>-483.55919999999998</v>
      </c>
      <c r="H464" s="1">
        <v>14411.376</v>
      </c>
      <c r="I464" s="1">
        <v>-6968753.4500000002</v>
      </c>
      <c r="J464">
        <v>-483.55919999999998</v>
      </c>
      <c r="K464" s="1">
        <v>-6968753.4500000002</v>
      </c>
    </row>
    <row r="465" spans="3:11" x14ac:dyDescent="0.25">
      <c r="C465" s="2">
        <v>43689</v>
      </c>
      <c r="D465" s="2">
        <v>43689</v>
      </c>
      <c r="E465" t="s">
        <v>706</v>
      </c>
      <c r="F465">
        <v>1</v>
      </c>
      <c r="G465" s="1">
        <v>2000</v>
      </c>
      <c r="H465" s="1">
        <v>14411.376</v>
      </c>
      <c r="I465" s="1">
        <v>28822752</v>
      </c>
      <c r="J465" s="1">
        <v>1516.4408000000001</v>
      </c>
      <c r="K465" s="1">
        <v>21853998.550000001</v>
      </c>
    </row>
    <row r="466" spans="3:11" x14ac:dyDescent="0.25">
      <c r="C466" s="2">
        <v>43689</v>
      </c>
      <c r="D466" s="2">
        <v>43689</v>
      </c>
      <c r="E466" t="s">
        <v>707</v>
      </c>
      <c r="F466">
        <v>1</v>
      </c>
      <c r="G466" s="1">
        <v>-1000</v>
      </c>
      <c r="H466" s="1">
        <v>14411.376</v>
      </c>
      <c r="I466" s="1">
        <v>-14411376</v>
      </c>
      <c r="J466">
        <v>516.44079999999997</v>
      </c>
      <c r="K466" s="1">
        <v>7442622.5499999998</v>
      </c>
    </row>
    <row r="467" spans="3:11" x14ac:dyDescent="0.25">
      <c r="C467" s="2">
        <v>43689</v>
      </c>
      <c r="D467" s="2">
        <v>43689</v>
      </c>
      <c r="E467" t="s">
        <v>707</v>
      </c>
      <c r="F467">
        <v>5</v>
      </c>
      <c r="G467" s="1">
        <v>1000</v>
      </c>
      <c r="H467" s="1">
        <v>14411.376</v>
      </c>
      <c r="I467" s="1">
        <v>14411376</v>
      </c>
      <c r="J467" s="1">
        <v>1516.4408000000001</v>
      </c>
      <c r="K467" s="1">
        <v>21853998.550000001</v>
      </c>
    </row>
    <row r="468" spans="3:11" x14ac:dyDescent="0.25">
      <c r="C468" s="2">
        <v>43690</v>
      </c>
      <c r="D468" s="2">
        <v>43690</v>
      </c>
      <c r="E468" t="s">
        <v>405</v>
      </c>
      <c r="F468">
        <v>5</v>
      </c>
      <c r="G468">
        <v>-80.593199999999996</v>
      </c>
      <c r="H468" s="1">
        <v>14411.376</v>
      </c>
      <c r="I468" s="1">
        <v>-1161458.9099999999</v>
      </c>
      <c r="J468" s="1">
        <v>1435.8476000000001</v>
      </c>
      <c r="K468" s="1">
        <v>20692539.640000001</v>
      </c>
    </row>
    <row r="469" spans="3:11" x14ac:dyDescent="0.25">
      <c r="C469" s="2">
        <v>43690</v>
      </c>
      <c r="D469" s="2">
        <v>43690</v>
      </c>
      <c r="E469" t="s">
        <v>406</v>
      </c>
      <c r="F469">
        <v>5</v>
      </c>
      <c r="G469">
        <v>-161.18639999999999</v>
      </c>
      <c r="H469" s="1">
        <v>14411.376</v>
      </c>
      <c r="I469" s="1">
        <v>-2322917.8199999998</v>
      </c>
      <c r="J469" s="1">
        <v>1274.6612</v>
      </c>
      <c r="K469" s="1">
        <v>18369621.82</v>
      </c>
    </row>
    <row r="470" spans="3:11" x14ac:dyDescent="0.25">
      <c r="C470" s="2">
        <v>43690</v>
      </c>
      <c r="D470" s="2">
        <v>43690</v>
      </c>
      <c r="E470" t="s">
        <v>407</v>
      </c>
      <c r="F470">
        <v>5</v>
      </c>
      <c r="G470">
        <v>-54.17</v>
      </c>
      <c r="H470" s="1">
        <v>14411.376</v>
      </c>
      <c r="I470" s="1">
        <v>-780664.24</v>
      </c>
      <c r="J470" s="1">
        <v>1220.4911999999999</v>
      </c>
      <c r="K470" s="1">
        <v>17588957.579999998</v>
      </c>
    </row>
    <row r="471" spans="3:11" x14ac:dyDescent="0.25">
      <c r="C471" s="2">
        <v>43690</v>
      </c>
      <c r="D471" s="2">
        <v>43690</v>
      </c>
      <c r="E471" t="s">
        <v>708</v>
      </c>
      <c r="F471">
        <v>1</v>
      </c>
      <c r="G471" s="1">
        <v>-1000</v>
      </c>
      <c r="H471" s="1">
        <v>14411.376</v>
      </c>
      <c r="I471" s="1">
        <v>-14411375.99</v>
      </c>
      <c r="J471">
        <v>220.49119999999999</v>
      </c>
      <c r="K471" s="1">
        <v>3177581.59</v>
      </c>
    </row>
    <row r="472" spans="3:11" x14ac:dyDescent="0.25">
      <c r="C472" s="2">
        <v>43690</v>
      </c>
      <c r="D472" s="2">
        <v>43690</v>
      </c>
      <c r="E472" t="s">
        <v>708</v>
      </c>
      <c r="F472">
        <v>5</v>
      </c>
      <c r="G472" s="1">
        <v>1000</v>
      </c>
      <c r="H472" s="1">
        <v>14411.376</v>
      </c>
      <c r="I472" s="1">
        <v>14411375.99</v>
      </c>
      <c r="J472" s="1">
        <v>1220.4911999999999</v>
      </c>
      <c r="K472" s="1">
        <v>17588957.579999998</v>
      </c>
    </row>
    <row r="473" spans="3:11" x14ac:dyDescent="0.25">
      <c r="C473" s="2">
        <v>43691</v>
      </c>
      <c r="D473" s="2">
        <v>43691</v>
      </c>
      <c r="E473" t="s">
        <v>408</v>
      </c>
      <c r="F473">
        <v>5</v>
      </c>
      <c r="G473">
        <v>-161.18639999999999</v>
      </c>
      <c r="H473" s="1">
        <v>14411.376</v>
      </c>
      <c r="I473" s="1">
        <v>-2322917.8199999998</v>
      </c>
      <c r="J473" s="1">
        <v>1059.3047999999999</v>
      </c>
      <c r="K473" s="1">
        <v>15266039.76</v>
      </c>
    </row>
    <row r="474" spans="3:11" x14ac:dyDescent="0.25">
      <c r="C474" s="2">
        <v>43692</v>
      </c>
      <c r="D474" s="2">
        <v>43692</v>
      </c>
      <c r="E474" t="s">
        <v>409</v>
      </c>
      <c r="F474">
        <v>5</v>
      </c>
      <c r="G474">
        <v>-161.18639999999999</v>
      </c>
      <c r="H474" s="1">
        <v>14411.376</v>
      </c>
      <c r="I474" s="1">
        <v>-2322917.81</v>
      </c>
      <c r="J474">
        <v>898.11839999999995</v>
      </c>
      <c r="K474" s="1">
        <v>12943121.949999999</v>
      </c>
    </row>
    <row r="475" spans="3:11" x14ac:dyDescent="0.25">
      <c r="C475" s="2">
        <v>43693</v>
      </c>
      <c r="D475" s="2">
        <v>43693</v>
      </c>
      <c r="E475" t="s">
        <v>410</v>
      </c>
      <c r="F475">
        <v>5</v>
      </c>
      <c r="G475">
        <v>-161.18639999999999</v>
      </c>
      <c r="H475" s="1">
        <v>14411.376</v>
      </c>
      <c r="I475" s="1">
        <v>-2322917.8199999998</v>
      </c>
      <c r="J475">
        <v>736.93200000000002</v>
      </c>
      <c r="K475" s="1">
        <v>10620204.130000001</v>
      </c>
    </row>
    <row r="476" spans="3:11" x14ac:dyDescent="0.25">
      <c r="C476" s="2">
        <v>43693</v>
      </c>
      <c r="D476" s="2">
        <v>43693</v>
      </c>
      <c r="E476" t="s">
        <v>709</v>
      </c>
      <c r="F476">
        <v>1</v>
      </c>
      <c r="G476" s="1">
        <v>2000</v>
      </c>
      <c r="H476" s="1">
        <v>12796.392</v>
      </c>
      <c r="I476" s="1">
        <v>25592784</v>
      </c>
      <c r="J476" s="1">
        <v>2736.9319999999998</v>
      </c>
      <c r="K476" s="1">
        <v>36212988.130000003</v>
      </c>
    </row>
    <row r="477" spans="3:11" x14ac:dyDescent="0.25">
      <c r="C477" s="2">
        <v>43697</v>
      </c>
      <c r="D477" s="2">
        <v>43696</v>
      </c>
      <c r="E477" t="s">
        <v>411</v>
      </c>
      <c r="F477">
        <v>5</v>
      </c>
      <c r="G477">
        <v>-402.96600000000001</v>
      </c>
      <c r="H477" s="1">
        <v>13231.2341</v>
      </c>
      <c r="I477" s="1">
        <v>-5331737.5</v>
      </c>
      <c r="J477" s="1">
        <v>2333.9659999999999</v>
      </c>
      <c r="K477" s="1">
        <v>30881250.629999999</v>
      </c>
    </row>
    <row r="478" spans="3:11" x14ac:dyDescent="0.25">
      <c r="C478" s="2">
        <v>43697</v>
      </c>
      <c r="D478" s="2">
        <v>43697</v>
      </c>
      <c r="E478" t="s">
        <v>412</v>
      </c>
      <c r="F478">
        <v>1</v>
      </c>
      <c r="G478" s="1">
        <v>-1000</v>
      </c>
      <c r="H478" s="1">
        <v>13231.2341</v>
      </c>
      <c r="I478" s="1">
        <v>-13231234.140000001</v>
      </c>
      <c r="J478" s="1">
        <v>1333.9659999999999</v>
      </c>
      <c r="K478" s="1">
        <v>17650016.489999998</v>
      </c>
    </row>
    <row r="479" spans="3:11" x14ac:dyDescent="0.25">
      <c r="C479" s="2">
        <v>43697</v>
      </c>
      <c r="D479" s="2">
        <v>43697</v>
      </c>
      <c r="E479" t="s">
        <v>412</v>
      </c>
      <c r="F479">
        <v>5</v>
      </c>
      <c r="G479" s="1">
        <v>1000</v>
      </c>
      <c r="H479" s="1">
        <v>13231.2341</v>
      </c>
      <c r="I479" s="1">
        <v>13231234.140000001</v>
      </c>
      <c r="J479" s="1">
        <v>2333.9659999999999</v>
      </c>
      <c r="K479" s="1">
        <v>30881250.629999999</v>
      </c>
    </row>
    <row r="480" spans="3:11" x14ac:dyDescent="0.25">
      <c r="C480" s="2">
        <v>43697</v>
      </c>
      <c r="D480" s="2">
        <v>43697</v>
      </c>
      <c r="E480" t="s">
        <v>413</v>
      </c>
      <c r="F480">
        <v>5</v>
      </c>
      <c r="G480">
        <v>-161.18639999999999</v>
      </c>
      <c r="H480" s="1">
        <v>13231.2341</v>
      </c>
      <c r="I480" s="1">
        <v>-2132695</v>
      </c>
      <c r="J480" s="1">
        <v>2172.7795999999998</v>
      </c>
      <c r="K480" s="1">
        <v>28748555.629999999</v>
      </c>
    </row>
    <row r="481" spans="3:11" x14ac:dyDescent="0.25">
      <c r="C481" s="2">
        <v>43698</v>
      </c>
      <c r="D481" s="2">
        <v>43698</v>
      </c>
      <c r="E481" t="s">
        <v>414</v>
      </c>
      <c r="F481">
        <v>5</v>
      </c>
      <c r="G481">
        <v>-80.593199999999996</v>
      </c>
      <c r="H481" s="1">
        <v>13231.2341</v>
      </c>
      <c r="I481" s="1">
        <v>-1066347.5</v>
      </c>
      <c r="J481" s="1">
        <v>2092.1864</v>
      </c>
      <c r="K481" s="1">
        <v>27682208.129999999</v>
      </c>
    </row>
    <row r="482" spans="3:11" x14ac:dyDescent="0.25">
      <c r="C482" s="2">
        <v>43703</v>
      </c>
      <c r="D482" s="2">
        <v>43702</v>
      </c>
      <c r="E482" t="s">
        <v>415</v>
      </c>
      <c r="F482">
        <v>5</v>
      </c>
      <c r="G482">
        <v>-322.37279999999998</v>
      </c>
      <c r="H482" s="1">
        <v>13231.2341</v>
      </c>
      <c r="I482" s="1">
        <v>-4265390</v>
      </c>
      <c r="J482" s="1">
        <v>1769.8136</v>
      </c>
      <c r="K482" s="1">
        <v>23416818.129999999</v>
      </c>
    </row>
    <row r="483" spans="3:11" x14ac:dyDescent="0.25">
      <c r="C483" s="2">
        <v>43704</v>
      </c>
      <c r="D483" s="2">
        <v>43704</v>
      </c>
      <c r="E483" t="s">
        <v>416</v>
      </c>
      <c r="F483">
        <v>5</v>
      </c>
      <c r="G483">
        <v>-161.18639999999999</v>
      </c>
      <c r="H483" s="1">
        <v>13231.2341</v>
      </c>
      <c r="I483" s="1">
        <v>-2132695</v>
      </c>
      <c r="J483" s="1">
        <v>1608.6271999999999</v>
      </c>
      <c r="K483" s="1">
        <v>21284123.129999999</v>
      </c>
    </row>
    <row r="484" spans="3:11" x14ac:dyDescent="0.25">
      <c r="C484" s="2">
        <v>43705</v>
      </c>
      <c r="D484" s="2">
        <v>43705</v>
      </c>
      <c r="E484" t="s">
        <v>417</v>
      </c>
      <c r="F484">
        <v>5</v>
      </c>
      <c r="G484">
        <v>-241.77959999999999</v>
      </c>
      <c r="H484" s="1">
        <v>13231.2341</v>
      </c>
      <c r="I484" s="1">
        <v>-3199042.5</v>
      </c>
      <c r="J484" s="1">
        <v>1366.8476000000001</v>
      </c>
      <c r="K484" s="1">
        <v>18085080.629999999</v>
      </c>
    </row>
    <row r="485" spans="3:11" x14ac:dyDescent="0.25">
      <c r="C485" s="2">
        <v>43706</v>
      </c>
      <c r="D485" s="2">
        <v>43706</v>
      </c>
      <c r="E485" t="s">
        <v>710</v>
      </c>
      <c r="F485">
        <v>1</v>
      </c>
      <c r="G485" s="1">
        <v>-1000</v>
      </c>
      <c r="H485" s="1">
        <v>13231.2341</v>
      </c>
      <c r="I485" s="1">
        <v>-13231234.140000001</v>
      </c>
      <c r="J485">
        <v>366.8476</v>
      </c>
      <c r="K485" s="1">
        <v>4853846.49</v>
      </c>
    </row>
    <row r="486" spans="3:11" x14ac:dyDescent="0.25">
      <c r="C486" s="2">
        <v>43706</v>
      </c>
      <c r="D486" s="2">
        <v>43706</v>
      </c>
      <c r="E486" t="s">
        <v>710</v>
      </c>
      <c r="F486">
        <v>5</v>
      </c>
      <c r="G486" s="1">
        <v>1000</v>
      </c>
      <c r="H486" s="1">
        <v>13231.2341</v>
      </c>
      <c r="I486" s="1">
        <v>13231234.140000001</v>
      </c>
      <c r="J486" s="1">
        <v>1366.8476000000001</v>
      </c>
      <c r="K486" s="1">
        <v>18085080.629999999</v>
      </c>
    </row>
    <row r="487" spans="3:11" x14ac:dyDescent="0.25">
      <c r="C487" s="2">
        <v>43707</v>
      </c>
      <c r="D487" s="2">
        <v>43706</v>
      </c>
      <c r="E487" t="s">
        <v>418</v>
      </c>
      <c r="F487">
        <v>5</v>
      </c>
      <c r="G487">
        <v>-161.18639999999999</v>
      </c>
      <c r="H487" s="1">
        <v>13231.2341</v>
      </c>
      <c r="I487" s="1">
        <v>-2132695</v>
      </c>
      <c r="J487" s="1">
        <v>1205.6612</v>
      </c>
      <c r="K487" s="1">
        <v>15952385.630000001</v>
      </c>
    </row>
    <row r="488" spans="3:11" x14ac:dyDescent="0.25">
      <c r="C488" s="2">
        <v>43707</v>
      </c>
      <c r="D488" s="2">
        <v>43707</v>
      </c>
      <c r="E488" t="s">
        <v>419</v>
      </c>
      <c r="F488">
        <v>5</v>
      </c>
      <c r="G488">
        <v>-161.18639999999999</v>
      </c>
      <c r="H488" s="1">
        <v>13231.2341</v>
      </c>
      <c r="I488" s="1">
        <v>-2132695</v>
      </c>
      <c r="J488" s="1">
        <v>1044.4748</v>
      </c>
      <c r="K488" s="1">
        <v>13819690.630000001</v>
      </c>
    </row>
    <row r="489" spans="3:11" x14ac:dyDescent="0.25">
      <c r="C489" s="2">
        <v>43710</v>
      </c>
      <c r="D489" s="2">
        <v>43707</v>
      </c>
      <c r="E489" t="s">
        <v>420</v>
      </c>
      <c r="F489">
        <v>5</v>
      </c>
      <c r="G489">
        <v>-160.65</v>
      </c>
      <c r="H489" s="1">
        <v>13231.2341</v>
      </c>
      <c r="I489" s="1">
        <v>-2125597.7599999998</v>
      </c>
      <c r="J489">
        <v>883.82479999999998</v>
      </c>
      <c r="K489" s="1">
        <v>11694092.869999999</v>
      </c>
    </row>
    <row r="490" spans="3:11" x14ac:dyDescent="0.25">
      <c r="C490" s="2">
        <v>43710</v>
      </c>
      <c r="D490" s="2">
        <v>43709</v>
      </c>
      <c r="E490" t="s">
        <v>421</v>
      </c>
      <c r="F490">
        <v>5</v>
      </c>
      <c r="G490">
        <v>-161.18639999999999</v>
      </c>
      <c r="H490" s="1">
        <v>13231.2341</v>
      </c>
      <c r="I490" s="1">
        <v>-2132695</v>
      </c>
      <c r="J490">
        <v>722.63840000000005</v>
      </c>
      <c r="K490" s="1">
        <v>9561397.8699999992</v>
      </c>
    </row>
    <row r="491" spans="3:11" x14ac:dyDescent="0.25">
      <c r="C491" s="2">
        <v>43713</v>
      </c>
      <c r="D491" s="2">
        <v>43711</v>
      </c>
      <c r="E491" t="s">
        <v>423</v>
      </c>
      <c r="F491">
        <v>5</v>
      </c>
      <c r="G491">
        <v>-161.18639999999999</v>
      </c>
      <c r="H491" s="1">
        <v>14207.096799999999</v>
      </c>
      <c r="I491" s="1">
        <v>-2289990.7799999998</v>
      </c>
      <c r="J491">
        <v>561.452</v>
      </c>
      <c r="K491" s="1">
        <v>7271407.0899999999</v>
      </c>
    </row>
    <row r="492" spans="3:11" x14ac:dyDescent="0.25">
      <c r="C492" s="2">
        <v>43713</v>
      </c>
      <c r="D492" s="2">
        <v>43712</v>
      </c>
      <c r="E492" t="s">
        <v>711</v>
      </c>
      <c r="F492">
        <v>1</v>
      </c>
      <c r="G492" s="1">
        <v>3000</v>
      </c>
      <c r="H492" s="1">
        <v>14442.162</v>
      </c>
      <c r="I492" s="1">
        <v>43326486</v>
      </c>
      <c r="J492" s="1">
        <v>3561.4520000000002</v>
      </c>
      <c r="K492" s="1">
        <v>50597893.090000004</v>
      </c>
    </row>
    <row r="493" spans="3:11" x14ac:dyDescent="0.25">
      <c r="C493" s="2">
        <v>43714</v>
      </c>
      <c r="D493" s="2">
        <v>43713</v>
      </c>
      <c r="E493" t="s">
        <v>426</v>
      </c>
      <c r="F493">
        <v>5</v>
      </c>
      <c r="G493">
        <v>-161.18639999999999</v>
      </c>
      <c r="H493" s="1">
        <v>14207.096799999999</v>
      </c>
      <c r="I493" s="1">
        <v>-2289990.7799999998</v>
      </c>
      <c r="J493" s="1">
        <v>3400.2656000000002</v>
      </c>
      <c r="K493" s="1">
        <v>48307902.310000002</v>
      </c>
    </row>
    <row r="494" spans="3:11" x14ac:dyDescent="0.25">
      <c r="C494" s="2">
        <v>43717</v>
      </c>
      <c r="D494" s="2">
        <v>43715</v>
      </c>
      <c r="E494" t="s">
        <v>427</v>
      </c>
      <c r="F494">
        <v>5</v>
      </c>
      <c r="G494">
        <v>-160.96619999999999</v>
      </c>
      <c r="H494" s="1">
        <v>14207.0967</v>
      </c>
      <c r="I494" s="1">
        <v>-2286862.37</v>
      </c>
      <c r="J494" s="1">
        <v>3239.2993999999999</v>
      </c>
      <c r="K494" s="1">
        <v>46021039.939999998</v>
      </c>
    </row>
    <row r="495" spans="3:11" x14ac:dyDescent="0.25">
      <c r="C495" s="2">
        <v>43717</v>
      </c>
      <c r="D495" s="2">
        <v>43715</v>
      </c>
      <c r="E495" t="s">
        <v>428</v>
      </c>
      <c r="F495">
        <v>5</v>
      </c>
      <c r="G495">
        <v>-0.22020000000000001</v>
      </c>
      <c r="H495" s="1">
        <v>14207.084500000001</v>
      </c>
      <c r="I495" s="1">
        <v>-3128.4</v>
      </c>
      <c r="J495" s="1">
        <v>3239.0792000000001</v>
      </c>
      <c r="K495" s="1">
        <v>46017911.539999999</v>
      </c>
    </row>
    <row r="496" spans="3:11" x14ac:dyDescent="0.25">
      <c r="C496" s="2">
        <v>43717</v>
      </c>
      <c r="D496" s="2">
        <v>43717</v>
      </c>
      <c r="E496" t="s">
        <v>712</v>
      </c>
      <c r="F496">
        <v>1</v>
      </c>
      <c r="G496" s="1">
        <v>-1000</v>
      </c>
      <c r="H496" s="1">
        <v>14207.0967</v>
      </c>
      <c r="I496" s="1">
        <v>-14207096.74</v>
      </c>
      <c r="J496" s="1">
        <v>2239.0792000000001</v>
      </c>
      <c r="K496" s="1">
        <v>31810814.800000001</v>
      </c>
    </row>
    <row r="497" spans="3:11" x14ac:dyDescent="0.25">
      <c r="C497" s="2">
        <v>43717</v>
      </c>
      <c r="D497" s="2">
        <v>43717</v>
      </c>
      <c r="E497" t="s">
        <v>712</v>
      </c>
      <c r="F497">
        <v>5</v>
      </c>
      <c r="G497" s="1">
        <v>1000</v>
      </c>
      <c r="H497" s="1">
        <v>14207.0967</v>
      </c>
      <c r="I497" s="1">
        <v>14207096.74</v>
      </c>
      <c r="J497" s="1">
        <v>3239.0792000000001</v>
      </c>
      <c r="K497" s="1">
        <v>46017911.539999999</v>
      </c>
    </row>
    <row r="498" spans="3:11" x14ac:dyDescent="0.25">
      <c r="C498" s="2">
        <v>43718</v>
      </c>
      <c r="D498" s="2">
        <v>43717</v>
      </c>
      <c r="E498" t="s">
        <v>429</v>
      </c>
      <c r="F498">
        <v>5</v>
      </c>
      <c r="G498">
        <v>-161.18639999999999</v>
      </c>
      <c r="H498" s="1">
        <v>14207.096799999999</v>
      </c>
      <c r="I498" s="1">
        <v>-2289990.7799999998</v>
      </c>
      <c r="J498" s="1">
        <v>3077.8928000000001</v>
      </c>
      <c r="K498" s="1">
        <v>43727920.759999998</v>
      </c>
    </row>
    <row r="499" spans="3:11" x14ac:dyDescent="0.25">
      <c r="C499" s="2">
        <v>43720</v>
      </c>
      <c r="D499" s="2">
        <v>43718</v>
      </c>
      <c r="E499" t="s">
        <v>431</v>
      </c>
      <c r="F499">
        <v>5</v>
      </c>
      <c r="G499">
        <v>-80.593199999999996</v>
      </c>
      <c r="H499" s="1">
        <v>14207.096799999999</v>
      </c>
      <c r="I499" s="1">
        <v>-1144995.3899999999</v>
      </c>
      <c r="J499" s="1">
        <v>2997.2995999999998</v>
      </c>
      <c r="K499" s="1">
        <v>42582925.369999997</v>
      </c>
    </row>
    <row r="500" spans="3:11" x14ac:dyDescent="0.25">
      <c r="C500" s="2">
        <v>43720</v>
      </c>
      <c r="D500" s="2">
        <v>43719</v>
      </c>
      <c r="E500" t="s">
        <v>432</v>
      </c>
      <c r="F500">
        <v>5</v>
      </c>
      <c r="G500">
        <v>-241.77959999999999</v>
      </c>
      <c r="H500" s="1">
        <v>14207.096799999999</v>
      </c>
      <c r="I500" s="1">
        <v>-3434986.17</v>
      </c>
      <c r="J500" s="1">
        <v>2755.52</v>
      </c>
      <c r="K500" s="1">
        <v>39147939.200000003</v>
      </c>
    </row>
    <row r="501" spans="3:11" x14ac:dyDescent="0.25">
      <c r="C501" s="2">
        <v>43721</v>
      </c>
      <c r="D501" s="2">
        <v>43720</v>
      </c>
      <c r="E501" t="s">
        <v>433</v>
      </c>
      <c r="F501">
        <v>5</v>
      </c>
      <c r="G501">
        <v>-161.18639999999999</v>
      </c>
      <c r="H501" s="1">
        <v>14207.096799999999</v>
      </c>
      <c r="I501" s="1">
        <v>-2289990.7799999998</v>
      </c>
      <c r="J501" s="1">
        <v>2594.3335999999999</v>
      </c>
      <c r="K501" s="1">
        <v>36857948.420000002</v>
      </c>
    </row>
    <row r="502" spans="3:11" x14ac:dyDescent="0.25">
      <c r="C502" s="2">
        <v>43721</v>
      </c>
      <c r="D502" s="2">
        <v>43721</v>
      </c>
      <c r="E502" t="s">
        <v>434</v>
      </c>
      <c r="F502">
        <v>5</v>
      </c>
      <c r="G502">
        <v>-161.18639999999999</v>
      </c>
      <c r="H502" s="1">
        <v>14207.096799999999</v>
      </c>
      <c r="I502" s="1">
        <v>-2289990.7799999998</v>
      </c>
      <c r="J502" s="1">
        <v>2433.1471999999999</v>
      </c>
      <c r="K502" s="1">
        <v>34567957.640000001</v>
      </c>
    </row>
    <row r="503" spans="3:11" x14ac:dyDescent="0.25">
      <c r="C503" s="2">
        <v>43725</v>
      </c>
      <c r="D503" s="2">
        <v>43724</v>
      </c>
      <c r="E503" t="s">
        <v>435</v>
      </c>
      <c r="F503">
        <v>5</v>
      </c>
      <c r="G503">
        <v>-161.18639999999999</v>
      </c>
      <c r="H503" s="1">
        <v>14207.096799999999</v>
      </c>
      <c r="I503" s="1">
        <v>-2289990.7799999998</v>
      </c>
      <c r="J503" s="1">
        <v>2271.9607999999998</v>
      </c>
      <c r="K503" s="1">
        <v>32277966.859999999</v>
      </c>
    </row>
    <row r="504" spans="3:11" x14ac:dyDescent="0.25">
      <c r="C504" s="2">
        <v>43725</v>
      </c>
      <c r="D504" s="2">
        <v>43725</v>
      </c>
      <c r="E504" t="s">
        <v>713</v>
      </c>
      <c r="F504">
        <v>1</v>
      </c>
      <c r="G504" s="1">
        <v>-1000</v>
      </c>
      <c r="H504" s="1">
        <v>14207.0967</v>
      </c>
      <c r="I504" s="1">
        <v>-14207096.73</v>
      </c>
      <c r="J504" s="1">
        <v>1271.9608000000001</v>
      </c>
      <c r="K504" s="1">
        <v>18070870.129999999</v>
      </c>
    </row>
    <row r="505" spans="3:11" x14ac:dyDescent="0.25">
      <c r="C505" s="2">
        <v>43725</v>
      </c>
      <c r="D505" s="2">
        <v>43725</v>
      </c>
      <c r="E505" t="s">
        <v>713</v>
      </c>
      <c r="F505">
        <v>5</v>
      </c>
      <c r="G505" s="1">
        <v>1000</v>
      </c>
      <c r="H505" s="1">
        <v>14207.0967</v>
      </c>
      <c r="I505" s="1">
        <v>14207096.73</v>
      </c>
      <c r="J505" s="1">
        <v>2271.9607999999998</v>
      </c>
      <c r="K505" s="1">
        <v>32277966.859999999</v>
      </c>
    </row>
    <row r="506" spans="3:11" x14ac:dyDescent="0.25">
      <c r="C506" s="2">
        <v>43726</v>
      </c>
      <c r="D506" s="2">
        <v>43726</v>
      </c>
      <c r="E506" t="s">
        <v>436</v>
      </c>
      <c r="F506">
        <v>5</v>
      </c>
      <c r="G506">
        <v>-241.77959999999999</v>
      </c>
      <c r="H506" s="1">
        <v>14207.096799999999</v>
      </c>
      <c r="I506" s="1">
        <v>-3434986.17</v>
      </c>
      <c r="J506" s="1">
        <v>2030.1812</v>
      </c>
      <c r="K506" s="1">
        <v>28842980.690000001</v>
      </c>
    </row>
    <row r="507" spans="3:11" x14ac:dyDescent="0.25">
      <c r="C507" s="2">
        <v>43727</v>
      </c>
      <c r="D507" s="2">
        <v>43726</v>
      </c>
      <c r="E507" t="s">
        <v>714</v>
      </c>
      <c r="F507">
        <v>1</v>
      </c>
      <c r="G507" s="1">
        <v>1125</v>
      </c>
      <c r="H507" s="1">
        <v>14199.864</v>
      </c>
      <c r="I507" s="1">
        <v>15974847</v>
      </c>
      <c r="J507" s="1">
        <v>3155.1812</v>
      </c>
      <c r="K507" s="1">
        <v>44817827.689999998</v>
      </c>
    </row>
    <row r="508" spans="3:11" x14ac:dyDescent="0.25">
      <c r="C508" s="2">
        <v>43728</v>
      </c>
      <c r="D508" s="2">
        <v>43728</v>
      </c>
      <c r="E508" t="s">
        <v>437</v>
      </c>
      <c r="F508">
        <v>5</v>
      </c>
      <c r="G508">
        <v>-161.18639999999999</v>
      </c>
      <c r="H508" s="1">
        <v>14204.517900000001</v>
      </c>
      <c r="I508" s="1">
        <v>-2289575.1</v>
      </c>
      <c r="J508" s="1">
        <v>2993.9947999999999</v>
      </c>
      <c r="K508" s="1">
        <v>42528252.590000004</v>
      </c>
    </row>
    <row r="509" spans="3:11" x14ac:dyDescent="0.25">
      <c r="C509" s="2">
        <v>43731</v>
      </c>
      <c r="D509" s="2">
        <v>43728</v>
      </c>
      <c r="E509" t="s">
        <v>438</v>
      </c>
      <c r="F509">
        <v>5</v>
      </c>
      <c r="G509">
        <v>-402.96600000000001</v>
      </c>
      <c r="H509" s="1">
        <v>14204.517900000001</v>
      </c>
      <c r="I509" s="1">
        <v>-5723937.7400000002</v>
      </c>
      <c r="J509" s="1">
        <v>2591.0288</v>
      </c>
      <c r="K509" s="1">
        <v>36804314.850000001</v>
      </c>
    </row>
    <row r="510" spans="3:11" x14ac:dyDescent="0.25">
      <c r="C510" s="2">
        <v>43732</v>
      </c>
      <c r="D510" s="2">
        <v>43732</v>
      </c>
      <c r="E510" t="s">
        <v>439</v>
      </c>
      <c r="F510">
        <v>5</v>
      </c>
      <c r="G510">
        <v>-161.18639999999999</v>
      </c>
      <c r="H510" s="1">
        <v>14204.517900000001</v>
      </c>
      <c r="I510" s="1">
        <v>-2289575.1</v>
      </c>
      <c r="J510" s="1">
        <v>2429.8424</v>
      </c>
      <c r="K510" s="1">
        <v>34514739.75</v>
      </c>
    </row>
    <row r="511" spans="3:11" x14ac:dyDescent="0.25">
      <c r="C511" s="2">
        <v>43732</v>
      </c>
      <c r="D511" s="2">
        <v>43732</v>
      </c>
      <c r="E511" t="s">
        <v>440</v>
      </c>
      <c r="F511">
        <v>1</v>
      </c>
      <c r="G511" s="1">
        <v>-1000</v>
      </c>
      <c r="H511" s="1">
        <v>14204.517900000001</v>
      </c>
      <c r="I511" s="1">
        <v>-14204517.85</v>
      </c>
      <c r="J511" s="1">
        <v>1429.8424</v>
      </c>
      <c r="K511" s="1">
        <v>20310221.899999999</v>
      </c>
    </row>
    <row r="512" spans="3:11" x14ac:dyDescent="0.25">
      <c r="C512" s="2">
        <v>43732</v>
      </c>
      <c r="D512" s="2">
        <v>43732</v>
      </c>
      <c r="E512" t="s">
        <v>440</v>
      </c>
      <c r="F512">
        <v>5</v>
      </c>
      <c r="G512" s="1">
        <v>1000</v>
      </c>
      <c r="H512" s="1">
        <v>14204.517900000001</v>
      </c>
      <c r="I512" s="1">
        <v>14204517.85</v>
      </c>
      <c r="J512" s="1">
        <v>2429.8424</v>
      </c>
      <c r="K512" s="1">
        <v>34514739.75</v>
      </c>
    </row>
    <row r="513" spans="3:11" x14ac:dyDescent="0.25">
      <c r="C513" s="2">
        <v>43733</v>
      </c>
      <c r="D513" s="2">
        <v>43732</v>
      </c>
      <c r="E513" t="s">
        <v>441</v>
      </c>
      <c r="F513">
        <v>5</v>
      </c>
      <c r="G513">
        <v>-322.37279999999998</v>
      </c>
      <c r="H513" s="1">
        <v>14204.5178</v>
      </c>
      <c r="I513" s="1">
        <v>-4579150.1900000004</v>
      </c>
      <c r="J513" s="1">
        <v>2107.4695999999999</v>
      </c>
      <c r="K513" s="1">
        <v>29935589.559999999</v>
      </c>
    </row>
    <row r="514" spans="3:11" x14ac:dyDescent="0.25">
      <c r="C514" s="2">
        <v>43734</v>
      </c>
      <c r="D514" s="2">
        <v>43734</v>
      </c>
      <c r="E514" t="s">
        <v>442</v>
      </c>
      <c r="F514">
        <v>5</v>
      </c>
      <c r="G514">
        <v>-161.18639999999999</v>
      </c>
      <c r="H514" s="1">
        <v>14204.517900000001</v>
      </c>
      <c r="I514" s="1">
        <v>-2289575.1</v>
      </c>
      <c r="J514" s="1">
        <v>1946.2832000000001</v>
      </c>
      <c r="K514" s="1">
        <v>27646014.460000001</v>
      </c>
    </row>
    <row r="515" spans="3:11" x14ac:dyDescent="0.25">
      <c r="C515" s="2">
        <v>43734</v>
      </c>
      <c r="D515" s="2">
        <v>43734</v>
      </c>
      <c r="E515" t="s">
        <v>444</v>
      </c>
      <c r="F515">
        <v>5</v>
      </c>
      <c r="G515">
        <v>-80.593199999999996</v>
      </c>
      <c r="H515" s="1">
        <v>14204.517900000001</v>
      </c>
      <c r="I515" s="1">
        <v>-1144787.55</v>
      </c>
      <c r="J515" s="1">
        <v>1865.69</v>
      </c>
      <c r="K515" s="1">
        <v>26501226.91</v>
      </c>
    </row>
    <row r="516" spans="3:11" x14ac:dyDescent="0.25">
      <c r="C516" s="2">
        <v>43734</v>
      </c>
      <c r="D516" s="2">
        <v>43734</v>
      </c>
      <c r="E516" t="s">
        <v>445</v>
      </c>
      <c r="F516">
        <v>5</v>
      </c>
      <c r="G516">
        <v>-108.340018</v>
      </c>
      <c r="H516" s="1">
        <v>14204.517900000001</v>
      </c>
      <c r="I516" s="1">
        <v>-1538917.72</v>
      </c>
      <c r="J516" s="1">
        <v>1757.349982</v>
      </c>
      <c r="K516" s="1">
        <v>24962309.190000001</v>
      </c>
    </row>
    <row r="517" spans="3:11" x14ac:dyDescent="0.25">
      <c r="C517" s="2">
        <v>43735</v>
      </c>
      <c r="D517" s="2">
        <v>43735</v>
      </c>
      <c r="E517" t="s">
        <v>715</v>
      </c>
      <c r="F517">
        <v>1</v>
      </c>
      <c r="G517" s="1">
        <v>-1125</v>
      </c>
      <c r="H517" s="1">
        <v>14204.5178</v>
      </c>
      <c r="I517" s="1">
        <v>-15980082.58</v>
      </c>
      <c r="J517">
        <v>632.34998199999995</v>
      </c>
      <c r="K517" s="1">
        <v>8982226.6099999994</v>
      </c>
    </row>
    <row r="518" spans="3:11" x14ac:dyDescent="0.25">
      <c r="C518" s="2">
        <v>43735</v>
      </c>
      <c r="D518" s="2">
        <v>43735</v>
      </c>
      <c r="E518" t="s">
        <v>715</v>
      </c>
      <c r="F518">
        <v>5</v>
      </c>
      <c r="G518" s="1">
        <v>1125</v>
      </c>
      <c r="H518" s="1">
        <v>14204.5178</v>
      </c>
      <c r="I518" s="1">
        <v>15980082.58</v>
      </c>
      <c r="J518" s="1">
        <v>1757.349982</v>
      </c>
      <c r="K518" s="1">
        <v>24962309.190000001</v>
      </c>
    </row>
    <row r="519" spans="3:11" x14ac:dyDescent="0.25">
      <c r="C519" s="2">
        <v>43735</v>
      </c>
      <c r="D519" s="2">
        <v>43735</v>
      </c>
      <c r="E519" t="s">
        <v>446</v>
      </c>
      <c r="F519">
        <v>5</v>
      </c>
      <c r="G519">
        <v>-161.18639999999999</v>
      </c>
      <c r="H519" s="1">
        <v>14204.517900000001</v>
      </c>
      <c r="I519" s="1">
        <v>-2289575.1</v>
      </c>
      <c r="J519" s="1">
        <v>1596.1635819999999</v>
      </c>
      <c r="K519" s="1">
        <v>22672734.09</v>
      </c>
    </row>
    <row r="520" spans="3:11" x14ac:dyDescent="0.25">
      <c r="C520" s="2">
        <v>43740</v>
      </c>
      <c r="D520" s="2">
        <v>43739</v>
      </c>
      <c r="E520" t="s">
        <v>447</v>
      </c>
      <c r="F520">
        <v>5</v>
      </c>
      <c r="G520">
        <v>-161.18639999999999</v>
      </c>
      <c r="H520" s="1">
        <v>14204.517900000001</v>
      </c>
      <c r="I520" s="1">
        <v>-2289575.1</v>
      </c>
      <c r="J520" s="1">
        <v>1434.9771820000001</v>
      </c>
      <c r="K520" s="1">
        <v>20383158.989999998</v>
      </c>
    </row>
    <row r="521" spans="3:11" x14ac:dyDescent="0.25">
      <c r="C521" s="2">
        <v>43740</v>
      </c>
      <c r="D521" s="2">
        <v>43740</v>
      </c>
      <c r="E521" t="s">
        <v>448</v>
      </c>
      <c r="F521">
        <v>5</v>
      </c>
      <c r="G521">
        <v>-161.18639999999999</v>
      </c>
      <c r="H521" s="1">
        <v>14204.517900000001</v>
      </c>
      <c r="I521" s="1">
        <v>-2289575.1</v>
      </c>
      <c r="J521" s="1">
        <v>1273.790782</v>
      </c>
      <c r="K521" s="1">
        <v>18093583.890000001</v>
      </c>
    </row>
    <row r="522" spans="3:11" x14ac:dyDescent="0.25">
      <c r="C522" s="2">
        <v>43741</v>
      </c>
      <c r="D522" s="2">
        <v>43741</v>
      </c>
      <c r="E522" t="s">
        <v>449</v>
      </c>
      <c r="F522">
        <v>5</v>
      </c>
      <c r="G522">
        <v>-161.18639999999999</v>
      </c>
      <c r="H522" s="1">
        <v>14204.5178</v>
      </c>
      <c r="I522" s="1">
        <v>-2289575.09</v>
      </c>
      <c r="J522" s="1">
        <v>1112.604382</v>
      </c>
      <c r="K522" s="1">
        <v>15804008.800000001</v>
      </c>
    </row>
    <row r="523" spans="3:11" x14ac:dyDescent="0.25">
      <c r="C523" s="2">
        <v>43742</v>
      </c>
      <c r="D523" s="2">
        <v>43742</v>
      </c>
      <c r="E523" t="s">
        <v>450</v>
      </c>
      <c r="F523">
        <v>5</v>
      </c>
      <c r="G523">
        <v>-161.18639999999999</v>
      </c>
      <c r="H523" s="1">
        <v>14204.517900000001</v>
      </c>
      <c r="I523" s="1">
        <v>-2289575.1</v>
      </c>
      <c r="J523">
        <v>951.41798200000005</v>
      </c>
      <c r="K523" s="1">
        <v>13514433.699999999</v>
      </c>
    </row>
    <row r="524" spans="3:11" x14ac:dyDescent="0.25">
      <c r="C524" s="2">
        <v>43742</v>
      </c>
      <c r="D524" s="2">
        <v>43742</v>
      </c>
      <c r="E524" t="s">
        <v>716</v>
      </c>
      <c r="F524">
        <v>1</v>
      </c>
      <c r="G524" s="1">
        <v>3000</v>
      </c>
      <c r="H524" s="1">
        <v>14563.92</v>
      </c>
      <c r="I524" s="1">
        <v>43691760</v>
      </c>
      <c r="J524" s="1">
        <v>3951.4179819999999</v>
      </c>
      <c r="K524" s="1">
        <v>57206193.700000003</v>
      </c>
    </row>
    <row r="525" spans="3:11" x14ac:dyDescent="0.25">
      <c r="C525" s="2">
        <v>43745</v>
      </c>
      <c r="D525" s="2">
        <v>43743</v>
      </c>
      <c r="E525" t="s">
        <v>451</v>
      </c>
      <c r="F525">
        <v>5</v>
      </c>
      <c r="G525">
        <v>-161.18639999999999</v>
      </c>
      <c r="H525" s="1">
        <v>14477.383599999999</v>
      </c>
      <c r="I525" s="1">
        <v>-2333557.34</v>
      </c>
      <c r="J525" s="1">
        <v>3790.2315819999999</v>
      </c>
      <c r="K525" s="1">
        <v>54872636.359999999</v>
      </c>
    </row>
    <row r="526" spans="3:11" x14ac:dyDescent="0.25">
      <c r="C526" s="2">
        <v>43745</v>
      </c>
      <c r="D526" s="2">
        <v>43745</v>
      </c>
      <c r="E526" t="s">
        <v>453</v>
      </c>
      <c r="F526">
        <v>5</v>
      </c>
      <c r="G526">
        <v>-161.18639999999999</v>
      </c>
      <c r="H526" s="1">
        <v>14477.383599999999</v>
      </c>
      <c r="I526" s="1">
        <v>-2333557.34</v>
      </c>
      <c r="J526" s="1">
        <v>3629.0451819999998</v>
      </c>
      <c r="K526" s="1">
        <v>52539079.020000003</v>
      </c>
    </row>
    <row r="527" spans="3:11" x14ac:dyDescent="0.25">
      <c r="C527" s="2">
        <v>43746</v>
      </c>
      <c r="D527" s="2">
        <v>43745</v>
      </c>
      <c r="E527" t="s">
        <v>454</v>
      </c>
      <c r="F527">
        <v>5</v>
      </c>
      <c r="G527">
        <v>-80.593199999999996</v>
      </c>
      <c r="H527" s="1">
        <v>14477.383599999999</v>
      </c>
      <c r="I527" s="1">
        <v>-1166778.67</v>
      </c>
      <c r="J527" s="1">
        <v>3548.451982</v>
      </c>
      <c r="K527" s="1">
        <v>51372300.350000001</v>
      </c>
    </row>
    <row r="528" spans="3:11" x14ac:dyDescent="0.25">
      <c r="C528" s="2">
        <v>43746</v>
      </c>
      <c r="D528" s="2">
        <v>43746</v>
      </c>
      <c r="E528" t="s">
        <v>455</v>
      </c>
      <c r="F528">
        <v>5</v>
      </c>
      <c r="G528">
        <v>-241.77959999999999</v>
      </c>
      <c r="H528" s="1">
        <v>14477.3835</v>
      </c>
      <c r="I528" s="1">
        <v>-3500336</v>
      </c>
      <c r="J528" s="1">
        <v>3306.6723820000002</v>
      </c>
      <c r="K528" s="1">
        <v>47871964.350000001</v>
      </c>
    </row>
    <row r="529" spans="3:11" x14ac:dyDescent="0.25">
      <c r="C529" s="2">
        <v>43747</v>
      </c>
      <c r="D529" s="2">
        <v>43746</v>
      </c>
      <c r="E529" t="s">
        <v>717</v>
      </c>
      <c r="F529">
        <v>1</v>
      </c>
      <c r="G529" s="1">
        <v>-1000</v>
      </c>
      <c r="H529" s="1">
        <v>14477.383599999999</v>
      </c>
      <c r="I529" s="1">
        <v>-14477383.550000001</v>
      </c>
      <c r="J529" s="1">
        <v>2306.6723820000002</v>
      </c>
      <c r="K529" s="1">
        <v>33394580.800000001</v>
      </c>
    </row>
    <row r="530" spans="3:11" x14ac:dyDescent="0.25">
      <c r="C530" s="2">
        <v>43747</v>
      </c>
      <c r="D530" s="2">
        <v>43746</v>
      </c>
      <c r="E530" t="s">
        <v>717</v>
      </c>
      <c r="F530">
        <v>5</v>
      </c>
      <c r="G530" s="1">
        <v>1000</v>
      </c>
      <c r="H530" s="1">
        <v>14477.383599999999</v>
      </c>
      <c r="I530" s="1">
        <v>14477383.550000001</v>
      </c>
      <c r="J530" s="1">
        <v>3306.6723820000002</v>
      </c>
      <c r="K530" s="1">
        <v>47871964.350000001</v>
      </c>
    </row>
    <row r="531" spans="3:11" x14ac:dyDescent="0.25">
      <c r="C531" s="2">
        <v>43747</v>
      </c>
      <c r="D531" s="2">
        <v>43747</v>
      </c>
      <c r="E531" t="s">
        <v>456</v>
      </c>
      <c r="F531">
        <v>5</v>
      </c>
      <c r="G531">
        <v>-161.18639999999999</v>
      </c>
      <c r="H531" s="1">
        <v>14477.383599999999</v>
      </c>
      <c r="I531" s="1">
        <v>-2333557.34</v>
      </c>
      <c r="J531" s="1">
        <v>3145.4859820000001</v>
      </c>
      <c r="K531" s="1">
        <v>45538407.009999998</v>
      </c>
    </row>
    <row r="532" spans="3:11" x14ac:dyDescent="0.25">
      <c r="C532" s="2">
        <v>43748</v>
      </c>
      <c r="D532" s="2">
        <v>43748</v>
      </c>
      <c r="E532" t="s">
        <v>457</v>
      </c>
      <c r="F532">
        <v>5</v>
      </c>
      <c r="G532">
        <v>-80.593199999999996</v>
      </c>
      <c r="H532" s="1">
        <v>14477.383599999999</v>
      </c>
      <c r="I532" s="1">
        <v>-1166778.67</v>
      </c>
      <c r="J532" s="1">
        <v>3064.8927819999999</v>
      </c>
      <c r="K532" s="1">
        <v>44371628.340000004</v>
      </c>
    </row>
    <row r="533" spans="3:11" x14ac:dyDescent="0.25">
      <c r="C533" s="2">
        <v>43748</v>
      </c>
      <c r="D533" s="2">
        <v>43748</v>
      </c>
      <c r="E533" t="s">
        <v>458</v>
      </c>
      <c r="F533">
        <v>5</v>
      </c>
      <c r="G533">
        <v>-54.17</v>
      </c>
      <c r="H533" s="1">
        <v>14477.383599999999</v>
      </c>
      <c r="I533" s="1">
        <v>-784239.87</v>
      </c>
      <c r="J533" s="1">
        <v>3010.7227819999998</v>
      </c>
      <c r="K533" s="1">
        <v>43587388.469999999</v>
      </c>
    </row>
    <row r="534" spans="3:11" x14ac:dyDescent="0.25">
      <c r="C534" s="2">
        <v>43749</v>
      </c>
      <c r="D534" s="2">
        <v>43749</v>
      </c>
      <c r="E534" t="s">
        <v>459</v>
      </c>
      <c r="F534">
        <v>5</v>
      </c>
      <c r="G534">
        <v>-108.34</v>
      </c>
      <c r="H534" s="1">
        <v>14477.3835</v>
      </c>
      <c r="I534" s="1">
        <v>-1568479.73</v>
      </c>
      <c r="J534" s="1">
        <v>2902.3827820000001</v>
      </c>
      <c r="K534" s="1">
        <v>42018908.740000002</v>
      </c>
    </row>
    <row r="535" spans="3:11" x14ac:dyDescent="0.25">
      <c r="C535" s="2">
        <v>43753</v>
      </c>
      <c r="D535" s="2">
        <v>43750</v>
      </c>
      <c r="E535" t="s">
        <v>460</v>
      </c>
      <c r="F535">
        <v>5</v>
      </c>
      <c r="G535">
        <v>-322.37279999999998</v>
      </c>
      <c r="H535" s="1">
        <v>14477.3835</v>
      </c>
      <c r="I535" s="1">
        <v>-4667114.67</v>
      </c>
      <c r="J535" s="1">
        <v>2580.009982</v>
      </c>
      <c r="K535" s="1">
        <v>37351794.07</v>
      </c>
    </row>
    <row r="536" spans="3:11" x14ac:dyDescent="0.25">
      <c r="C536" s="2">
        <v>43753</v>
      </c>
      <c r="D536" s="2">
        <v>43752</v>
      </c>
      <c r="E536" t="s">
        <v>461</v>
      </c>
      <c r="F536">
        <v>5</v>
      </c>
      <c r="G536">
        <v>-54.17</v>
      </c>
      <c r="H536" s="1">
        <v>14477.383599999999</v>
      </c>
      <c r="I536" s="1">
        <v>-784239.87</v>
      </c>
      <c r="J536" s="1">
        <v>2525.839982</v>
      </c>
      <c r="K536" s="1">
        <v>36567554.200000003</v>
      </c>
    </row>
    <row r="537" spans="3:11" x14ac:dyDescent="0.25">
      <c r="C537" s="2">
        <v>43753</v>
      </c>
      <c r="D537" s="2">
        <v>43753</v>
      </c>
      <c r="E537" t="s">
        <v>462</v>
      </c>
      <c r="F537">
        <v>1</v>
      </c>
      <c r="G537" s="1">
        <v>-1000</v>
      </c>
      <c r="H537" s="1">
        <v>14477.383599999999</v>
      </c>
      <c r="I537" s="1">
        <v>-14477383.550000001</v>
      </c>
      <c r="J537" s="1">
        <v>1525.839982</v>
      </c>
      <c r="K537" s="1">
        <v>22090170.649999999</v>
      </c>
    </row>
    <row r="538" spans="3:11" x14ac:dyDescent="0.25">
      <c r="C538" s="2">
        <v>43753</v>
      </c>
      <c r="D538" s="2">
        <v>43753</v>
      </c>
      <c r="E538" t="s">
        <v>462</v>
      </c>
      <c r="F538">
        <v>5</v>
      </c>
      <c r="G538" s="1">
        <v>1000</v>
      </c>
      <c r="H538" s="1">
        <v>14477.383599999999</v>
      </c>
      <c r="I538" s="1">
        <v>14477383.550000001</v>
      </c>
      <c r="J538" s="1">
        <v>2525.839982</v>
      </c>
      <c r="K538" s="1">
        <v>36567554.200000003</v>
      </c>
    </row>
    <row r="539" spans="3:11" x14ac:dyDescent="0.25">
      <c r="C539" s="2">
        <v>43753</v>
      </c>
      <c r="D539" s="2">
        <v>43753</v>
      </c>
      <c r="E539" t="s">
        <v>463</v>
      </c>
      <c r="F539">
        <v>5</v>
      </c>
      <c r="G539">
        <v>-108.34</v>
      </c>
      <c r="H539" s="1">
        <v>14477.3835</v>
      </c>
      <c r="I539" s="1">
        <v>-1568479.73</v>
      </c>
      <c r="J539" s="1">
        <v>2417.4999819999998</v>
      </c>
      <c r="K539" s="1">
        <v>34999074.469999999</v>
      </c>
    </row>
    <row r="540" spans="3:11" x14ac:dyDescent="0.25">
      <c r="C540" s="2">
        <v>43755</v>
      </c>
      <c r="D540" s="2">
        <v>43754</v>
      </c>
      <c r="E540" t="s">
        <v>464</v>
      </c>
      <c r="F540">
        <v>5</v>
      </c>
      <c r="G540">
        <v>-108.34</v>
      </c>
      <c r="H540" s="1">
        <v>14477.3835</v>
      </c>
      <c r="I540" s="1">
        <v>-1568479.73</v>
      </c>
      <c r="J540" s="1">
        <v>2309.1599820000001</v>
      </c>
      <c r="K540" s="1">
        <v>33430594.739999998</v>
      </c>
    </row>
    <row r="541" spans="3:11" x14ac:dyDescent="0.25">
      <c r="C541" s="2">
        <v>43755</v>
      </c>
      <c r="D541" s="2">
        <v>43754</v>
      </c>
      <c r="E541" t="s">
        <v>718</v>
      </c>
      <c r="F541">
        <v>1</v>
      </c>
      <c r="G541" s="1">
        <v>1000</v>
      </c>
      <c r="H541" s="1">
        <v>14495.585999999999</v>
      </c>
      <c r="I541" s="1">
        <v>14495586</v>
      </c>
      <c r="J541" s="1">
        <v>3309.1599820000001</v>
      </c>
      <c r="K541" s="1">
        <v>47926180.740000002</v>
      </c>
    </row>
    <row r="542" spans="3:11" x14ac:dyDescent="0.25">
      <c r="C542" s="2">
        <v>43757</v>
      </c>
      <c r="D542" s="2">
        <v>43756</v>
      </c>
      <c r="E542" t="s">
        <v>465</v>
      </c>
      <c r="F542">
        <v>5</v>
      </c>
      <c r="G542">
        <v>-162.51</v>
      </c>
      <c r="H542" s="1">
        <v>14482.8842</v>
      </c>
      <c r="I542" s="1">
        <v>-2353613.5099999998</v>
      </c>
      <c r="J542" s="1">
        <v>3146.6499819999999</v>
      </c>
      <c r="K542" s="1">
        <v>45572567.229999997</v>
      </c>
    </row>
    <row r="543" spans="3:11" x14ac:dyDescent="0.25">
      <c r="C543" s="2">
        <v>43759</v>
      </c>
      <c r="D543" s="2">
        <v>43759</v>
      </c>
      <c r="E543" t="s">
        <v>466</v>
      </c>
      <c r="F543">
        <v>5</v>
      </c>
      <c r="G543">
        <v>-54.17</v>
      </c>
      <c r="H543" s="1">
        <v>14482.8843</v>
      </c>
      <c r="I543" s="1">
        <v>-784537.84</v>
      </c>
      <c r="J543" s="1">
        <v>3092.4799819999998</v>
      </c>
      <c r="K543" s="1">
        <v>44788029.390000001</v>
      </c>
    </row>
    <row r="544" spans="3:11" x14ac:dyDescent="0.25">
      <c r="C544" s="2">
        <v>43762</v>
      </c>
      <c r="D544" s="2">
        <v>43762</v>
      </c>
      <c r="E544" t="s">
        <v>467</v>
      </c>
      <c r="F544">
        <v>5</v>
      </c>
      <c r="G544">
        <v>-54.17</v>
      </c>
      <c r="H544" s="1">
        <v>14482.8843</v>
      </c>
      <c r="I544" s="1">
        <v>-784537.84</v>
      </c>
      <c r="J544" s="1">
        <v>3038.3099820000002</v>
      </c>
      <c r="K544" s="1">
        <v>44003491.549999997</v>
      </c>
    </row>
    <row r="545" spans="3:11" x14ac:dyDescent="0.25">
      <c r="C545" s="2">
        <v>43762</v>
      </c>
      <c r="D545" s="2">
        <v>43762</v>
      </c>
      <c r="E545" t="s">
        <v>468</v>
      </c>
      <c r="F545">
        <v>5</v>
      </c>
      <c r="G545">
        <v>-31</v>
      </c>
      <c r="H545" s="1">
        <v>14482.8842</v>
      </c>
      <c r="I545" s="1">
        <v>-448969.41</v>
      </c>
      <c r="J545" s="1">
        <v>3007.3099820000002</v>
      </c>
      <c r="K545" s="1">
        <v>43554522.140000001</v>
      </c>
    </row>
    <row r="546" spans="3:11" x14ac:dyDescent="0.25">
      <c r="C546" s="2">
        <v>43766</v>
      </c>
      <c r="D546" s="2">
        <v>43762</v>
      </c>
      <c r="E546" t="s">
        <v>469</v>
      </c>
      <c r="F546">
        <v>5</v>
      </c>
      <c r="G546">
        <v>-161.18639999999999</v>
      </c>
      <c r="H546" s="1">
        <v>14482.8842</v>
      </c>
      <c r="I546" s="1">
        <v>-2334443.96</v>
      </c>
      <c r="J546" s="1">
        <v>2846.1235820000002</v>
      </c>
      <c r="K546" s="1">
        <v>41220078.18</v>
      </c>
    </row>
    <row r="547" spans="3:11" x14ac:dyDescent="0.25">
      <c r="C547" s="2">
        <v>43766</v>
      </c>
      <c r="D547" s="2">
        <v>43763</v>
      </c>
      <c r="E547" t="s">
        <v>470</v>
      </c>
      <c r="F547">
        <v>5</v>
      </c>
      <c r="G547">
        <v>-108.34</v>
      </c>
      <c r="H547" s="1">
        <v>14482.8842</v>
      </c>
      <c r="I547" s="1">
        <v>-1569075.67</v>
      </c>
      <c r="J547" s="1">
        <v>2737.783582</v>
      </c>
      <c r="K547" s="1">
        <v>39651002.509999998</v>
      </c>
    </row>
    <row r="548" spans="3:11" x14ac:dyDescent="0.25">
      <c r="C548" s="2">
        <v>43767</v>
      </c>
      <c r="D548" s="2">
        <v>43766</v>
      </c>
      <c r="E548" t="s">
        <v>471</v>
      </c>
      <c r="F548">
        <v>5</v>
      </c>
      <c r="G548">
        <v>-322.37279999999998</v>
      </c>
      <c r="H548" s="1">
        <v>14482.8842</v>
      </c>
      <c r="I548" s="1">
        <v>-4668887.92</v>
      </c>
      <c r="J548" s="1">
        <v>2415.4107819999999</v>
      </c>
      <c r="K548" s="1">
        <v>34982114.590000004</v>
      </c>
    </row>
    <row r="549" spans="3:11" x14ac:dyDescent="0.25">
      <c r="C549" s="2">
        <v>43767</v>
      </c>
      <c r="D549" s="2">
        <v>43767</v>
      </c>
      <c r="E549" t="s">
        <v>472</v>
      </c>
      <c r="F549">
        <v>5</v>
      </c>
      <c r="G549">
        <v>-108.34</v>
      </c>
      <c r="H549" s="1">
        <v>14482.8842</v>
      </c>
      <c r="I549" s="1">
        <v>-1569075.67</v>
      </c>
      <c r="J549" s="1">
        <v>2307.0707819999998</v>
      </c>
      <c r="K549" s="1">
        <v>33413038.920000002</v>
      </c>
    </row>
    <row r="550" spans="3:11" x14ac:dyDescent="0.25">
      <c r="C550" s="2">
        <v>43767</v>
      </c>
      <c r="D550" s="2">
        <v>43767</v>
      </c>
      <c r="E550" t="s">
        <v>473</v>
      </c>
      <c r="F550">
        <v>1</v>
      </c>
      <c r="G550" s="1">
        <v>-1000</v>
      </c>
      <c r="H550" s="1">
        <v>14482.8842</v>
      </c>
      <c r="I550" s="1">
        <v>-14482884.18</v>
      </c>
      <c r="J550" s="1">
        <v>1307.070782</v>
      </c>
      <c r="K550" s="1">
        <v>18930154.739999998</v>
      </c>
    </row>
    <row r="551" spans="3:11" x14ac:dyDescent="0.25">
      <c r="C551" s="2">
        <v>43767</v>
      </c>
      <c r="D551" s="2">
        <v>43767</v>
      </c>
      <c r="E551" t="s">
        <v>473</v>
      </c>
      <c r="F551">
        <v>5</v>
      </c>
      <c r="G551" s="1">
        <v>1000</v>
      </c>
      <c r="H551" s="1">
        <v>14482.8842</v>
      </c>
      <c r="I551" s="1">
        <v>14482884.18</v>
      </c>
      <c r="J551" s="1">
        <v>2307.0707819999998</v>
      </c>
      <c r="K551" s="1">
        <v>33413038.920000002</v>
      </c>
    </row>
    <row r="552" spans="3:11" x14ac:dyDescent="0.25">
      <c r="C552" s="2">
        <v>43768</v>
      </c>
      <c r="D552" s="2">
        <v>43767</v>
      </c>
      <c r="E552" t="s">
        <v>474</v>
      </c>
      <c r="F552">
        <v>5</v>
      </c>
      <c r="G552">
        <v>-108.34</v>
      </c>
      <c r="H552" s="1">
        <v>14482.8842</v>
      </c>
      <c r="I552" s="1">
        <v>-1569075.67</v>
      </c>
      <c r="J552" s="1">
        <v>2198.7307820000001</v>
      </c>
      <c r="K552" s="1">
        <v>31843963.25</v>
      </c>
    </row>
    <row r="553" spans="3:11" x14ac:dyDescent="0.25">
      <c r="C553" s="2">
        <v>43768</v>
      </c>
      <c r="D553" s="2">
        <v>43768</v>
      </c>
      <c r="E553" t="s">
        <v>475</v>
      </c>
      <c r="F553">
        <v>5</v>
      </c>
      <c r="G553">
        <v>-54.17</v>
      </c>
      <c r="H553" s="1">
        <v>14482.8843</v>
      </c>
      <c r="I553" s="1">
        <v>-784537.84</v>
      </c>
      <c r="J553" s="1">
        <v>2144.560782</v>
      </c>
      <c r="K553" s="1">
        <v>31059425.41</v>
      </c>
    </row>
    <row r="554" spans="3:11" x14ac:dyDescent="0.25">
      <c r="C554" s="2">
        <v>43769</v>
      </c>
      <c r="D554" s="2">
        <v>43768</v>
      </c>
      <c r="E554" t="s">
        <v>476</v>
      </c>
      <c r="F554">
        <v>5</v>
      </c>
      <c r="G554">
        <v>-108.34</v>
      </c>
      <c r="H554" s="1">
        <v>14482.8842</v>
      </c>
      <c r="I554" s="1">
        <v>-1569075.67</v>
      </c>
      <c r="J554" s="1">
        <v>2036.2207820000001</v>
      </c>
      <c r="K554" s="1">
        <v>29490349.739999998</v>
      </c>
    </row>
    <row r="555" spans="3:11" x14ac:dyDescent="0.25">
      <c r="C555" s="2">
        <v>43781</v>
      </c>
      <c r="D555" s="2">
        <v>43768</v>
      </c>
      <c r="E555" t="s">
        <v>719</v>
      </c>
      <c r="F555">
        <v>5</v>
      </c>
      <c r="G555">
        <v>87.61</v>
      </c>
      <c r="H555" s="1">
        <v>14495.585999999999</v>
      </c>
      <c r="I555" s="1">
        <v>1269958.29</v>
      </c>
      <c r="J555" s="1">
        <v>2123.830782</v>
      </c>
      <c r="K555" s="1">
        <v>30760308.030000001</v>
      </c>
    </row>
    <row r="556" spans="3:11" x14ac:dyDescent="0.25">
      <c r="C556" s="2">
        <v>43770</v>
      </c>
      <c r="D556" s="2">
        <v>43769</v>
      </c>
      <c r="E556" t="s">
        <v>477</v>
      </c>
      <c r="F556">
        <v>5</v>
      </c>
      <c r="G556">
        <v>-162.51</v>
      </c>
      <c r="H556" s="1">
        <v>14482.8842</v>
      </c>
      <c r="I556" s="1">
        <v>-2353613.5099999998</v>
      </c>
      <c r="J556" s="1">
        <v>1961.320782</v>
      </c>
      <c r="K556" s="1">
        <v>28406694.52</v>
      </c>
    </row>
    <row r="557" spans="3:11" x14ac:dyDescent="0.25">
      <c r="C557" s="2">
        <v>43770</v>
      </c>
      <c r="D557" s="2">
        <v>43770</v>
      </c>
      <c r="E557" t="s">
        <v>720</v>
      </c>
      <c r="F557">
        <v>1</v>
      </c>
      <c r="G557" s="1">
        <v>-1000</v>
      </c>
      <c r="H557" s="1">
        <v>14482.8842</v>
      </c>
      <c r="I557" s="1">
        <v>-14482884.17</v>
      </c>
      <c r="J557">
        <v>961.32078200000001</v>
      </c>
      <c r="K557" s="1">
        <v>13923810.35</v>
      </c>
    </row>
    <row r="558" spans="3:11" x14ac:dyDescent="0.25">
      <c r="C558" s="2">
        <v>43770</v>
      </c>
      <c r="D558" s="2">
        <v>43770</v>
      </c>
      <c r="E558" t="s">
        <v>720</v>
      </c>
      <c r="F558">
        <v>5</v>
      </c>
      <c r="G558" s="1">
        <v>1000</v>
      </c>
      <c r="H558" s="1">
        <v>14482.8842</v>
      </c>
      <c r="I558" s="1">
        <v>14482884.17</v>
      </c>
      <c r="J558" s="1">
        <v>1961.320782</v>
      </c>
      <c r="K558" s="1">
        <v>28406694.52</v>
      </c>
    </row>
    <row r="559" spans="3:11" x14ac:dyDescent="0.25">
      <c r="C559" s="2">
        <v>43774</v>
      </c>
      <c r="D559" s="2">
        <v>43770</v>
      </c>
      <c r="E559" t="s">
        <v>478</v>
      </c>
      <c r="F559">
        <v>5</v>
      </c>
      <c r="G559">
        <v>-379.189999</v>
      </c>
      <c r="H559" s="1">
        <v>14482.8842</v>
      </c>
      <c r="I559" s="1">
        <v>-5491764.8399999999</v>
      </c>
      <c r="J559" s="1">
        <v>1582.1307830000001</v>
      </c>
      <c r="K559" s="1">
        <v>22914929.68</v>
      </c>
    </row>
    <row r="560" spans="3:11" x14ac:dyDescent="0.25">
      <c r="C560" s="2">
        <v>43774</v>
      </c>
      <c r="D560" s="2">
        <v>43771</v>
      </c>
      <c r="E560" t="s">
        <v>479</v>
      </c>
      <c r="F560">
        <v>5</v>
      </c>
      <c r="G560">
        <v>-80.593199999999996</v>
      </c>
      <c r="H560" s="1">
        <v>14482.8842</v>
      </c>
      <c r="I560" s="1">
        <v>-1167221.98</v>
      </c>
      <c r="J560" s="1">
        <v>1501.537583</v>
      </c>
      <c r="K560" s="1">
        <v>21747707.699999999</v>
      </c>
    </row>
    <row r="561" spans="3:11" x14ac:dyDescent="0.25">
      <c r="C561" s="2">
        <v>43775</v>
      </c>
      <c r="D561" s="2">
        <v>43774</v>
      </c>
      <c r="E561" t="s">
        <v>480</v>
      </c>
      <c r="F561">
        <v>5</v>
      </c>
      <c r="G561">
        <v>-54.17</v>
      </c>
      <c r="H561" s="1">
        <v>14482.8843</v>
      </c>
      <c r="I561" s="1">
        <v>-784537.84</v>
      </c>
      <c r="J561" s="1">
        <v>1447.367583</v>
      </c>
      <c r="K561" s="1">
        <v>20963169.859999999</v>
      </c>
    </row>
    <row r="562" spans="3:11" x14ac:dyDescent="0.25">
      <c r="C562" s="2">
        <v>43775</v>
      </c>
      <c r="D562" s="2">
        <v>43774</v>
      </c>
      <c r="E562" t="s">
        <v>481</v>
      </c>
      <c r="F562">
        <v>5</v>
      </c>
      <c r="G562">
        <v>-54.17</v>
      </c>
      <c r="H562" s="1">
        <v>14482.8843</v>
      </c>
      <c r="I562" s="1">
        <v>-784537.84</v>
      </c>
      <c r="J562" s="1">
        <v>1393.1975829999999</v>
      </c>
      <c r="K562" s="1">
        <v>20178632.02</v>
      </c>
    </row>
    <row r="563" spans="3:11" x14ac:dyDescent="0.25">
      <c r="C563" s="2">
        <v>43775</v>
      </c>
      <c r="D563" s="2">
        <v>43774</v>
      </c>
      <c r="E563" t="s">
        <v>482</v>
      </c>
      <c r="F563">
        <v>5</v>
      </c>
      <c r="G563">
        <v>-54.17</v>
      </c>
      <c r="H563" s="1">
        <v>14482.8843</v>
      </c>
      <c r="I563" s="1">
        <v>-784537.84</v>
      </c>
      <c r="J563" s="1">
        <v>1339.027583</v>
      </c>
      <c r="K563" s="1">
        <v>19394094.18</v>
      </c>
    </row>
    <row r="564" spans="3:11" x14ac:dyDescent="0.25">
      <c r="C564" s="2">
        <v>43775</v>
      </c>
      <c r="D564" s="2">
        <v>43774</v>
      </c>
      <c r="E564" t="s">
        <v>483</v>
      </c>
      <c r="F564">
        <v>5</v>
      </c>
      <c r="G564">
        <v>-54.17</v>
      </c>
      <c r="H564" s="1">
        <v>14482.884099999999</v>
      </c>
      <c r="I564" s="1">
        <v>-784537.83</v>
      </c>
      <c r="J564" s="1">
        <v>1284.857583</v>
      </c>
      <c r="K564" s="1">
        <v>18609556.350000001</v>
      </c>
    </row>
    <row r="565" spans="3:11" x14ac:dyDescent="0.25">
      <c r="C565" s="2">
        <v>43776</v>
      </c>
      <c r="D565" s="2">
        <v>43775</v>
      </c>
      <c r="E565" t="s">
        <v>484</v>
      </c>
      <c r="F565">
        <v>5</v>
      </c>
      <c r="G565">
        <v>-54.17</v>
      </c>
      <c r="H565" s="1">
        <v>14482.8843</v>
      </c>
      <c r="I565" s="1">
        <v>-784537.84</v>
      </c>
      <c r="J565" s="1">
        <v>1230.6875829999999</v>
      </c>
      <c r="K565" s="1">
        <v>17825018.510000002</v>
      </c>
    </row>
    <row r="566" spans="3:11" x14ac:dyDescent="0.25">
      <c r="C566" s="2">
        <v>43776</v>
      </c>
      <c r="D566" s="2">
        <v>43775</v>
      </c>
      <c r="E566" t="s">
        <v>485</v>
      </c>
      <c r="F566">
        <v>5</v>
      </c>
      <c r="G566">
        <v>-80.593199999999996</v>
      </c>
      <c r="H566" s="1">
        <v>14482.8842</v>
      </c>
      <c r="I566" s="1">
        <v>-1167221.98</v>
      </c>
      <c r="J566" s="1">
        <v>1150.0943830000001</v>
      </c>
      <c r="K566" s="1">
        <v>16657796.529999999</v>
      </c>
    </row>
    <row r="567" spans="3:11" x14ac:dyDescent="0.25">
      <c r="C567" s="2">
        <v>43776</v>
      </c>
      <c r="D567" s="2">
        <v>43775</v>
      </c>
      <c r="E567" t="s">
        <v>486</v>
      </c>
      <c r="F567">
        <v>5</v>
      </c>
      <c r="G567">
        <v>-80.593199999999996</v>
      </c>
      <c r="H567" s="1">
        <v>14482.8842</v>
      </c>
      <c r="I567" s="1">
        <v>-1167221.98</v>
      </c>
      <c r="J567" s="1">
        <v>1069.5011830000001</v>
      </c>
      <c r="K567" s="1">
        <v>15490574.550000001</v>
      </c>
    </row>
    <row r="568" spans="3:11" x14ac:dyDescent="0.25">
      <c r="C568" s="2">
        <v>43777</v>
      </c>
      <c r="D568" s="2">
        <v>43775</v>
      </c>
      <c r="E568" t="s">
        <v>487</v>
      </c>
      <c r="F568">
        <v>5</v>
      </c>
      <c r="G568">
        <v>-54.17</v>
      </c>
      <c r="H568" s="1">
        <v>14482.884099999999</v>
      </c>
      <c r="I568" s="1">
        <v>-784537.83</v>
      </c>
      <c r="J568" s="1">
        <v>1015.331183</v>
      </c>
      <c r="K568" s="1">
        <v>14706036.720000001</v>
      </c>
    </row>
    <row r="569" spans="3:11" x14ac:dyDescent="0.25">
      <c r="C569" s="2">
        <v>43776</v>
      </c>
      <c r="D569" s="2">
        <v>43776</v>
      </c>
      <c r="E569" t="s">
        <v>488</v>
      </c>
      <c r="F569">
        <v>5</v>
      </c>
      <c r="G569">
        <v>-80.593199999999996</v>
      </c>
      <c r="H569" s="1">
        <v>14482.8842</v>
      </c>
      <c r="I569" s="1">
        <v>-1167221.98</v>
      </c>
      <c r="J569">
        <v>934.73798299999999</v>
      </c>
      <c r="K569" s="1">
        <v>13538814.74</v>
      </c>
    </row>
    <row r="570" spans="3:11" x14ac:dyDescent="0.25">
      <c r="C570" s="2">
        <v>43777</v>
      </c>
      <c r="D570" s="2">
        <v>43776</v>
      </c>
      <c r="E570" t="s">
        <v>489</v>
      </c>
      <c r="F570">
        <v>5</v>
      </c>
      <c r="G570">
        <v>-80.593199999999996</v>
      </c>
      <c r="H570" s="1">
        <v>14482.8842</v>
      </c>
      <c r="I570" s="1">
        <v>-1167221.98</v>
      </c>
      <c r="J570">
        <v>854.14478299999996</v>
      </c>
      <c r="K570" s="1">
        <v>12371592.76</v>
      </c>
    </row>
    <row r="571" spans="3:11" x14ac:dyDescent="0.25">
      <c r="C571" s="2">
        <v>43777</v>
      </c>
      <c r="D571" s="2">
        <v>43777</v>
      </c>
      <c r="E571" t="s">
        <v>490</v>
      </c>
      <c r="F571">
        <v>5</v>
      </c>
      <c r="G571">
        <v>-80.593199999999996</v>
      </c>
      <c r="H571" s="1">
        <v>14482.8842</v>
      </c>
      <c r="I571" s="1">
        <v>-1167221.98</v>
      </c>
      <c r="J571">
        <v>773.55158300000005</v>
      </c>
      <c r="K571" s="1">
        <v>11204370.779999999</v>
      </c>
    </row>
    <row r="572" spans="3:11" x14ac:dyDescent="0.25">
      <c r="C572" s="2">
        <v>43777</v>
      </c>
      <c r="D572" s="2">
        <v>43777</v>
      </c>
      <c r="E572" t="s">
        <v>491</v>
      </c>
      <c r="F572">
        <v>5</v>
      </c>
      <c r="G572">
        <v>-80.593199999999996</v>
      </c>
      <c r="H572" s="1">
        <v>14482.8842</v>
      </c>
      <c r="I572" s="1">
        <v>-1167221.98</v>
      </c>
      <c r="J572">
        <v>692.95838300000003</v>
      </c>
      <c r="K572" s="1">
        <v>10037148.800000001</v>
      </c>
    </row>
    <row r="573" spans="3:11" x14ac:dyDescent="0.25">
      <c r="C573" s="2">
        <v>43778</v>
      </c>
      <c r="D573" s="2">
        <v>43777</v>
      </c>
      <c r="E573" t="s">
        <v>493</v>
      </c>
      <c r="F573">
        <v>5</v>
      </c>
      <c r="G573">
        <v>-161.18639999999999</v>
      </c>
      <c r="H573" s="1">
        <v>14482.8842</v>
      </c>
      <c r="I573" s="1">
        <v>-2334443.96</v>
      </c>
      <c r="J573">
        <v>531.77198299999998</v>
      </c>
      <c r="K573" s="1">
        <v>7702704.8399999999</v>
      </c>
    </row>
    <row r="574" spans="3:11" x14ac:dyDescent="0.25">
      <c r="C574" s="2">
        <v>43781</v>
      </c>
      <c r="D574" s="2">
        <v>43779</v>
      </c>
      <c r="E574" t="s">
        <v>494</v>
      </c>
      <c r="F574">
        <v>5</v>
      </c>
      <c r="G574">
        <v>-402.96600000000001</v>
      </c>
      <c r="H574" s="1">
        <v>14482.8842</v>
      </c>
      <c r="I574" s="1">
        <v>-5836109.9000000004</v>
      </c>
      <c r="J574">
        <v>128.805983</v>
      </c>
      <c r="K574" s="1">
        <v>1866594.94</v>
      </c>
    </row>
    <row r="575" spans="3:11" x14ac:dyDescent="0.25">
      <c r="C575" s="2">
        <v>43782</v>
      </c>
      <c r="D575" s="2">
        <v>43781</v>
      </c>
      <c r="E575" t="s">
        <v>495</v>
      </c>
      <c r="F575">
        <v>5</v>
      </c>
      <c r="G575">
        <v>-128.805983</v>
      </c>
      <c r="H575" s="1">
        <v>14491.5236</v>
      </c>
      <c r="I575" s="1">
        <v>-1866594.94</v>
      </c>
      <c r="J575">
        <v>0</v>
      </c>
      <c r="K575">
        <v>0</v>
      </c>
    </row>
    <row r="576" spans="3:11" x14ac:dyDescent="0.25">
      <c r="C576" s="2">
        <v>43783</v>
      </c>
      <c r="D576" s="2">
        <v>43783</v>
      </c>
      <c r="E576" t="s">
        <v>721</v>
      </c>
      <c r="F576">
        <v>1</v>
      </c>
      <c r="G576" s="1">
        <v>1000</v>
      </c>
      <c r="H576" s="1">
        <v>14455.938</v>
      </c>
      <c r="I576" s="1">
        <v>14455938</v>
      </c>
      <c r="J576" s="1">
        <v>1000</v>
      </c>
      <c r="K576" s="1">
        <v>14455938</v>
      </c>
    </row>
    <row r="577" spans="3:11" x14ac:dyDescent="0.25">
      <c r="C577" s="2">
        <v>43783</v>
      </c>
      <c r="D577" s="2">
        <v>43783</v>
      </c>
      <c r="E577" t="s">
        <v>722</v>
      </c>
      <c r="F577">
        <v>1</v>
      </c>
      <c r="G577" s="1">
        <v>-1000</v>
      </c>
      <c r="H577" s="1">
        <v>14455.938</v>
      </c>
      <c r="I577" s="1">
        <v>-14455938</v>
      </c>
      <c r="J577">
        <v>0</v>
      </c>
      <c r="K577">
        <v>0</v>
      </c>
    </row>
    <row r="578" spans="3:11" x14ac:dyDescent="0.25">
      <c r="C578" s="2">
        <v>43783</v>
      </c>
      <c r="D578" s="2">
        <v>43783</v>
      </c>
      <c r="E578" t="s">
        <v>722</v>
      </c>
      <c r="F578">
        <v>5</v>
      </c>
      <c r="G578" s="1">
        <v>1000</v>
      </c>
      <c r="H578" s="1">
        <v>14455.938</v>
      </c>
      <c r="I578" s="1">
        <v>14455938</v>
      </c>
      <c r="J578" s="1">
        <v>1000</v>
      </c>
      <c r="K578" s="1">
        <v>14455938</v>
      </c>
    </row>
    <row r="579" spans="3:11" x14ac:dyDescent="0.25">
      <c r="C579" s="2">
        <v>43787</v>
      </c>
      <c r="D579" s="2">
        <v>43785</v>
      </c>
      <c r="E579" t="s">
        <v>496</v>
      </c>
      <c r="F579">
        <v>5</v>
      </c>
      <c r="G579">
        <v>-402.96600000000001</v>
      </c>
      <c r="H579" s="1">
        <v>14455.938</v>
      </c>
      <c r="I579" s="1">
        <v>-5825251.5099999998</v>
      </c>
      <c r="J579">
        <v>597.03399999999999</v>
      </c>
      <c r="K579" s="1">
        <v>8630686.4900000002</v>
      </c>
    </row>
    <row r="580" spans="3:11" x14ac:dyDescent="0.25">
      <c r="C580" s="2">
        <v>43787</v>
      </c>
      <c r="D580" s="2">
        <v>43787</v>
      </c>
      <c r="E580" t="s">
        <v>497</v>
      </c>
      <c r="F580">
        <v>5</v>
      </c>
      <c r="G580">
        <v>-161.18639999999999</v>
      </c>
      <c r="H580" s="1">
        <v>14455.938</v>
      </c>
      <c r="I580" s="1">
        <v>-2330100.61</v>
      </c>
      <c r="J580">
        <v>435.8476</v>
      </c>
      <c r="K580" s="1">
        <v>6300585.8799999999</v>
      </c>
    </row>
    <row r="581" spans="3:11" x14ac:dyDescent="0.25">
      <c r="C581" s="2">
        <v>43789</v>
      </c>
      <c r="D581" s="2">
        <v>43788</v>
      </c>
      <c r="E581" t="s">
        <v>498</v>
      </c>
      <c r="F581">
        <v>5</v>
      </c>
      <c r="G581">
        <v>-161.18639999999999</v>
      </c>
      <c r="H581" s="1">
        <v>14455.938</v>
      </c>
      <c r="I581" s="1">
        <v>-2330100.6</v>
      </c>
      <c r="J581">
        <v>274.66120000000001</v>
      </c>
      <c r="K581" s="1">
        <v>3970485.28</v>
      </c>
    </row>
    <row r="582" spans="3:11" x14ac:dyDescent="0.25">
      <c r="C582" s="2">
        <v>43789</v>
      </c>
      <c r="D582" s="2">
        <v>43789</v>
      </c>
      <c r="E582" t="s">
        <v>499</v>
      </c>
      <c r="F582">
        <v>5</v>
      </c>
      <c r="G582">
        <v>-161.18639999999999</v>
      </c>
      <c r="H582" s="1">
        <v>14455.938</v>
      </c>
      <c r="I582" s="1">
        <v>-2330100.61</v>
      </c>
      <c r="J582">
        <v>113.4748</v>
      </c>
      <c r="K582" s="1">
        <v>1640384.67</v>
      </c>
    </row>
    <row r="583" spans="3:11" x14ac:dyDescent="0.25">
      <c r="C583" s="2">
        <v>43794</v>
      </c>
      <c r="D583" s="2">
        <v>43792</v>
      </c>
      <c r="E583" t="s">
        <v>500</v>
      </c>
      <c r="F583">
        <v>5</v>
      </c>
      <c r="G583">
        <v>-80.593199999999996</v>
      </c>
      <c r="H583" s="1">
        <v>14455.938</v>
      </c>
      <c r="I583" s="1">
        <v>-1165050.3</v>
      </c>
      <c r="J583">
        <v>32.881599999999999</v>
      </c>
      <c r="K583" s="1">
        <v>475334.37</v>
      </c>
    </row>
    <row r="584" spans="3:11" x14ac:dyDescent="0.25">
      <c r="C584" s="2">
        <v>43794</v>
      </c>
      <c r="D584" s="2">
        <v>43792</v>
      </c>
      <c r="E584" t="s">
        <v>501</v>
      </c>
      <c r="F584">
        <v>5</v>
      </c>
      <c r="G584">
        <v>-32.881599999999999</v>
      </c>
      <c r="H584" s="1">
        <v>14455.938</v>
      </c>
      <c r="I584" s="1">
        <v>-475334.37</v>
      </c>
      <c r="J584">
        <v>0</v>
      </c>
      <c r="K584">
        <v>0</v>
      </c>
    </row>
    <row r="585" spans="3:11" x14ac:dyDescent="0.25">
      <c r="C585" s="2">
        <v>43796</v>
      </c>
      <c r="D585" s="2">
        <v>43794</v>
      </c>
      <c r="E585" t="s">
        <v>723</v>
      </c>
      <c r="F585">
        <v>1</v>
      </c>
      <c r="G585" s="1">
        <v>1000</v>
      </c>
      <c r="H585" s="1">
        <v>14325.234</v>
      </c>
      <c r="I585" s="1">
        <v>14325234</v>
      </c>
      <c r="J585" s="1">
        <v>1000</v>
      </c>
      <c r="K585" s="1">
        <v>14325234</v>
      </c>
    </row>
    <row r="586" spans="3:11" x14ac:dyDescent="0.25">
      <c r="C586" s="2">
        <v>43796</v>
      </c>
      <c r="D586" s="2">
        <v>43794</v>
      </c>
      <c r="E586" t="s">
        <v>724</v>
      </c>
      <c r="F586">
        <v>1</v>
      </c>
      <c r="G586" s="1">
        <v>-1000</v>
      </c>
      <c r="H586" s="1">
        <v>14325.234</v>
      </c>
      <c r="I586" s="1">
        <v>-14325234</v>
      </c>
      <c r="J586">
        <v>0</v>
      </c>
      <c r="K586">
        <v>0</v>
      </c>
    </row>
    <row r="587" spans="3:11" x14ac:dyDescent="0.25">
      <c r="C587" s="2">
        <v>43796</v>
      </c>
      <c r="D587" s="2">
        <v>43794</v>
      </c>
      <c r="E587" t="s">
        <v>724</v>
      </c>
      <c r="F587">
        <v>5</v>
      </c>
      <c r="G587" s="1">
        <v>1000</v>
      </c>
      <c r="H587" s="1">
        <v>14325.234</v>
      </c>
      <c r="I587" s="1">
        <v>14325234</v>
      </c>
      <c r="J587" s="1">
        <v>1000</v>
      </c>
      <c r="K587" s="1">
        <v>14325234</v>
      </c>
    </row>
    <row r="588" spans="3:11" x14ac:dyDescent="0.25">
      <c r="C588" s="2">
        <v>43796</v>
      </c>
      <c r="D588" s="2">
        <v>43794</v>
      </c>
      <c r="E588" t="s">
        <v>502</v>
      </c>
      <c r="F588">
        <v>5</v>
      </c>
      <c r="G588">
        <v>-54.17</v>
      </c>
      <c r="H588" s="1">
        <v>14325.2341</v>
      </c>
      <c r="I588" s="1">
        <v>-775997.93</v>
      </c>
      <c r="J588">
        <v>945.83</v>
      </c>
      <c r="K588" s="1">
        <v>13549236.07</v>
      </c>
    </row>
    <row r="589" spans="3:11" x14ac:dyDescent="0.25">
      <c r="C589" s="2">
        <v>43796</v>
      </c>
      <c r="D589" s="2">
        <v>43795</v>
      </c>
      <c r="E589" t="s">
        <v>504</v>
      </c>
      <c r="F589">
        <v>5</v>
      </c>
      <c r="G589">
        <v>-161.18639999999999</v>
      </c>
      <c r="H589" s="1">
        <v>14325.234</v>
      </c>
      <c r="I589" s="1">
        <v>-2309032.9</v>
      </c>
      <c r="J589">
        <v>784.64359999999999</v>
      </c>
      <c r="K589" s="1">
        <v>11240203.17</v>
      </c>
    </row>
    <row r="590" spans="3:11" x14ac:dyDescent="0.25">
      <c r="C590" s="2">
        <v>43796</v>
      </c>
      <c r="D590" s="2">
        <v>43796</v>
      </c>
      <c r="E590" t="s">
        <v>505</v>
      </c>
      <c r="F590">
        <v>5</v>
      </c>
      <c r="G590">
        <v>-161.18639999999999</v>
      </c>
      <c r="H590" s="1">
        <v>14325.234</v>
      </c>
      <c r="I590" s="1">
        <v>-2309032.9</v>
      </c>
      <c r="J590">
        <v>623.45719999999994</v>
      </c>
      <c r="K590" s="1">
        <v>8931170.2699999996</v>
      </c>
    </row>
    <row r="591" spans="3:11" x14ac:dyDescent="0.25">
      <c r="C591" s="2">
        <v>43798</v>
      </c>
      <c r="D591" s="2">
        <v>43797</v>
      </c>
      <c r="E591" t="s">
        <v>506</v>
      </c>
      <c r="F591">
        <v>5</v>
      </c>
      <c r="G591">
        <v>-161.18639999999999</v>
      </c>
      <c r="H591" s="1">
        <v>14325.234</v>
      </c>
      <c r="I591" s="1">
        <v>-2309032.9</v>
      </c>
      <c r="J591">
        <v>462.27080000000001</v>
      </c>
      <c r="K591" s="1">
        <v>6622137.3700000001</v>
      </c>
    </row>
    <row r="592" spans="3:11" x14ac:dyDescent="0.25">
      <c r="C592" s="2">
        <v>43798</v>
      </c>
      <c r="D592" s="2">
        <v>43797</v>
      </c>
      <c r="E592" t="s">
        <v>725</v>
      </c>
      <c r="F592">
        <v>1</v>
      </c>
      <c r="G592" s="1">
        <v>3000</v>
      </c>
      <c r="H592" s="1">
        <v>14712.263999999999</v>
      </c>
      <c r="I592" s="1">
        <v>44136792</v>
      </c>
      <c r="J592" s="1">
        <v>3462.2707999999998</v>
      </c>
      <c r="K592" s="1">
        <v>50758929.369999997</v>
      </c>
    </row>
    <row r="593" spans="3:11" x14ac:dyDescent="0.25">
      <c r="C593" s="2">
        <v>43798</v>
      </c>
      <c r="D593" s="2">
        <v>43798</v>
      </c>
      <c r="E593" t="s">
        <v>726</v>
      </c>
      <c r="F593">
        <v>1</v>
      </c>
      <c r="G593">
        <v>-750</v>
      </c>
      <c r="H593" s="1">
        <v>14660.589099999999</v>
      </c>
      <c r="I593" s="1">
        <v>-10995441.789999999</v>
      </c>
      <c r="J593" s="1">
        <v>2712.2707999999998</v>
      </c>
      <c r="K593" s="1">
        <v>39763487.579999998</v>
      </c>
    </row>
    <row r="594" spans="3:11" x14ac:dyDescent="0.25">
      <c r="C594" s="2">
        <v>43798</v>
      </c>
      <c r="D594" s="2">
        <v>43798</v>
      </c>
      <c r="E594" t="s">
        <v>726</v>
      </c>
      <c r="F594">
        <v>5</v>
      </c>
      <c r="G594">
        <v>750</v>
      </c>
      <c r="H594" s="1">
        <v>14660.589099999999</v>
      </c>
      <c r="I594" s="1">
        <v>10995441.789999999</v>
      </c>
      <c r="J594" s="1">
        <v>3462.2707999999998</v>
      </c>
      <c r="K594" s="1">
        <v>50758929.369999997</v>
      </c>
    </row>
    <row r="595" spans="3:11" x14ac:dyDescent="0.25">
      <c r="C595" s="2">
        <v>43799</v>
      </c>
      <c r="D595" s="2">
        <v>43798</v>
      </c>
      <c r="E595" t="s">
        <v>507</v>
      </c>
      <c r="F595">
        <v>5</v>
      </c>
      <c r="G595">
        <v>-161.18639999999999</v>
      </c>
      <c r="H595" s="1">
        <v>14660.589</v>
      </c>
      <c r="I595" s="1">
        <v>-2363087.5699999998</v>
      </c>
      <c r="J595" s="1">
        <v>3301.0844000000002</v>
      </c>
      <c r="K595" s="1">
        <v>48395841.799999997</v>
      </c>
    </row>
    <row r="596" spans="3:11" x14ac:dyDescent="0.25">
      <c r="C596" s="2">
        <v>43805</v>
      </c>
      <c r="D596" s="2">
        <v>43798</v>
      </c>
      <c r="E596" t="s">
        <v>727</v>
      </c>
      <c r="F596">
        <v>5</v>
      </c>
      <c r="G596">
        <v>-1.08</v>
      </c>
      <c r="H596" s="1">
        <v>14660.5926</v>
      </c>
      <c r="I596" s="1">
        <v>-15833.44</v>
      </c>
      <c r="J596" s="1">
        <v>3300.0043999999998</v>
      </c>
      <c r="K596" s="1">
        <v>48380008.359999999</v>
      </c>
    </row>
    <row r="597" spans="3:11" x14ac:dyDescent="0.25">
      <c r="C597" s="2">
        <v>43801</v>
      </c>
      <c r="D597" s="2">
        <v>43801</v>
      </c>
      <c r="E597" t="s">
        <v>508</v>
      </c>
      <c r="F597">
        <v>5</v>
      </c>
      <c r="G597">
        <v>-80.593199999999996</v>
      </c>
      <c r="H597" s="1">
        <v>14660.589099999999</v>
      </c>
      <c r="I597" s="1">
        <v>-1181543.79</v>
      </c>
      <c r="J597" s="1">
        <v>3219.4112</v>
      </c>
      <c r="K597" s="1">
        <v>47198464.57</v>
      </c>
    </row>
    <row r="598" spans="3:11" x14ac:dyDescent="0.25">
      <c r="C598" s="2">
        <v>43801</v>
      </c>
      <c r="D598" s="2">
        <v>43801</v>
      </c>
      <c r="E598" t="s">
        <v>509</v>
      </c>
      <c r="F598">
        <v>5</v>
      </c>
      <c r="G598">
        <v>-80.593199999999996</v>
      </c>
      <c r="H598" s="1">
        <v>14660.589099999999</v>
      </c>
      <c r="I598" s="1">
        <v>-1181543.79</v>
      </c>
      <c r="J598" s="1">
        <v>3138.8180000000002</v>
      </c>
      <c r="K598" s="1">
        <v>46016920.780000001</v>
      </c>
    </row>
    <row r="599" spans="3:11" x14ac:dyDescent="0.25">
      <c r="C599" s="2">
        <v>43802</v>
      </c>
      <c r="D599" s="2">
        <v>43801</v>
      </c>
      <c r="E599" t="s">
        <v>510</v>
      </c>
      <c r="F599">
        <v>5</v>
      </c>
      <c r="G599">
        <v>-161.18639999999999</v>
      </c>
      <c r="H599" s="1">
        <v>14660.589</v>
      </c>
      <c r="I599" s="1">
        <v>-2363087.5699999998</v>
      </c>
      <c r="J599" s="1">
        <v>2977.6316000000002</v>
      </c>
      <c r="K599" s="1">
        <v>43653833.210000001</v>
      </c>
    </row>
    <row r="600" spans="3:11" x14ac:dyDescent="0.25">
      <c r="C600" s="2">
        <v>43802</v>
      </c>
      <c r="D600" s="2">
        <v>43802</v>
      </c>
      <c r="E600" t="s">
        <v>511</v>
      </c>
      <c r="F600">
        <v>5</v>
      </c>
      <c r="G600">
        <v>-161.18639999999999</v>
      </c>
      <c r="H600" s="1">
        <v>14660.589</v>
      </c>
      <c r="I600" s="1">
        <v>-2363087.5699999998</v>
      </c>
      <c r="J600" s="1">
        <v>2816.4452000000001</v>
      </c>
      <c r="K600" s="1">
        <v>41290745.640000001</v>
      </c>
    </row>
    <row r="601" spans="3:11" x14ac:dyDescent="0.25">
      <c r="C601" s="2">
        <v>43804</v>
      </c>
      <c r="D601" s="2">
        <v>43804</v>
      </c>
      <c r="E601" t="s">
        <v>512</v>
      </c>
      <c r="F601">
        <v>1</v>
      </c>
      <c r="G601" s="1">
        <v>-1125</v>
      </c>
      <c r="H601" s="1">
        <v>14660.589</v>
      </c>
      <c r="I601" s="1">
        <v>-16493162.68</v>
      </c>
      <c r="J601" s="1">
        <v>1691.4452000000001</v>
      </c>
      <c r="K601" s="1">
        <v>24797582.960000001</v>
      </c>
    </row>
    <row r="602" spans="3:11" x14ac:dyDescent="0.25">
      <c r="C602" s="2">
        <v>43804</v>
      </c>
      <c r="D602" s="2">
        <v>43804</v>
      </c>
      <c r="E602" t="s">
        <v>512</v>
      </c>
      <c r="F602">
        <v>5</v>
      </c>
      <c r="G602" s="1">
        <v>1125</v>
      </c>
      <c r="H602" s="1">
        <v>14660.589</v>
      </c>
      <c r="I602" s="1">
        <v>16493162.68</v>
      </c>
      <c r="J602" s="1">
        <v>2816.4452000000001</v>
      </c>
      <c r="K602" s="1">
        <v>41290745.640000001</v>
      </c>
    </row>
    <row r="603" spans="3:11" x14ac:dyDescent="0.25">
      <c r="C603" s="2">
        <v>43804</v>
      </c>
      <c r="D603" s="2">
        <v>43804</v>
      </c>
      <c r="E603" t="s">
        <v>513</v>
      </c>
      <c r="F603">
        <v>5</v>
      </c>
      <c r="G603">
        <v>-161.18639999999999</v>
      </c>
      <c r="H603" s="1">
        <v>14660.589</v>
      </c>
      <c r="I603" s="1">
        <v>-2363087.5699999998</v>
      </c>
      <c r="J603" s="1">
        <v>2655.2588000000001</v>
      </c>
      <c r="K603" s="1">
        <v>38927658.07</v>
      </c>
    </row>
    <row r="604" spans="3:11" x14ac:dyDescent="0.25">
      <c r="C604" s="2">
        <v>43804</v>
      </c>
      <c r="D604" s="2">
        <v>43804</v>
      </c>
      <c r="E604" t="s">
        <v>514</v>
      </c>
      <c r="F604">
        <v>5</v>
      </c>
      <c r="G604">
        <v>-80.593199999999996</v>
      </c>
      <c r="H604" s="1">
        <v>14660.589</v>
      </c>
      <c r="I604" s="1">
        <v>-1181543.78</v>
      </c>
      <c r="J604" s="1">
        <v>2574.6655999999998</v>
      </c>
      <c r="K604" s="1">
        <v>37746114.289999999</v>
      </c>
    </row>
    <row r="605" spans="3:11" x14ac:dyDescent="0.25">
      <c r="C605" s="2">
        <v>43806</v>
      </c>
      <c r="D605" s="2">
        <v>43805</v>
      </c>
      <c r="E605" t="s">
        <v>515</v>
      </c>
      <c r="F605">
        <v>5</v>
      </c>
      <c r="G605">
        <v>-161.18639999999999</v>
      </c>
      <c r="H605" s="1">
        <v>14660.589</v>
      </c>
      <c r="I605" s="1">
        <v>-2363087.5699999998</v>
      </c>
      <c r="J605" s="1">
        <v>2413.4792000000002</v>
      </c>
      <c r="K605" s="1">
        <v>35383026.719999999</v>
      </c>
    </row>
    <row r="606" spans="3:11" x14ac:dyDescent="0.25">
      <c r="C606" s="2">
        <v>43808</v>
      </c>
      <c r="D606" s="2">
        <v>43805</v>
      </c>
      <c r="E606" t="s">
        <v>516</v>
      </c>
      <c r="F606">
        <v>5</v>
      </c>
      <c r="G606">
        <v>-241.77959999999999</v>
      </c>
      <c r="H606" s="1">
        <v>14660.589099999999</v>
      </c>
      <c r="I606" s="1">
        <v>-3544631.36</v>
      </c>
      <c r="J606" s="1">
        <v>2171.6995999999999</v>
      </c>
      <c r="K606" s="1">
        <v>31838395.359999999</v>
      </c>
    </row>
    <row r="607" spans="3:11" x14ac:dyDescent="0.25">
      <c r="C607" s="2">
        <v>43808</v>
      </c>
      <c r="D607" s="2">
        <v>43808</v>
      </c>
      <c r="E607" t="s">
        <v>517</v>
      </c>
      <c r="F607">
        <v>5</v>
      </c>
      <c r="G607">
        <v>-161.18639999999999</v>
      </c>
      <c r="H607" s="1">
        <v>14660.589</v>
      </c>
      <c r="I607" s="1">
        <v>-2363087.5699999998</v>
      </c>
      <c r="J607" s="1">
        <v>2010.5132000000001</v>
      </c>
      <c r="K607" s="1">
        <v>29475307.789999999</v>
      </c>
    </row>
    <row r="608" spans="3:11" x14ac:dyDescent="0.25">
      <c r="C608" s="2">
        <v>43809</v>
      </c>
      <c r="D608" s="2">
        <v>43809</v>
      </c>
      <c r="E608" t="s">
        <v>518</v>
      </c>
      <c r="F608">
        <v>5</v>
      </c>
      <c r="G608">
        <v>-161.18639999999999</v>
      </c>
      <c r="H608" s="1">
        <v>14660.589</v>
      </c>
      <c r="I608" s="1">
        <v>-2363087.5699999998</v>
      </c>
      <c r="J608" s="1">
        <v>1849.3268</v>
      </c>
      <c r="K608" s="1">
        <v>27112220.219999999</v>
      </c>
    </row>
    <row r="609" spans="3:13" x14ac:dyDescent="0.25">
      <c r="C609" s="2">
        <v>43809</v>
      </c>
      <c r="D609" s="2">
        <v>43809</v>
      </c>
      <c r="E609" t="s">
        <v>728</v>
      </c>
      <c r="F609">
        <v>1</v>
      </c>
      <c r="G609" s="1">
        <v>2000</v>
      </c>
      <c r="H609" s="1">
        <v>14357.616</v>
      </c>
      <c r="I609" s="1">
        <v>28715232</v>
      </c>
      <c r="J609" s="1">
        <v>3849.3267999999998</v>
      </c>
      <c r="K609" s="1">
        <v>55827452.219999999</v>
      </c>
    </row>
    <row r="610" spans="3:13" x14ac:dyDescent="0.25">
      <c r="C610" s="2">
        <v>43810</v>
      </c>
      <c r="D610" s="2">
        <v>43810</v>
      </c>
      <c r="E610" t="s">
        <v>519</v>
      </c>
      <c r="F610">
        <v>5</v>
      </c>
      <c r="G610">
        <v>-161.18639999999999</v>
      </c>
      <c r="H610" s="1">
        <v>14503.1729</v>
      </c>
      <c r="I610" s="1">
        <v>-2337714.23</v>
      </c>
      <c r="J610" s="1">
        <v>3688.1404000000002</v>
      </c>
      <c r="K610" s="1">
        <v>53489737.990000002</v>
      </c>
    </row>
    <row r="611" spans="3:13" x14ac:dyDescent="0.25">
      <c r="C611" s="2">
        <v>43812</v>
      </c>
      <c r="D611" s="2">
        <v>43811</v>
      </c>
      <c r="E611" t="s">
        <v>520</v>
      </c>
      <c r="F611">
        <v>5</v>
      </c>
      <c r="G611">
        <v>-161.18639999999999</v>
      </c>
      <c r="H611" s="1">
        <v>14503.1729</v>
      </c>
      <c r="I611" s="1">
        <v>-2337714.23</v>
      </c>
      <c r="J611" s="1">
        <v>3526.9540000000002</v>
      </c>
      <c r="K611" s="1">
        <v>51152023.759999998</v>
      </c>
    </row>
    <row r="612" spans="3:13" x14ac:dyDescent="0.25">
      <c r="C612" s="2">
        <v>43815</v>
      </c>
      <c r="D612" s="2">
        <v>43812</v>
      </c>
      <c r="E612" t="s">
        <v>521</v>
      </c>
      <c r="F612">
        <v>5</v>
      </c>
      <c r="G612">
        <v>-161.18639999999999</v>
      </c>
      <c r="H612" s="1">
        <v>14503.1729</v>
      </c>
      <c r="I612" s="1">
        <v>-2337714.23</v>
      </c>
      <c r="J612" s="1">
        <v>3365.7676000000001</v>
      </c>
      <c r="K612" s="1">
        <v>48814309.530000001</v>
      </c>
    </row>
    <row r="613" spans="3:13" x14ac:dyDescent="0.25">
      <c r="C613" s="2">
        <v>43815</v>
      </c>
      <c r="D613" s="2">
        <v>43815</v>
      </c>
      <c r="E613" t="s">
        <v>729</v>
      </c>
      <c r="F613">
        <v>1</v>
      </c>
      <c r="G613" s="1">
        <v>-1125</v>
      </c>
      <c r="H613" s="1">
        <v>14503.1729</v>
      </c>
      <c r="I613" s="1">
        <v>-16316069.539999999</v>
      </c>
      <c r="J613" s="1">
        <v>2240.7676000000001</v>
      </c>
      <c r="K613" s="1">
        <v>32498239.989999998</v>
      </c>
    </row>
    <row r="614" spans="3:13" x14ac:dyDescent="0.25">
      <c r="C614" s="2">
        <v>43815</v>
      </c>
      <c r="D614" s="2">
        <v>43815</v>
      </c>
      <c r="E614" t="s">
        <v>729</v>
      </c>
      <c r="F614">
        <v>5</v>
      </c>
      <c r="G614" s="1">
        <v>1125</v>
      </c>
      <c r="H614" s="1">
        <v>14503.1729</v>
      </c>
      <c r="I614" s="1">
        <v>16316069.539999999</v>
      </c>
      <c r="J614" s="1">
        <v>3365.7676000000001</v>
      </c>
      <c r="K614" s="1">
        <v>48814309.530000001</v>
      </c>
    </row>
    <row r="615" spans="3:13" x14ac:dyDescent="0.25">
      <c r="C615" s="2">
        <v>43816</v>
      </c>
      <c r="D615" s="2">
        <v>43815</v>
      </c>
      <c r="E615" t="s">
        <v>522</v>
      </c>
      <c r="F615">
        <v>5</v>
      </c>
      <c r="G615">
        <v>-161.18639999999999</v>
      </c>
      <c r="H615" s="1">
        <v>14503.1729</v>
      </c>
      <c r="I615" s="1">
        <v>-2337714.23</v>
      </c>
      <c r="J615" s="1">
        <v>3204.5812000000001</v>
      </c>
      <c r="K615" s="1">
        <v>46476595.299999997</v>
      </c>
    </row>
    <row r="616" spans="3:13" x14ac:dyDescent="0.25">
      <c r="C616" s="2">
        <v>43817</v>
      </c>
      <c r="D616" s="2">
        <v>43816</v>
      </c>
      <c r="E616" t="s">
        <v>523</v>
      </c>
      <c r="F616">
        <v>5</v>
      </c>
      <c r="G616">
        <v>-161.18639999999999</v>
      </c>
      <c r="H616" s="1">
        <v>14503.1729</v>
      </c>
      <c r="I616" s="1">
        <v>-2337714.23</v>
      </c>
      <c r="J616" s="1">
        <v>3043.3948</v>
      </c>
      <c r="K616" s="1">
        <v>44138881.07</v>
      </c>
    </row>
    <row r="617" spans="3:13" x14ac:dyDescent="0.25">
      <c r="C617" s="2">
        <v>43822</v>
      </c>
      <c r="D617" s="2">
        <v>43819</v>
      </c>
      <c r="E617" t="s">
        <v>525</v>
      </c>
      <c r="F617">
        <v>5</v>
      </c>
      <c r="G617">
        <v>-161.18639999999999</v>
      </c>
      <c r="H617" s="1">
        <v>14503.1729</v>
      </c>
      <c r="I617" s="1">
        <v>-2337714.23</v>
      </c>
      <c r="J617" s="1">
        <v>2882.2084</v>
      </c>
      <c r="K617" s="1">
        <v>41801166.840000004</v>
      </c>
    </row>
    <row r="618" spans="3:13" x14ac:dyDescent="0.25">
      <c r="C618" s="2">
        <v>43822</v>
      </c>
      <c r="D618" s="2">
        <v>43822</v>
      </c>
      <c r="E618" t="s">
        <v>526</v>
      </c>
      <c r="F618">
        <v>5</v>
      </c>
      <c r="G618">
        <v>-80.593199999999996</v>
      </c>
      <c r="H618" s="1">
        <v>14503.173000000001</v>
      </c>
      <c r="I618" s="1">
        <v>-1168857.1200000001</v>
      </c>
      <c r="J618" s="1">
        <v>2801.6152000000002</v>
      </c>
      <c r="K618" s="1">
        <v>40632309.719999999</v>
      </c>
    </row>
    <row r="619" spans="3:13" x14ac:dyDescent="0.25">
      <c r="C619" s="2">
        <v>43833</v>
      </c>
      <c r="D619" s="2">
        <v>43822</v>
      </c>
      <c r="E619" t="s">
        <v>730</v>
      </c>
      <c r="F619">
        <v>5</v>
      </c>
      <c r="G619">
        <v>-0.31</v>
      </c>
      <c r="H619" s="1">
        <v>14503.1613</v>
      </c>
      <c r="I619" s="1">
        <v>-4495.9799999999996</v>
      </c>
      <c r="J619" s="1">
        <v>2801.3051999999998</v>
      </c>
      <c r="K619" s="1">
        <v>40627813.740000002</v>
      </c>
      <c r="M619" s="1"/>
    </row>
    <row r="620" spans="3:13" x14ac:dyDescent="0.25">
      <c r="C620" s="2">
        <v>43826</v>
      </c>
      <c r="D620" s="2">
        <v>43824</v>
      </c>
      <c r="E620" t="s">
        <v>528</v>
      </c>
      <c r="F620">
        <v>5</v>
      </c>
      <c r="G620">
        <v>-161.18639999999999</v>
      </c>
      <c r="H620" s="1">
        <v>14503.1729</v>
      </c>
      <c r="I620" s="1">
        <v>-2337714.23</v>
      </c>
      <c r="J620" s="1">
        <v>2640.1188000000002</v>
      </c>
      <c r="K620" s="1">
        <v>38290099.509999998</v>
      </c>
    </row>
    <row r="621" spans="3:13" x14ac:dyDescent="0.25">
      <c r="C621" s="2">
        <v>43829</v>
      </c>
      <c r="D621" s="2">
        <v>43826</v>
      </c>
      <c r="E621" t="s">
        <v>529</v>
      </c>
      <c r="F621">
        <v>5</v>
      </c>
      <c r="G621">
        <v>-161.18639999999999</v>
      </c>
      <c r="H621" s="1">
        <v>14503.1729</v>
      </c>
      <c r="I621" s="1">
        <v>-2337714.23</v>
      </c>
      <c r="J621" s="1">
        <v>2478.9324000000001</v>
      </c>
      <c r="K621" s="1">
        <v>35952385.280000001</v>
      </c>
    </row>
    <row r="622" spans="3:13" x14ac:dyDescent="0.25">
      <c r="C622" s="2">
        <v>43829</v>
      </c>
      <c r="D622" s="2">
        <v>43829</v>
      </c>
      <c r="E622" t="s">
        <v>530</v>
      </c>
      <c r="F622">
        <v>5</v>
      </c>
      <c r="G622">
        <v>-80.593199999999996</v>
      </c>
      <c r="H622" s="1">
        <v>14503.173000000001</v>
      </c>
      <c r="I622" s="1">
        <v>-1168857.1200000001</v>
      </c>
      <c r="J622" s="1">
        <v>2398.3391999999999</v>
      </c>
      <c r="K622" s="1">
        <v>34783528.159999996</v>
      </c>
    </row>
    <row r="623" spans="3:13" x14ac:dyDescent="0.25">
      <c r="C623" s="2">
        <v>43833</v>
      </c>
      <c r="D623" s="2">
        <v>43833</v>
      </c>
      <c r="E623" t="s">
        <v>731</v>
      </c>
      <c r="F623">
        <v>1</v>
      </c>
      <c r="G623" s="1">
        <v>-1000</v>
      </c>
      <c r="H623" s="1">
        <v>14503.1729</v>
      </c>
      <c r="I623" s="1">
        <v>-14503172.93</v>
      </c>
      <c r="J623" s="1">
        <v>1398.3391999999999</v>
      </c>
      <c r="K623" s="1">
        <v>20280355.23</v>
      </c>
    </row>
    <row r="624" spans="3:13" x14ac:dyDescent="0.25">
      <c r="C624" s="2">
        <v>43833</v>
      </c>
      <c r="D624" s="2">
        <v>43833</v>
      </c>
      <c r="E624" t="s">
        <v>731</v>
      </c>
      <c r="F624">
        <v>5</v>
      </c>
      <c r="G624" s="1">
        <v>1000</v>
      </c>
      <c r="H624" s="1">
        <v>14503.1729</v>
      </c>
      <c r="I624" s="1">
        <v>14503172.93</v>
      </c>
      <c r="J624" s="1">
        <v>2398.3391999999999</v>
      </c>
      <c r="K624" s="1">
        <v>34783528.159999996</v>
      </c>
    </row>
    <row r="625" spans="3:11" x14ac:dyDescent="0.25">
      <c r="C625" s="2">
        <v>43834</v>
      </c>
      <c r="D625" s="2">
        <v>43833</v>
      </c>
      <c r="E625" t="s">
        <v>531</v>
      </c>
      <c r="F625">
        <v>5</v>
      </c>
      <c r="G625">
        <v>-161.18639999999999</v>
      </c>
      <c r="H625" s="1">
        <v>14503.1729</v>
      </c>
      <c r="I625" s="1">
        <v>-2337714.23</v>
      </c>
      <c r="J625" s="1">
        <v>2237.1527999999998</v>
      </c>
      <c r="K625" s="1">
        <v>32445813.93</v>
      </c>
    </row>
    <row r="626" spans="3:11" x14ac:dyDescent="0.25">
      <c r="C626" s="2">
        <v>43836</v>
      </c>
      <c r="D626" s="2">
        <v>43834</v>
      </c>
      <c r="E626" t="s">
        <v>532</v>
      </c>
      <c r="F626">
        <v>5</v>
      </c>
      <c r="G626">
        <v>-241.77959999999999</v>
      </c>
      <c r="H626" s="1">
        <v>14503.1729</v>
      </c>
      <c r="I626" s="1">
        <v>-3506571.35</v>
      </c>
      <c r="J626" s="1">
        <v>1995.3732</v>
      </c>
      <c r="K626" s="1">
        <v>28939242.579999998</v>
      </c>
    </row>
    <row r="627" spans="3:11" x14ac:dyDescent="0.25">
      <c r="C627" s="2">
        <v>43836</v>
      </c>
      <c r="D627" s="2">
        <v>43835</v>
      </c>
      <c r="E627" t="s">
        <v>533</v>
      </c>
      <c r="F627">
        <v>5</v>
      </c>
      <c r="G627">
        <v>-241.77959999999999</v>
      </c>
      <c r="H627" s="1">
        <v>14503.1729</v>
      </c>
      <c r="I627" s="1">
        <v>-3506571.35</v>
      </c>
      <c r="J627" s="1">
        <v>1753.5935999999999</v>
      </c>
      <c r="K627" s="1">
        <v>25432671.23</v>
      </c>
    </row>
    <row r="628" spans="3:11" x14ac:dyDescent="0.25">
      <c r="C628" s="2">
        <v>43837</v>
      </c>
      <c r="D628" s="2">
        <v>43836</v>
      </c>
      <c r="E628" t="s">
        <v>534</v>
      </c>
      <c r="F628">
        <v>5</v>
      </c>
      <c r="G628">
        <v>-241.77959999999999</v>
      </c>
      <c r="H628" s="1">
        <v>14503.1729</v>
      </c>
      <c r="I628" s="1">
        <v>-3506571.35</v>
      </c>
      <c r="J628" s="1">
        <v>1511.8140000000001</v>
      </c>
      <c r="K628" s="1">
        <v>21926099.879999999</v>
      </c>
    </row>
    <row r="629" spans="3:11" x14ac:dyDescent="0.25">
      <c r="C629" s="2">
        <v>43837</v>
      </c>
      <c r="D629" s="2">
        <v>43837</v>
      </c>
      <c r="E629" t="s">
        <v>732</v>
      </c>
      <c r="F629">
        <v>1</v>
      </c>
      <c r="G629" s="1">
        <v>-1000</v>
      </c>
      <c r="H629" s="1">
        <v>14503.1729</v>
      </c>
      <c r="I629" s="1">
        <v>-14503172.93</v>
      </c>
      <c r="J629">
        <v>511.81400000000002</v>
      </c>
      <c r="K629" s="1">
        <v>7422926.9500000002</v>
      </c>
    </row>
    <row r="630" spans="3:11" x14ac:dyDescent="0.25">
      <c r="C630" s="2">
        <v>43837</v>
      </c>
      <c r="D630" s="2">
        <v>43837</v>
      </c>
      <c r="E630" t="s">
        <v>732</v>
      </c>
      <c r="F630">
        <v>5</v>
      </c>
      <c r="G630" s="1">
        <v>1000</v>
      </c>
      <c r="H630" s="1">
        <v>14503.1729</v>
      </c>
      <c r="I630" s="1">
        <v>14503172.93</v>
      </c>
      <c r="J630" s="1">
        <v>1511.8140000000001</v>
      </c>
      <c r="K630" s="1">
        <v>21926099.879999999</v>
      </c>
    </row>
    <row r="631" spans="3:11" x14ac:dyDescent="0.25">
      <c r="C631" s="2">
        <v>43838</v>
      </c>
      <c r="D631" s="2">
        <v>43837</v>
      </c>
      <c r="E631" t="s">
        <v>535</v>
      </c>
      <c r="F631">
        <v>5</v>
      </c>
      <c r="G631">
        <v>-80.599999999999994</v>
      </c>
      <c r="H631" s="1">
        <v>14503.173000000001</v>
      </c>
      <c r="I631" s="1">
        <v>-1168955.74</v>
      </c>
      <c r="J631" s="1">
        <v>1431.2139999999999</v>
      </c>
      <c r="K631" s="1">
        <v>20757144.140000001</v>
      </c>
    </row>
    <row r="632" spans="3:11" x14ac:dyDescent="0.25">
      <c r="C632" s="2">
        <v>43838</v>
      </c>
      <c r="D632" s="2">
        <v>43837</v>
      </c>
      <c r="E632" t="s">
        <v>536</v>
      </c>
      <c r="F632">
        <v>5</v>
      </c>
      <c r="G632">
        <v>-80.599999999999994</v>
      </c>
      <c r="H632" s="1">
        <v>14503.173000000001</v>
      </c>
      <c r="I632" s="1">
        <v>-1168955.74</v>
      </c>
      <c r="J632" s="1">
        <v>1350.614</v>
      </c>
      <c r="K632" s="1">
        <v>19588188.399999999</v>
      </c>
    </row>
    <row r="633" spans="3:11" x14ac:dyDescent="0.25">
      <c r="C633" s="2">
        <v>43839</v>
      </c>
      <c r="D633" s="2">
        <v>43838</v>
      </c>
      <c r="E633" t="s">
        <v>537</v>
      </c>
      <c r="F633">
        <v>5</v>
      </c>
      <c r="G633">
        <v>-80.599999999999994</v>
      </c>
      <c r="H633" s="1">
        <v>14503.173000000001</v>
      </c>
      <c r="I633" s="1">
        <v>-1168955.74</v>
      </c>
      <c r="J633" s="1">
        <v>1270.0139999999999</v>
      </c>
      <c r="K633" s="1">
        <v>18419232.66</v>
      </c>
    </row>
    <row r="634" spans="3:11" x14ac:dyDescent="0.25">
      <c r="C634" s="2">
        <v>43839</v>
      </c>
      <c r="D634" s="2">
        <v>43839</v>
      </c>
      <c r="E634" t="s">
        <v>538</v>
      </c>
      <c r="F634">
        <v>5</v>
      </c>
      <c r="G634">
        <v>-80.599999999999994</v>
      </c>
      <c r="H634" s="1">
        <v>14503.173000000001</v>
      </c>
      <c r="I634" s="1">
        <v>-1168955.74</v>
      </c>
      <c r="J634" s="1">
        <v>1189.414</v>
      </c>
      <c r="K634" s="1">
        <v>17250276.920000002</v>
      </c>
    </row>
    <row r="635" spans="3:11" x14ac:dyDescent="0.25">
      <c r="C635" s="2">
        <v>43839</v>
      </c>
      <c r="D635" s="2">
        <v>43839</v>
      </c>
      <c r="E635" t="s">
        <v>539</v>
      </c>
      <c r="F635">
        <v>5</v>
      </c>
      <c r="G635">
        <v>-80.599999999999994</v>
      </c>
      <c r="H635" s="1">
        <v>14503.173000000001</v>
      </c>
      <c r="I635" s="1">
        <v>-1168955.74</v>
      </c>
      <c r="J635" s="1">
        <v>1108.8140000000001</v>
      </c>
      <c r="K635" s="1">
        <v>16081321.18</v>
      </c>
    </row>
    <row r="636" spans="3:11" x14ac:dyDescent="0.25">
      <c r="C636" s="2">
        <v>43840</v>
      </c>
      <c r="D636" s="2">
        <v>43840</v>
      </c>
      <c r="E636" t="s">
        <v>733</v>
      </c>
      <c r="F636">
        <v>1</v>
      </c>
      <c r="G636" s="1">
        <v>2000</v>
      </c>
      <c r="H636" s="1">
        <v>13709.89</v>
      </c>
      <c r="I636" s="1">
        <v>27419780</v>
      </c>
      <c r="J636" s="1">
        <v>3108.8139999999999</v>
      </c>
      <c r="K636" s="1">
        <v>43501101.18</v>
      </c>
    </row>
    <row r="637" spans="3:11" x14ac:dyDescent="0.25">
      <c r="C637" s="2">
        <v>43846</v>
      </c>
      <c r="D637" s="2">
        <v>43845</v>
      </c>
      <c r="E637" t="s">
        <v>544</v>
      </c>
      <c r="F637">
        <v>5</v>
      </c>
      <c r="G637">
        <v>-402.96600000000001</v>
      </c>
      <c r="H637" s="1">
        <v>13992.8285</v>
      </c>
      <c r="I637" s="1">
        <v>-5638634.1299999999</v>
      </c>
      <c r="J637" s="1">
        <v>2705.848</v>
      </c>
      <c r="K637" s="1">
        <v>37862467.049999997</v>
      </c>
    </row>
    <row r="638" spans="3:11" x14ac:dyDescent="0.25">
      <c r="C638" s="2">
        <v>43847</v>
      </c>
      <c r="D638" s="2">
        <v>43846</v>
      </c>
      <c r="E638" t="s">
        <v>545</v>
      </c>
      <c r="F638">
        <v>5</v>
      </c>
      <c r="G638">
        <v>-564.15239999999994</v>
      </c>
      <c r="H638" s="1">
        <v>13992.8285</v>
      </c>
      <c r="I638" s="1">
        <v>-7894087.79</v>
      </c>
      <c r="J638" s="1">
        <v>2141.6956</v>
      </c>
      <c r="K638" s="1">
        <v>29968379.260000002</v>
      </c>
    </row>
    <row r="639" spans="3:11" x14ac:dyDescent="0.25">
      <c r="C639" s="2">
        <v>43847</v>
      </c>
      <c r="D639" s="2">
        <v>43847</v>
      </c>
      <c r="E639" t="s">
        <v>734</v>
      </c>
      <c r="F639">
        <v>1</v>
      </c>
      <c r="G639" s="1">
        <v>-1125</v>
      </c>
      <c r="H639" s="1">
        <v>13992.8285</v>
      </c>
      <c r="I639" s="1">
        <v>-15741932.08</v>
      </c>
      <c r="J639" s="1">
        <v>1016.6956</v>
      </c>
      <c r="K639" s="1">
        <v>14226447.18</v>
      </c>
    </row>
    <row r="640" spans="3:11" x14ac:dyDescent="0.25">
      <c r="C640" s="2">
        <v>43847</v>
      </c>
      <c r="D640" s="2">
        <v>43847</v>
      </c>
      <c r="E640" t="s">
        <v>734</v>
      </c>
      <c r="F640">
        <v>5</v>
      </c>
      <c r="G640" s="1">
        <v>1125</v>
      </c>
      <c r="H640" s="1">
        <v>13992.8285</v>
      </c>
      <c r="I640" s="1">
        <v>15741932.08</v>
      </c>
      <c r="J640" s="1">
        <v>2141.6956</v>
      </c>
      <c r="K640" s="1">
        <v>29968379.260000002</v>
      </c>
    </row>
    <row r="641" spans="3:11" x14ac:dyDescent="0.25">
      <c r="C641" s="2">
        <v>43847</v>
      </c>
      <c r="D641" s="2">
        <v>43847</v>
      </c>
      <c r="E641" t="s">
        <v>546</v>
      </c>
      <c r="F641">
        <v>5</v>
      </c>
      <c r="G641">
        <v>-161.18639999999999</v>
      </c>
      <c r="H641" s="1">
        <v>13992.8285</v>
      </c>
      <c r="I641" s="1">
        <v>-2255453.65</v>
      </c>
      <c r="J641" s="1">
        <v>1980.5092</v>
      </c>
      <c r="K641" s="1">
        <v>27712925.609999999</v>
      </c>
    </row>
    <row r="642" spans="3:11" x14ac:dyDescent="0.25">
      <c r="C642" s="2">
        <v>43851</v>
      </c>
      <c r="D642" s="2">
        <v>43850</v>
      </c>
      <c r="E642" t="s">
        <v>547</v>
      </c>
      <c r="F642">
        <v>5</v>
      </c>
      <c r="G642">
        <v>-241.77959999999999</v>
      </c>
      <c r="H642" s="1">
        <v>13992.8285</v>
      </c>
      <c r="I642" s="1">
        <v>-3383180.48</v>
      </c>
      <c r="J642" s="1">
        <v>1738.7295999999999</v>
      </c>
      <c r="K642" s="1">
        <v>24329745.129999999</v>
      </c>
    </row>
    <row r="643" spans="3:11" x14ac:dyDescent="0.25">
      <c r="C643" s="2">
        <v>43852</v>
      </c>
      <c r="D643" s="2">
        <v>43851</v>
      </c>
      <c r="E643" t="s">
        <v>548</v>
      </c>
      <c r="F643">
        <v>5</v>
      </c>
      <c r="G643">
        <v>-241.77959999999999</v>
      </c>
      <c r="H643" s="1">
        <v>13992.8285</v>
      </c>
      <c r="I643" s="1">
        <v>-3383180.48</v>
      </c>
      <c r="J643" s="1">
        <v>1496.95</v>
      </c>
      <c r="K643" s="1">
        <v>20946564.649999999</v>
      </c>
    </row>
    <row r="644" spans="3:11" x14ac:dyDescent="0.25">
      <c r="C644" s="2">
        <v>43852</v>
      </c>
      <c r="D644" s="2">
        <v>43852</v>
      </c>
      <c r="E644" t="s">
        <v>549</v>
      </c>
      <c r="F644">
        <v>5</v>
      </c>
      <c r="G644">
        <v>-161.18639999999999</v>
      </c>
      <c r="H644" s="1">
        <v>13992.8285</v>
      </c>
      <c r="I644" s="1">
        <v>-2255453.65</v>
      </c>
      <c r="J644" s="1">
        <v>1335.7636</v>
      </c>
      <c r="K644" s="1">
        <v>18691111</v>
      </c>
    </row>
    <row r="645" spans="3:11" x14ac:dyDescent="0.25">
      <c r="C645" s="2">
        <v>43853</v>
      </c>
      <c r="D645" s="2">
        <v>43853</v>
      </c>
      <c r="E645" t="s">
        <v>550</v>
      </c>
      <c r="F645">
        <v>1</v>
      </c>
      <c r="G645">
        <v>-875</v>
      </c>
      <c r="H645" s="1">
        <v>13992.8285</v>
      </c>
      <c r="I645" s="1">
        <v>-12243724.960000001</v>
      </c>
      <c r="J645">
        <v>460.7636</v>
      </c>
      <c r="K645" s="1">
        <v>6447386.04</v>
      </c>
    </row>
    <row r="646" spans="3:11" x14ac:dyDescent="0.25">
      <c r="C646" s="2">
        <v>43853</v>
      </c>
      <c r="D646" s="2">
        <v>43853</v>
      </c>
      <c r="E646" t="s">
        <v>550</v>
      </c>
      <c r="F646">
        <v>5</v>
      </c>
      <c r="G646">
        <v>875</v>
      </c>
      <c r="H646" s="1">
        <v>13992.8285</v>
      </c>
      <c r="I646" s="1">
        <v>12243724.960000001</v>
      </c>
      <c r="J646" s="1">
        <v>1335.7636</v>
      </c>
      <c r="K646" s="1">
        <v>18691111</v>
      </c>
    </row>
    <row r="647" spans="3:11" x14ac:dyDescent="0.25">
      <c r="C647" s="2">
        <v>43855</v>
      </c>
      <c r="D647" s="2">
        <v>43854</v>
      </c>
      <c r="E647" t="s">
        <v>551</v>
      </c>
      <c r="F647">
        <v>5</v>
      </c>
      <c r="G647">
        <v>-108.34</v>
      </c>
      <c r="H647" s="1">
        <v>13992.8285</v>
      </c>
      <c r="I647" s="1">
        <v>-1515983.04</v>
      </c>
      <c r="J647" s="1">
        <v>1227.4236000000001</v>
      </c>
      <c r="K647" s="1">
        <v>17175127.960000001</v>
      </c>
    </row>
    <row r="648" spans="3:11" x14ac:dyDescent="0.25">
      <c r="C648" s="2">
        <v>43855</v>
      </c>
      <c r="D648" s="2">
        <v>43855</v>
      </c>
      <c r="E648" t="s">
        <v>552</v>
      </c>
      <c r="F648">
        <v>5</v>
      </c>
      <c r="G648">
        <v>-54.17</v>
      </c>
      <c r="H648" s="1">
        <v>13992.8285</v>
      </c>
      <c r="I648" s="1">
        <v>-757991.52</v>
      </c>
      <c r="J648" s="1">
        <v>1173.2536</v>
      </c>
      <c r="K648" s="1">
        <v>16417136.439999999</v>
      </c>
    </row>
    <row r="649" spans="3:11" x14ac:dyDescent="0.25">
      <c r="C649" s="2">
        <v>43857</v>
      </c>
      <c r="D649" s="2">
        <v>43855</v>
      </c>
      <c r="E649" t="s">
        <v>553</v>
      </c>
      <c r="F649">
        <v>5</v>
      </c>
      <c r="G649">
        <v>-80.593199999999996</v>
      </c>
      <c r="H649" s="1">
        <v>13992.828600000001</v>
      </c>
      <c r="I649" s="1">
        <v>-1127726.83</v>
      </c>
      <c r="J649" s="1">
        <v>1092.6604</v>
      </c>
      <c r="K649" s="1">
        <v>15289409.609999999</v>
      </c>
    </row>
    <row r="650" spans="3:11" x14ac:dyDescent="0.25">
      <c r="C650" s="2">
        <v>43858</v>
      </c>
      <c r="D650" s="2">
        <v>43857</v>
      </c>
      <c r="E650" t="s">
        <v>554</v>
      </c>
      <c r="F650">
        <v>5</v>
      </c>
      <c r="G650">
        <v>-161.18639999999999</v>
      </c>
      <c r="H650" s="1">
        <v>13992.828600000001</v>
      </c>
      <c r="I650" s="1">
        <v>-2255453.66</v>
      </c>
      <c r="J650">
        <v>931.47400000000005</v>
      </c>
      <c r="K650" s="1">
        <v>13033955.949999999</v>
      </c>
    </row>
    <row r="651" spans="3:11" x14ac:dyDescent="0.25">
      <c r="C651" s="2">
        <v>43859</v>
      </c>
      <c r="D651" s="2">
        <v>43858</v>
      </c>
      <c r="E651" t="s">
        <v>555</v>
      </c>
      <c r="F651">
        <v>5</v>
      </c>
      <c r="G651">
        <v>-161.18639999999999</v>
      </c>
      <c r="H651" s="1">
        <v>13992.8285</v>
      </c>
      <c r="I651" s="1">
        <v>-2255453.65</v>
      </c>
      <c r="J651">
        <v>770.2876</v>
      </c>
      <c r="K651" s="1">
        <v>10778502.300000001</v>
      </c>
    </row>
    <row r="652" spans="3:11" x14ac:dyDescent="0.25">
      <c r="C652" s="2">
        <v>43859</v>
      </c>
      <c r="D652" s="2">
        <v>43859</v>
      </c>
      <c r="E652" t="s">
        <v>735</v>
      </c>
      <c r="F652">
        <v>1</v>
      </c>
      <c r="G652" s="1">
        <v>1000</v>
      </c>
      <c r="H652" s="1">
        <v>14248.92</v>
      </c>
      <c r="I652" s="1">
        <v>14248920</v>
      </c>
      <c r="J652" s="1">
        <v>1770.2876000000001</v>
      </c>
      <c r="K652" s="1">
        <v>25027422.300000001</v>
      </c>
    </row>
    <row r="653" spans="3:11" x14ac:dyDescent="0.25">
      <c r="C653" s="2">
        <v>43859</v>
      </c>
      <c r="D653" s="2">
        <v>43859</v>
      </c>
      <c r="E653" t="s">
        <v>556</v>
      </c>
      <c r="F653">
        <v>5</v>
      </c>
      <c r="G653">
        <v>-241.77959999999999</v>
      </c>
      <c r="H653" s="1">
        <v>14137.4895</v>
      </c>
      <c r="I653" s="1">
        <v>-3418156.55</v>
      </c>
      <c r="J653" s="1">
        <v>1528.508</v>
      </c>
      <c r="K653" s="1">
        <v>21609265.75</v>
      </c>
    </row>
    <row r="654" spans="3:11" x14ac:dyDescent="0.25">
      <c r="C654" s="2">
        <v>43860</v>
      </c>
      <c r="D654" s="2">
        <v>43860</v>
      </c>
      <c r="E654" t="s">
        <v>557</v>
      </c>
      <c r="F654">
        <v>5</v>
      </c>
      <c r="G654">
        <v>-80.593199999999996</v>
      </c>
      <c r="H654" s="1">
        <v>14137.4895</v>
      </c>
      <c r="I654" s="1">
        <v>-1139385.52</v>
      </c>
      <c r="J654" s="1">
        <v>1447.9148</v>
      </c>
      <c r="K654" s="1">
        <v>20469880.23</v>
      </c>
    </row>
    <row r="655" spans="3:11" x14ac:dyDescent="0.25">
      <c r="C655" s="2">
        <v>43860</v>
      </c>
      <c r="D655" s="2">
        <v>43860</v>
      </c>
      <c r="E655" t="s">
        <v>558</v>
      </c>
      <c r="F655">
        <v>5</v>
      </c>
      <c r="G655">
        <v>-80.593199999999996</v>
      </c>
      <c r="H655" s="1">
        <v>14137.4895</v>
      </c>
      <c r="I655" s="1">
        <v>-1139385.52</v>
      </c>
      <c r="J655" s="1">
        <v>1367.3216</v>
      </c>
      <c r="K655" s="1">
        <v>19330494.710000001</v>
      </c>
    </row>
    <row r="656" spans="3:11" x14ac:dyDescent="0.25">
      <c r="C656" s="2">
        <v>43861</v>
      </c>
      <c r="D656" s="2">
        <v>43860</v>
      </c>
      <c r="E656" t="s">
        <v>736</v>
      </c>
      <c r="F656">
        <v>1</v>
      </c>
      <c r="G656" s="1">
        <v>-1000</v>
      </c>
      <c r="H656" s="1">
        <v>14137.4895</v>
      </c>
      <c r="I656" s="1">
        <v>-14137489.460000001</v>
      </c>
      <c r="J656">
        <v>367.32159999999999</v>
      </c>
      <c r="K656" s="1">
        <v>5193005.25</v>
      </c>
    </row>
    <row r="657" spans="3:11" x14ac:dyDescent="0.25">
      <c r="C657" s="2">
        <v>43861</v>
      </c>
      <c r="D657" s="2">
        <v>43860</v>
      </c>
      <c r="E657" t="s">
        <v>736</v>
      </c>
      <c r="F657">
        <v>5</v>
      </c>
      <c r="G657" s="1">
        <v>1000</v>
      </c>
      <c r="H657" s="1">
        <v>14137.4895</v>
      </c>
      <c r="I657" s="1">
        <v>14137489.460000001</v>
      </c>
      <c r="J657" s="1">
        <v>1367.3216</v>
      </c>
      <c r="K657" s="1">
        <v>19330494.710000001</v>
      </c>
    </row>
    <row r="658" spans="3:11" x14ac:dyDescent="0.25">
      <c r="C658" s="2">
        <v>43861</v>
      </c>
      <c r="D658" s="2">
        <v>43861</v>
      </c>
      <c r="E658" t="s">
        <v>559</v>
      </c>
      <c r="F658">
        <v>5</v>
      </c>
      <c r="G658">
        <v>-161.18639999999999</v>
      </c>
      <c r="H658" s="1">
        <v>14137.4895</v>
      </c>
      <c r="I658" s="1">
        <v>-2278771.0299999998</v>
      </c>
      <c r="J658" s="1">
        <v>1206.1351999999999</v>
      </c>
      <c r="K658" s="1">
        <v>17051723.68</v>
      </c>
    </row>
    <row r="659" spans="3:11" x14ac:dyDescent="0.25">
      <c r="C659" s="2">
        <v>43864</v>
      </c>
      <c r="D659" s="2">
        <v>43862</v>
      </c>
      <c r="E659" t="s">
        <v>560</v>
      </c>
      <c r="F659">
        <v>5</v>
      </c>
      <c r="G659">
        <v>-80.593199999999996</v>
      </c>
      <c r="H659" s="1">
        <v>14137.4895</v>
      </c>
      <c r="I659" s="1">
        <v>-1139385.52</v>
      </c>
      <c r="J659" s="1">
        <v>1125.5419999999999</v>
      </c>
      <c r="K659" s="1">
        <v>15912338.16</v>
      </c>
    </row>
    <row r="660" spans="3:11" x14ac:dyDescent="0.25">
      <c r="C660" s="2">
        <v>43864</v>
      </c>
      <c r="D660" s="2">
        <v>43864</v>
      </c>
      <c r="E660" t="s">
        <v>561</v>
      </c>
      <c r="F660">
        <v>5</v>
      </c>
      <c r="G660">
        <v>-80.593199999999996</v>
      </c>
      <c r="H660" s="1">
        <v>14137.4895</v>
      </c>
      <c r="I660" s="1">
        <v>-1139385.52</v>
      </c>
      <c r="J660" s="1">
        <v>1044.9487999999999</v>
      </c>
      <c r="K660" s="1">
        <v>14772952.640000001</v>
      </c>
    </row>
    <row r="661" spans="3:11" x14ac:dyDescent="0.25">
      <c r="C661" s="2">
        <v>43864</v>
      </c>
      <c r="D661" s="2">
        <v>43864</v>
      </c>
      <c r="E661" t="s">
        <v>562</v>
      </c>
      <c r="F661">
        <v>5</v>
      </c>
      <c r="G661">
        <v>-80.593199999999996</v>
      </c>
      <c r="H661" s="1">
        <v>14137.4895</v>
      </c>
      <c r="I661" s="1">
        <v>-1139385.52</v>
      </c>
      <c r="J661">
        <v>964.35559999999998</v>
      </c>
      <c r="K661" s="1">
        <v>13633567.119999999</v>
      </c>
    </row>
    <row r="662" spans="3:11" x14ac:dyDescent="0.25">
      <c r="C662" s="2">
        <v>43865</v>
      </c>
      <c r="D662" s="2">
        <v>43864</v>
      </c>
      <c r="E662" t="s">
        <v>563</v>
      </c>
      <c r="F662">
        <v>5</v>
      </c>
      <c r="G662">
        <v>-161.18639999999999</v>
      </c>
      <c r="H662" s="1">
        <v>14137.4895</v>
      </c>
      <c r="I662" s="1">
        <v>-2278771.0299999998</v>
      </c>
      <c r="J662">
        <v>803.16920000000005</v>
      </c>
      <c r="K662" s="1">
        <v>11354796.09</v>
      </c>
    </row>
    <row r="663" spans="3:11" x14ac:dyDescent="0.25">
      <c r="C663" s="2">
        <v>43866</v>
      </c>
      <c r="D663" s="2">
        <v>43865</v>
      </c>
      <c r="E663" t="s">
        <v>564</v>
      </c>
      <c r="F663">
        <v>5</v>
      </c>
      <c r="G663">
        <v>-161.18639999999999</v>
      </c>
      <c r="H663" s="1">
        <v>14137.4895</v>
      </c>
      <c r="I663" s="1">
        <v>-2278771.0299999998</v>
      </c>
      <c r="J663">
        <v>641.9828</v>
      </c>
      <c r="K663" s="1">
        <v>9076025.0600000005</v>
      </c>
    </row>
    <row r="664" spans="3:11" x14ac:dyDescent="0.25">
      <c r="C664" s="2">
        <v>43866</v>
      </c>
      <c r="D664" s="2">
        <v>43866</v>
      </c>
      <c r="E664" t="s">
        <v>565</v>
      </c>
      <c r="F664">
        <v>5</v>
      </c>
      <c r="G664">
        <v>-161.18639999999999</v>
      </c>
      <c r="H664" s="1">
        <v>14137.4895</v>
      </c>
      <c r="I664" s="1">
        <v>-2278771.0299999998</v>
      </c>
      <c r="J664">
        <v>480.79640000000001</v>
      </c>
      <c r="K664" s="1">
        <v>6797254.0300000003</v>
      </c>
    </row>
    <row r="665" spans="3:11" x14ac:dyDescent="0.25">
      <c r="C665" s="2">
        <v>43866</v>
      </c>
      <c r="D665" s="2">
        <v>43866</v>
      </c>
      <c r="E665" t="s">
        <v>567</v>
      </c>
      <c r="F665">
        <v>5</v>
      </c>
      <c r="G665">
        <v>-54.17</v>
      </c>
      <c r="H665" s="1">
        <v>14137.4894</v>
      </c>
      <c r="I665" s="1">
        <v>-765827.8</v>
      </c>
      <c r="J665">
        <v>426.62639999999999</v>
      </c>
      <c r="K665" s="1">
        <v>6031426.2300000004</v>
      </c>
    </row>
    <row r="666" spans="3:11" x14ac:dyDescent="0.25">
      <c r="C666" s="2">
        <v>43867</v>
      </c>
      <c r="D666" s="2">
        <v>43866</v>
      </c>
      <c r="E666" t="s">
        <v>568</v>
      </c>
      <c r="F666">
        <v>5</v>
      </c>
      <c r="G666">
        <v>-54.17</v>
      </c>
      <c r="H666" s="1">
        <v>14137.4894</v>
      </c>
      <c r="I666" s="1">
        <v>-765827.8</v>
      </c>
      <c r="J666">
        <v>372.45639999999997</v>
      </c>
      <c r="K666" s="1">
        <v>5265598.43</v>
      </c>
    </row>
    <row r="667" spans="3:11" x14ac:dyDescent="0.25">
      <c r="C667" s="2">
        <v>43867</v>
      </c>
      <c r="D667" s="2">
        <v>43867</v>
      </c>
      <c r="E667" t="s">
        <v>569</v>
      </c>
      <c r="F667">
        <v>5</v>
      </c>
      <c r="G667">
        <v>-54.17</v>
      </c>
      <c r="H667" s="1">
        <v>14137.4894</v>
      </c>
      <c r="I667" s="1">
        <v>-765827.8</v>
      </c>
      <c r="J667">
        <v>318.28640000000001</v>
      </c>
      <c r="K667" s="1">
        <v>4499770.63</v>
      </c>
    </row>
    <row r="668" spans="3:11" x14ac:dyDescent="0.25">
      <c r="C668" s="2">
        <v>43867</v>
      </c>
      <c r="D668" s="2">
        <v>43867</v>
      </c>
      <c r="E668" t="s">
        <v>570</v>
      </c>
      <c r="F668">
        <v>5</v>
      </c>
      <c r="G668">
        <v>-54.17</v>
      </c>
      <c r="H668" s="1">
        <v>14137.4894</v>
      </c>
      <c r="I668" s="1">
        <v>-765827.8</v>
      </c>
      <c r="J668">
        <v>264.1164</v>
      </c>
      <c r="K668" s="1">
        <v>3733942.83</v>
      </c>
    </row>
    <row r="669" spans="3:11" x14ac:dyDescent="0.25">
      <c r="C669" s="2">
        <v>43867</v>
      </c>
      <c r="D669" s="2">
        <v>43867</v>
      </c>
      <c r="E669" t="s">
        <v>737</v>
      </c>
      <c r="F669">
        <v>1</v>
      </c>
      <c r="G669" s="1">
        <v>3000</v>
      </c>
      <c r="H669" s="1">
        <v>14286.552</v>
      </c>
      <c r="I669" s="1">
        <v>42859656</v>
      </c>
      <c r="J669" s="1">
        <v>3264.1163999999999</v>
      </c>
      <c r="K669" s="1">
        <v>46593598.829999998</v>
      </c>
    </row>
    <row r="670" spans="3:11" x14ac:dyDescent="0.25">
      <c r="C670" s="2">
        <v>43867</v>
      </c>
      <c r="D670" s="2">
        <v>43867</v>
      </c>
      <c r="E670" t="s">
        <v>738</v>
      </c>
      <c r="F670">
        <v>1</v>
      </c>
      <c r="G670">
        <v>-700</v>
      </c>
      <c r="H670" s="1">
        <v>14274.490599999999</v>
      </c>
      <c r="I670" s="1">
        <v>-9992143.4100000001</v>
      </c>
      <c r="J670" s="1">
        <v>2564.1163999999999</v>
      </c>
      <c r="K670" s="1">
        <v>36601455.420000002</v>
      </c>
    </row>
    <row r="671" spans="3:11" x14ac:dyDescent="0.25">
      <c r="C671" s="2">
        <v>43867</v>
      </c>
      <c r="D671" s="2">
        <v>43867</v>
      </c>
      <c r="E671" t="s">
        <v>738</v>
      </c>
      <c r="F671">
        <v>5</v>
      </c>
      <c r="G671">
        <v>700</v>
      </c>
      <c r="H671" s="1">
        <v>14274.490599999999</v>
      </c>
      <c r="I671" s="1">
        <v>9992143.4100000001</v>
      </c>
      <c r="J671" s="1">
        <v>3264.1163999999999</v>
      </c>
      <c r="K671" s="1">
        <v>46593598.829999998</v>
      </c>
    </row>
    <row r="672" spans="3:11" x14ac:dyDescent="0.25">
      <c r="C672" s="2">
        <v>43868</v>
      </c>
      <c r="D672" s="2">
        <v>43867</v>
      </c>
      <c r="E672" t="s">
        <v>571</v>
      </c>
      <c r="F672">
        <v>5</v>
      </c>
      <c r="G672">
        <v>-54.17</v>
      </c>
      <c r="H672" s="1">
        <v>14274.4907</v>
      </c>
      <c r="I672" s="1">
        <v>-773249.16</v>
      </c>
      <c r="J672" s="1">
        <v>3209.9463999999998</v>
      </c>
      <c r="K672" s="1">
        <v>45820349.670000002</v>
      </c>
    </row>
    <row r="673" spans="3:11" x14ac:dyDescent="0.25">
      <c r="C673" s="2">
        <v>43868</v>
      </c>
      <c r="D673" s="2">
        <v>43868</v>
      </c>
      <c r="E673" t="s">
        <v>739</v>
      </c>
      <c r="F673">
        <v>1</v>
      </c>
      <c r="G673" s="1">
        <v>-1125</v>
      </c>
      <c r="H673" s="1">
        <v>14274.490599999999</v>
      </c>
      <c r="I673" s="1">
        <v>-16058801.91</v>
      </c>
      <c r="J673" s="1">
        <v>2084.9463999999998</v>
      </c>
      <c r="K673" s="1">
        <v>29761547.760000002</v>
      </c>
    </row>
    <row r="674" spans="3:11" x14ac:dyDescent="0.25">
      <c r="C674" s="2">
        <v>43868</v>
      </c>
      <c r="D674" s="2">
        <v>43868</v>
      </c>
      <c r="E674" t="s">
        <v>739</v>
      </c>
      <c r="F674">
        <v>5</v>
      </c>
      <c r="G674" s="1">
        <v>1125</v>
      </c>
      <c r="H674" s="1">
        <v>14274.490599999999</v>
      </c>
      <c r="I674" s="1">
        <v>16058801.91</v>
      </c>
      <c r="J674" s="1">
        <v>3209.9463999999998</v>
      </c>
      <c r="K674" s="1">
        <v>45820349.670000002</v>
      </c>
    </row>
    <row r="675" spans="3:11" x14ac:dyDescent="0.25">
      <c r="C675" s="2">
        <v>43871</v>
      </c>
      <c r="D675" s="2">
        <v>43868</v>
      </c>
      <c r="E675" t="s">
        <v>572</v>
      </c>
      <c r="F675">
        <v>5</v>
      </c>
      <c r="G675">
        <v>-160.8561</v>
      </c>
      <c r="H675" s="1">
        <v>14274.490599999999</v>
      </c>
      <c r="I675" s="1">
        <v>-2296138.89</v>
      </c>
      <c r="J675" s="1">
        <v>3049.0902999999998</v>
      </c>
      <c r="K675" s="1">
        <v>43524210.780000001</v>
      </c>
    </row>
    <row r="676" spans="3:11" x14ac:dyDescent="0.25">
      <c r="C676" s="2">
        <v>43871</v>
      </c>
      <c r="D676" s="2">
        <v>43868</v>
      </c>
      <c r="E676" t="s">
        <v>573</v>
      </c>
      <c r="F676">
        <v>5</v>
      </c>
      <c r="G676">
        <v>-0.33029999999999998</v>
      </c>
      <c r="H676" s="1">
        <v>14274.477699999999</v>
      </c>
      <c r="I676" s="1">
        <v>-4714.8599999999997</v>
      </c>
      <c r="J676" s="1">
        <v>3048.76</v>
      </c>
      <c r="K676" s="1">
        <v>43519495.920000002</v>
      </c>
    </row>
    <row r="677" spans="3:11" x14ac:dyDescent="0.25">
      <c r="C677" s="2">
        <v>43871</v>
      </c>
      <c r="D677" s="2">
        <v>43869</v>
      </c>
      <c r="E677" t="s">
        <v>574</v>
      </c>
      <c r="F677">
        <v>5</v>
      </c>
      <c r="G677">
        <v>-161.18639999999999</v>
      </c>
      <c r="H677" s="1">
        <v>14274.490599999999</v>
      </c>
      <c r="I677" s="1">
        <v>-2300853.75</v>
      </c>
      <c r="J677" s="1">
        <v>2887.5736000000002</v>
      </c>
      <c r="K677" s="1">
        <v>41218642.170000002</v>
      </c>
    </row>
    <row r="678" spans="3:11" x14ac:dyDescent="0.25">
      <c r="C678" s="2">
        <v>43872</v>
      </c>
      <c r="D678" s="2">
        <v>43871</v>
      </c>
      <c r="E678" t="s">
        <v>575</v>
      </c>
      <c r="F678">
        <v>5</v>
      </c>
      <c r="G678">
        <v>-161.18639999999999</v>
      </c>
      <c r="H678" s="1">
        <v>14274.490599999999</v>
      </c>
      <c r="I678" s="1">
        <v>-2300853.75</v>
      </c>
      <c r="J678" s="1">
        <v>2726.3872000000001</v>
      </c>
      <c r="K678" s="1">
        <v>38917788.420000002</v>
      </c>
    </row>
    <row r="679" spans="3:11" x14ac:dyDescent="0.25">
      <c r="C679" s="2">
        <v>43872</v>
      </c>
      <c r="D679" s="2">
        <v>43872</v>
      </c>
      <c r="E679" t="s">
        <v>577</v>
      </c>
      <c r="F679">
        <v>5</v>
      </c>
      <c r="G679">
        <v>-80.593199999999996</v>
      </c>
      <c r="H679" s="1">
        <v>14274.4905</v>
      </c>
      <c r="I679" s="1">
        <v>-1150426.8700000001</v>
      </c>
      <c r="J679" s="1">
        <v>2645.7939999999999</v>
      </c>
      <c r="K679" s="1">
        <v>37767361.549999997</v>
      </c>
    </row>
    <row r="680" spans="3:11" x14ac:dyDescent="0.25">
      <c r="C680" s="2">
        <v>43872</v>
      </c>
      <c r="D680" s="2">
        <v>43872</v>
      </c>
      <c r="E680" t="s">
        <v>578</v>
      </c>
      <c r="F680">
        <v>5</v>
      </c>
      <c r="G680">
        <v>-54.17</v>
      </c>
      <c r="H680" s="1">
        <v>14274.4907</v>
      </c>
      <c r="I680" s="1">
        <v>-773249.16</v>
      </c>
      <c r="J680" s="1">
        <v>2591.6239999999998</v>
      </c>
      <c r="K680" s="1">
        <v>36994112.390000001</v>
      </c>
    </row>
    <row r="681" spans="3:11" x14ac:dyDescent="0.25">
      <c r="C681" s="2">
        <v>43873</v>
      </c>
      <c r="D681" s="2">
        <v>43873</v>
      </c>
      <c r="E681" t="s">
        <v>579</v>
      </c>
      <c r="F681">
        <v>5</v>
      </c>
      <c r="G681">
        <v>-161.18639999999999</v>
      </c>
      <c r="H681" s="1">
        <v>14274.490599999999</v>
      </c>
      <c r="I681" s="1">
        <v>-2300853.75</v>
      </c>
      <c r="J681" s="1">
        <v>2430.4376000000002</v>
      </c>
      <c r="K681" s="1">
        <v>34693258.640000001</v>
      </c>
    </row>
    <row r="682" spans="3:11" x14ac:dyDescent="0.25">
      <c r="C682" s="2">
        <v>43875</v>
      </c>
      <c r="D682" s="2">
        <v>43874</v>
      </c>
      <c r="E682" t="s">
        <v>581</v>
      </c>
      <c r="F682">
        <v>5</v>
      </c>
      <c r="G682">
        <v>-108.340018</v>
      </c>
      <c r="H682" s="1">
        <v>14274.490599999999</v>
      </c>
      <c r="I682" s="1">
        <v>-1546498.57</v>
      </c>
      <c r="J682" s="1">
        <v>2322.0975819999999</v>
      </c>
      <c r="K682" s="1">
        <v>33146760.07</v>
      </c>
    </row>
    <row r="683" spans="3:11" x14ac:dyDescent="0.25">
      <c r="C683" s="2">
        <v>43875</v>
      </c>
      <c r="D683" s="2">
        <v>43875</v>
      </c>
      <c r="E683" t="s">
        <v>582</v>
      </c>
      <c r="F683">
        <v>5</v>
      </c>
      <c r="G683">
        <v>-162.51</v>
      </c>
      <c r="H683" s="1">
        <v>14274.490599999999</v>
      </c>
      <c r="I683" s="1">
        <v>-2319747.46</v>
      </c>
      <c r="J683" s="1">
        <v>2159.5875820000001</v>
      </c>
      <c r="K683" s="1">
        <v>30827012.609999999</v>
      </c>
    </row>
    <row r="684" spans="3:11" x14ac:dyDescent="0.25">
      <c r="C684" s="2">
        <v>43878</v>
      </c>
      <c r="D684" s="2">
        <v>43876</v>
      </c>
      <c r="E684" t="s">
        <v>583</v>
      </c>
      <c r="F684">
        <v>5</v>
      </c>
      <c r="G684">
        <v>-108.34</v>
      </c>
      <c r="H684" s="1">
        <v>14274.490599999999</v>
      </c>
      <c r="I684" s="1">
        <v>-1546498.31</v>
      </c>
      <c r="J684" s="1">
        <v>2051.247582</v>
      </c>
      <c r="K684" s="1">
        <v>29280514.300000001</v>
      </c>
    </row>
    <row r="685" spans="3:11" x14ac:dyDescent="0.25">
      <c r="C685" s="2">
        <v>43878</v>
      </c>
      <c r="D685" s="2">
        <v>43877</v>
      </c>
      <c r="E685" t="s">
        <v>584</v>
      </c>
      <c r="F685">
        <v>5</v>
      </c>
      <c r="G685">
        <v>-80.593199999999996</v>
      </c>
      <c r="H685" s="1">
        <v>14274.4905</v>
      </c>
      <c r="I685" s="1">
        <v>-1150426.8700000001</v>
      </c>
      <c r="J685" s="1">
        <v>1970.6543819999999</v>
      </c>
      <c r="K685" s="1">
        <v>28130087.43</v>
      </c>
    </row>
    <row r="686" spans="3:11" x14ac:dyDescent="0.25">
      <c r="C686" s="2">
        <v>43878</v>
      </c>
      <c r="D686" s="2">
        <v>43878</v>
      </c>
      <c r="E686" t="s">
        <v>585</v>
      </c>
      <c r="F686">
        <v>5</v>
      </c>
      <c r="G686">
        <v>-80.593199999999996</v>
      </c>
      <c r="H686" s="1">
        <v>14274.4905</v>
      </c>
      <c r="I686" s="1">
        <v>-1150426.8700000001</v>
      </c>
      <c r="J686" s="1">
        <v>1890.0611819999999</v>
      </c>
      <c r="K686" s="1">
        <v>26979660.559999999</v>
      </c>
    </row>
    <row r="687" spans="3:11" x14ac:dyDescent="0.25">
      <c r="C687" s="2">
        <v>43878</v>
      </c>
      <c r="D687" s="2">
        <v>43878</v>
      </c>
      <c r="E687" t="s">
        <v>587</v>
      </c>
      <c r="F687">
        <v>5</v>
      </c>
      <c r="G687">
        <v>-80.593199999999996</v>
      </c>
      <c r="H687" s="1">
        <v>14274.4907</v>
      </c>
      <c r="I687" s="1">
        <v>-1150426.8799999999</v>
      </c>
      <c r="J687" s="1">
        <v>1809.4679819999999</v>
      </c>
      <c r="K687" s="1">
        <v>25829233.68</v>
      </c>
    </row>
    <row r="688" spans="3:11" x14ac:dyDescent="0.25">
      <c r="C688" s="2">
        <v>43880</v>
      </c>
      <c r="D688" s="2">
        <v>43878</v>
      </c>
      <c r="E688" t="s">
        <v>740</v>
      </c>
      <c r="F688">
        <v>1</v>
      </c>
      <c r="G688">
        <v>-50</v>
      </c>
      <c r="H688" s="1">
        <v>14274.490599999999</v>
      </c>
      <c r="I688" s="1">
        <v>-713724.53</v>
      </c>
      <c r="J688" s="1">
        <v>1759.4679819999999</v>
      </c>
      <c r="K688" s="1">
        <v>25115509.149999999</v>
      </c>
    </row>
    <row r="689" spans="3:11" x14ac:dyDescent="0.25">
      <c r="C689" s="2">
        <v>43880</v>
      </c>
      <c r="D689" s="2">
        <v>43878</v>
      </c>
      <c r="E689" t="s">
        <v>740</v>
      </c>
      <c r="F689">
        <v>5</v>
      </c>
      <c r="G689">
        <v>50</v>
      </c>
      <c r="H689" s="1">
        <v>14274.490599999999</v>
      </c>
      <c r="I689" s="1">
        <v>713724.53</v>
      </c>
      <c r="J689" s="1">
        <v>1809.4679819999999</v>
      </c>
      <c r="K689" s="1">
        <v>25829233.68</v>
      </c>
    </row>
    <row r="690" spans="3:11" x14ac:dyDescent="0.25">
      <c r="C690" s="2">
        <v>43879</v>
      </c>
      <c r="D690" s="2">
        <v>43879</v>
      </c>
      <c r="E690" t="s">
        <v>588</v>
      </c>
      <c r="F690">
        <v>5</v>
      </c>
      <c r="G690">
        <v>-161.18639999999999</v>
      </c>
      <c r="H690" s="1">
        <v>14274.490599999999</v>
      </c>
      <c r="I690" s="1">
        <v>-2300853.75</v>
      </c>
      <c r="J690" s="1">
        <v>1648.2815820000001</v>
      </c>
      <c r="K690" s="1">
        <v>23528379.93</v>
      </c>
    </row>
    <row r="691" spans="3:11" x14ac:dyDescent="0.25">
      <c r="C691" s="2">
        <v>43879</v>
      </c>
      <c r="D691" s="2">
        <v>43879</v>
      </c>
      <c r="E691" t="s">
        <v>741</v>
      </c>
      <c r="F691">
        <v>1</v>
      </c>
      <c r="G691" s="1">
        <v>-1125</v>
      </c>
      <c r="H691" s="1">
        <v>14274.490599999999</v>
      </c>
      <c r="I691" s="1">
        <v>-16058801.91</v>
      </c>
      <c r="J691">
        <v>523.28158199999996</v>
      </c>
      <c r="K691" s="1">
        <v>7469578.0199999996</v>
      </c>
    </row>
    <row r="692" spans="3:11" x14ac:dyDescent="0.25">
      <c r="C692" s="2">
        <v>43879</v>
      </c>
      <c r="D692" s="2">
        <v>43879</v>
      </c>
      <c r="E692" t="s">
        <v>741</v>
      </c>
      <c r="F692">
        <v>5</v>
      </c>
      <c r="G692" s="1">
        <v>1125</v>
      </c>
      <c r="H692" s="1">
        <v>14274.490599999999</v>
      </c>
      <c r="I692" s="1">
        <v>16058801.91</v>
      </c>
      <c r="J692" s="1">
        <v>1648.2815820000001</v>
      </c>
      <c r="K692" s="1">
        <v>23528379.93</v>
      </c>
    </row>
    <row r="693" spans="3:11" x14ac:dyDescent="0.25">
      <c r="C693" s="2">
        <v>43880</v>
      </c>
      <c r="D693" s="2">
        <v>43880</v>
      </c>
      <c r="E693" t="s">
        <v>589</v>
      </c>
      <c r="F693">
        <v>5</v>
      </c>
      <c r="G693">
        <v>-241.77959999999999</v>
      </c>
      <c r="H693" s="1">
        <v>14274.490599999999</v>
      </c>
      <c r="I693" s="1">
        <v>-3451280.62</v>
      </c>
      <c r="J693" s="1">
        <v>1406.501982</v>
      </c>
      <c r="K693" s="1">
        <v>20077099.309999999</v>
      </c>
    </row>
    <row r="694" spans="3:11" x14ac:dyDescent="0.25">
      <c r="C694" s="2">
        <v>43881</v>
      </c>
      <c r="D694" s="2">
        <v>43881</v>
      </c>
      <c r="E694" t="s">
        <v>590</v>
      </c>
      <c r="F694">
        <v>5</v>
      </c>
      <c r="G694">
        <v>-161.18639999999999</v>
      </c>
      <c r="H694" s="1">
        <v>14274.490599999999</v>
      </c>
      <c r="I694" s="1">
        <v>-2300853.75</v>
      </c>
      <c r="J694" s="1">
        <v>1245.3155819999999</v>
      </c>
      <c r="K694" s="1">
        <v>17776245.559999999</v>
      </c>
    </row>
    <row r="695" spans="3:11" x14ac:dyDescent="0.25">
      <c r="C695" s="2">
        <v>43882</v>
      </c>
      <c r="D695" s="2">
        <v>43882</v>
      </c>
      <c r="E695" t="s">
        <v>591</v>
      </c>
      <c r="F695">
        <v>5</v>
      </c>
      <c r="G695">
        <v>-241.77959999999999</v>
      </c>
      <c r="H695" s="1">
        <v>14274.490599999999</v>
      </c>
      <c r="I695" s="1">
        <v>-3451280.63</v>
      </c>
      <c r="J695" s="1">
        <v>1003.535982</v>
      </c>
      <c r="K695" s="1">
        <v>14324964.93</v>
      </c>
    </row>
    <row r="696" spans="3:11" x14ac:dyDescent="0.25">
      <c r="C696" s="2">
        <v>43885</v>
      </c>
      <c r="D696" s="2">
        <v>43883</v>
      </c>
      <c r="E696" t="s">
        <v>592</v>
      </c>
      <c r="F696">
        <v>5</v>
      </c>
      <c r="G696">
        <v>-108.34</v>
      </c>
      <c r="H696" s="1">
        <v>14274.490599999999</v>
      </c>
      <c r="I696" s="1">
        <v>-1546498.31</v>
      </c>
      <c r="J696">
        <v>895.19598199999996</v>
      </c>
      <c r="K696" s="1">
        <v>12778466.619999999</v>
      </c>
    </row>
    <row r="697" spans="3:11" x14ac:dyDescent="0.25">
      <c r="C697" s="2">
        <v>43885</v>
      </c>
      <c r="D697" s="2">
        <v>43883</v>
      </c>
      <c r="E697" t="s">
        <v>593</v>
      </c>
      <c r="F697">
        <v>5</v>
      </c>
      <c r="G697">
        <v>-161.18639999999999</v>
      </c>
      <c r="H697" s="1">
        <v>14274.490599999999</v>
      </c>
      <c r="I697" s="1">
        <v>-2300853.75</v>
      </c>
      <c r="J697">
        <v>734.00958200000002</v>
      </c>
      <c r="K697" s="1">
        <v>10477612.869999999</v>
      </c>
    </row>
    <row r="698" spans="3:11" x14ac:dyDescent="0.25">
      <c r="C698" s="2">
        <v>43885</v>
      </c>
      <c r="D698" s="2">
        <v>43885</v>
      </c>
      <c r="E698" t="s">
        <v>594</v>
      </c>
      <c r="F698">
        <v>5</v>
      </c>
      <c r="G698">
        <v>-108.34</v>
      </c>
      <c r="H698" s="1">
        <v>14274.490599999999</v>
      </c>
      <c r="I698" s="1">
        <v>-1546498.31</v>
      </c>
      <c r="J698">
        <v>625.66958199999999</v>
      </c>
      <c r="K698" s="1">
        <v>8931114.5600000005</v>
      </c>
    </row>
    <row r="699" spans="3:11" x14ac:dyDescent="0.25">
      <c r="C699" s="2">
        <v>43887</v>
      </c>
      <c r="D699" s="2">
        <v>43886</v>
      </c>
      <c r="E699" t="s">
        <v>595</v>
      </c>
      <c r="F699">
        <v>5</v>
      </c>
      <c r="G699">
        <v>-241.77959999999999</v>
      </c>
      <c r="H699" s="1">
        <v>14274.490599999999</v>
      </c>
      <c r="I699" s="1">
        <v>-3451280.62</v>
      </c>
      <c r="J699">
        <v>383.88998199999997</v>
      </c>
      <c r="K699" s="1">
        <v>5479833.9400000004</v>
      </c>
    </row>
    <row r="700" spans="3:11" x14ac:dyDescent="0.25">
      <c r="C700" s="2">
        <v>43888</v>
      </c>
      <c r="D700" s="2">
        <v>43887</v>
      </c>
      <c r="E700" t="s">
        <v>596</v>
      </c>
      <c r="F700">
        <v>5</v>
      </c>
      <c r="G700">
        <v>-80.804981999999995</v>
      </c>
      <c r="H700" s="1">
        <v>14274.4907</v>
      </c>
      <c r="I700" s="1">
        <v>-1153449.96</v>
      </c>
      <c r="J700">
        <v>303.08499999999998</v>
      </c>
      <c r="K700" s="1">
        <v>4326383.9800000004</v>
      </c>
    </row>
    <row r="701" spans="3:11" x14ac:dyDescent="0.25">
      <c r="C701" s="2">
        <v>43889</v>
      </c>
      <c r="D701" s="2">
        <v>43887</v>
      </c>
      <c r="E701" t="s">
        <v>742</v>
      </c>
      <c r="F701">
        <v>1</v>
      </c>
      <c r="G701" s="1">
        <v>3000</v>
      </c>
      <c r="H701" s="1">
        <v>14385.9233</v>
      </c>
      <c r="I701" s="1">
        <v>43157770.009999998</v>
      </c>
      <c r="J701" s="1">
        <v>3303.085</v>
      </c>
      <c r="K701" s="1">
        <v>47484153.990000002</v>
      </c>
    </row>
    <row r="702" spans="3:11" x14ac:dyDescent="0.25">
      <c r="C702" s="2">
        <v>43889</v>
      </c>
      <c r="D702" s="2">
        <v>43887</v>
      </c>
      <c r="E702" t="s">
        <v>742</v>
      </c>
      <c r="F702">
        <v>1</v>
      </c>
      <c r="G702" s="1">
        <v>1000</v>
      </c>
      <c r="H702" s="1">
        <v>14385.93</v>
      </c>
      <c r="I702" s="1">
        <v>14385930</v>
      </c>
      <c r="J702" s="1">
        <v>4303.085</v>
      </c>
      <c r="K702" s="1">
        <v>61870083.990000002</v>
      </c>
    </row>
    <row r="703" spans="3:11" x14ac:dyDescent="0.25">
      <c r="C703" s="2">
        <v>43889</v>
      </c>
      <c r="D703" s="2">
        <v>43888</v>
      </c>
      <c r="E703" t="s">
        <v>743</v>
      </c>
      <c r="F703">
        <v>1</v>
      </c>
      <c r="G703" s="1">
        <v>-1000</v>
      </c>
      <c r="H703" s="1">
        <v>14378.0762</v>
      </c>
      <c r="I703" s="1">
        <v>-14378076.189999999</v>
      </c>
      <c r="J703" s="1">
        <v>3303.085</v>
      </c>
      <c r="K703" s="1">
        <v>47492007.799999997</v>
      </c>
    </row>
    <row r="704" spans="3:11" x14ac:dyDescent="0.25">
      <c r="C704" s="2">
        <v>43889</v>
      </c>
      <c r="D704" s="2">
        <v>43888</v>
      </c>
      <c r="E704" t="s">
        <v>743</v>
      </c>
      <c r="F704">
        <v>5</v>
      </c>
      <c r="G704" s="1">
        <v>1000</v>
      </c>
      <c r="H704" s="1">
        <v>14378.0762</v>
      </c>
      <c r="I704" s="1">
        <v>14378076.189999999</v>
      </c>
      <c r="J704" s="1">
        <v>4303.085</v>
      </c>
      <c r="K704" s="1">
        <v>61870083.990000002</v>
      </c>
    </row>
    <row r="705" spans="3:11" x14ac:dyDescent="0.25">
      <c r="C705" s="2">
        <v>43895</v>
      </c>
      <c r="D705" s="2">
        <v>43895</v>
      </c>
      <c r="E705" t="s">
        <v>744</v>
      </c>
      <c r="F705">
        <v>1</v>
      </c>
      <c r="G705" s="1">
        <v>1000</v>
      </c>
      <c r="H705" s="1">
        <v>14525.49</v>
      </c>
      <c r="I705" s="1">
        <v>14525490</v>
      </c>
      <c r="J705" s="1">
        <v>5303.085</v>
      </c>
      <c r="K705" s="1">
        <v>76395573.989999995</v>
      </c>
    </row>
    <row r="706" spans="3:11" x14ac:dyDescent="0.25">
      <c r="C706" s="2">
        <v>43900</v>
      </c>
      <c r="D706" s="2">
        <v>43899</v>
      </c>
      <c r="E706" t="s">
        <v>599</v>
      </c>
      <c r="F706">
        <v>5</v>
      </c>
      <c r="G706">
        <v>-402.96600000000001</v>
      </c>
      <c r="H706" s="1">
        <v>14405.873900000001</v>
      </c>
      <c r="I706" s="1">
        <v>-5805077.4000000004</v>
      </c>
      <c r="J706" s="1">
        <v>4900.1189999999997</v>
      </c>
      <c r="K706" s="1">
        <v>70590496.590000004</v>
      </c>
    </row>
    <row r="707" spans="3:11" x14ac:dyDescent="0.25">
      <c r="C707" s="2">
        <v>43900</v>
      </c>
      <c r="D707" s="2">
        <v>43900</v>
      </c>
      <c r="E707" t="s">
        <v>600</v>
      </c>
      <c r="F707">
        <v>5</v>
      </c>
      <c r="G707">
        <v>-161.18639999999999</v>
      </c>
      <c r="H707" s="1">
        <v>14405.873900000001</v>
      </c>
      <c r="I707" s="1">
        <v>-2322030.96</v>
      </c>
      <c r="J707" s="1">
        <v>4738.9326000000001</v>
      </c>
      <c r="K707" s="1">
        <v>68268465.629999995</v>
      </c>
    </row>
    <row r="708" spans="3:11" x14ac:dyDescent="0.25">
      <c r="C708" s="2">
        <v>43900</v>
      </c>
      <c r="D708" s="2">
        <v>43900</v>
      </c>
      <c r="E708" t="s">
        <v>745</v>
      </c>
      <c r="F708">
        <v>1</v>
      </c>
      <c r="G708" s="1">
        <v>-1000</v>
      </c>
      <c r="H708" s="1">
        <v>14405.873900000001</v>
      </c>
      <c r="I708" s="1">
        <v>-14405873.939999999</v>
      </c>
      <c r="J708" s="1">
        <v>3738.9326000000001</v>
      </c>
      <c r="K708" s="1">
        <v>53862591.689999998</v>
      </c>
    </row>
    <row r="709" spans="3:11" x14ac:dyDescent="0.25">
      <c r="C709" s="2">
        <v>43900</v>
      </c>
      <c r="D709" s="2">
        <v>43900</v>
      </c>
      <c r="E709" t="s">
        <v>745</v>
      </c>
      <c r="F709">
        <v>5</v>
      </c>
      <c r="G709" s="1">
        <v>1000</v>
      </c>
      <c r="H709" s="1">
        <v>14405.873900000001</v>
      </c>
      <c r="I709" s="1">
        <v>14405873.939999999</v>
      </c>
      <c r="J709" s="1">
        <v>4738.9326000000001</v>
      </c>
      <c r="K709" s="1">
        <v>68268465.629999995</v>
      </c>
    </row>
    <row r="710" spans="3:11" x14ac:dyDescent="0.25">
      <c r="C710" s="2">
        <v>43901</v>
      </c>
      <c r="D710" s="2">
        <v>43900</v>
      </c>
      <c r="E710" t="s">
        <v>601</v>
      </c>
      <c r="F710">
        <v>5</v>
      </c>
      <c r="G710">
        <v>-241.77959999999999</v>
      </c>
      <c r="H710" s="1">
        <v>14405.873900000001</v>
      </c>
      <c r="I710" s="1">
        <v>-3483046.44</v>
      </c>
      <c r="J710" s="1">
        <v>4497.1530000000002</v>
      </c>
      <c r="K710" s="1">
        <v>64785419.189999998</v>
      </c>
    </row>
    <row r="711" spans="3:11" x14ac:dyDescent="0.25">
      <c r="C711" s="2">
        <v>43902</v>
      </c>
      <c r="D711" s="2">
        <v>43901</v>
      </c>
      <c r="E711" t="s">
        <v>602</v>
      </c>
      <c r="F711">
        <v>5</v>
      </c>
      <c r="G711">
        <v>-241.77959999999999</v>
      </c>
      <c r="H711" s="1">
        <v>14405.873900000001</v>
      </c>
      <c r="I711" s="1">
        <v>-3483046.44</v>
      </c>
      <c r="J711" s="1">
        <v>4255.3734000000004</v>
      </c>
      <c r="K711" s="1">
        <v>61302372.75</v>
      </c>
    </row>
    <row r="712" spans="3:11" x14ac:dyDescent="0.25">
      <c r="C712" s="2">
        <v>43903</v>
      </c>
      <c r="D712" s="2">
        <v>43902</v>
      </c>
      <c r="E712" t="s">
        <v>603</v>
      </c>
      <c r="F712">
        <v>5</v>
      </c>
      <c r="G712">
        <v>-402.96600000000001</v>
      </c>
      <c r="H712" s="1">
        <v>14405.873900000001</v>
      </c>
      <c r="I712" s="1">
        <v>-5805077.4000000004</v>
      </c>
      <c r="J712" s="1">
        <v>3852.4074000000001</v>
      </c>
      <c r="K712" s="1">
        <v>55497295.350000001</v>
      </c>
    </row>
    <row r="713" spans="3:11" x14ac:dyDescent="0.25">
      <c r="C713" s="2">
        <v>43909</v>
      </c>
      <c r="D713" s="2">
        <v>43909</v>
      </c>
      <c r="E713" t="s">
        <v>605</v>
      </c>
      <c r="F713">
        <v>5</v>
      </c>
      <c r="G713">
        <v>-852.40740000000005</v>
      </c>
      <c r="H713" s="1">
        <v>14405.873900000001</v>
      </c>
      <c r="I713" s="1">
        <v>-12279673.550000001</v>
      </c>
      <c r="J713" s="1">
        <v>3000</v>
      </c>
      <c r="K713" s="1">
        <v>43217621.799999997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G2" sqref="G2"/>
    </sheetView>
  </sheetViews>
  <sheetFormatPr baseColWidth="10" defaultRowHeight="15" x14ac:dyDescent="0.25"/>
  <cols>
    <col min="11" max="11" width="15.85546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611</v>
      </c>
      <c r="B2" t="s">
        <v>612</v>
      </c>
      <c r="H2">
        <v>0</v>
      </c>
      <c r="I2">
        <v>0</v>
      </c>
      <c r="J2" s="1">
        <v>1063.9000000000001</v>
      </c>
      <c r="K2" s="1">
        <v>11769327.68</v>
      </c>
    </row>
    <row r="3" spans="1:11" x14ac:dyDescent="0.25">
      <c r="E3" t="s">
        <v>13</v>
      </c>
      <c r="H3">
        <v>0</v>
      </c>
      <c r="I3">
        <v>0</v>
      </c>
      <c r="J3" s="1">
        <v>1116.7979459999999</v>
      </c>
      <c r="K3" s="1">
        <v>12354507.92</v>
      </c>
    </row>
    <row r="4" spans="1:11" x14ac:dyDescent="0.25">
      <c r="C4" s="2">
        <v>43257</v>
      </c>
      <c r="D4" s="2">
        <v>43256</v>
      </c>
      <c r="E4" t="s">
        <v>90</v>
      </c>
      <c r="F4">
        <v>5</v>
      </c>
      <c r="G4">
        <v>-6.1</v>
      </c>
      <c r="H4" s="1">
        <v>11062.4377</v>
      </c>
      <c r="I4" s="1">
        <v>-67480.87</v>
      </c>
      <c r="J4" s="1">
        <v>1110.697946</v>
      </c>
      <c r="K4" s="1">
        <v>12287027.050000001</v>
      </c>
    </row>
    <row r="5" spans="1:11" x14ac:dyDescent="0.25">
      <c r="C5" s="2">
        <v>43410</v>
      </c>
      <c r="D5" s="2">
        <v>43402</v>
      </c>
      <c r="E5" t="s">
        <v>204</v>
      </c>
      <c r="F5">
        <v>5</v>
      </c>
      <c r="G5">
        <v>-11.6</v>
      </c>
      <c r="H5" s="1">
        <v>11062.437900000001</v>
      </c>
      <c r="I5" s="1">
        <v>-128324.28</v>
      </c>
      <c r="J5" s="1">
        <v>1099.0979460000001</v>
      </c>
      <c r="K5" s="1">
        <v>12158702.77</v>
      </c>
    </row>
    <row r="6" spans="1:11" x14ac:dyDescent="0.25">
      <c r="C6" s="2">
        <v>43909</v>
      </c>
      <c r="D6" s="2">
        <v>43909</v>
      </c>
      <c r="E6" t="s">
        <v>605</v>
      </c>
      <c r="F6">
        <v>5</v>
      </c>
      <c r="G6">
        <v>-35.197946000000002</v>
      </c>
      <c r="H6" s="1">
        <v>11062.4378</v>
      </c>
      <c r="I6" s="1">
        <v>-389375.09</v>
      </c>
      <c r="J6" s="1">
        <v>1063.9000000000001</v>
      </c>
      <c r="K6" s="1">
        <v>11769327.68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18"/>
  <sheetViews>
    <sheetView workbookViewId="0">
      <pane xSplit="2" ySplit="1" topLeftCell="C698" activePane="bottomRight" state="frozen"/>
      <selection pane="topRight" activeCell="C1" sqref="C1"/>
      <selection pane="bottomLeft" activeCell="A2" sqref="A2"/>
      <selection pane="bottomRight" activeCell="K718" sqref="K718"/>
    </sheetView>
  </sheetViews>
  <sheetFormatPr baseColWidth="10" defaultRowHeight="15" x14ac:dyDescent="0.25"/>
  <cols>
    <col min="9" max="9" width="13.42578125" bestFit="1" customWidth="1"/>
    <col min="11" max="11" width="15.85546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613</v>
      </c>
      <c r="B2" t="s">
        <v>614</v>
      </c>
      <c r="H2">
        <v>0</v>
      </c>
      <c r="I2">
        <v>0</v>
      </c>
      <c r="J2" s="1">
        <v>5500</v>
      </c>
      <c r="K2" s="1">
        <v>136218500</v>
      </c>
    </row>
    <row r="3" spans="1:11" x14ac:dyDescent="0.25">
      <c r="E3" t="s">
        <v>13</v>
      </c>
      <c r="H3">
        <v>0</v>
      </c>
      <c r="I3">
        <v>0</v>
      </c>
      <c r="J3" s="1">
        <v>7607.6694399999997</v>
      </c>
      <c r="K3" s="1">
        <v>151595531.55000001</v>
      </c>
    </row>
    <row r="4" spans="1:11" x14ac:dyDescent="0.25">
      <c r="C4" s="2">
        <v>43105</v>
      </c>
      <c r="D4" s="2">
        <v>43105</v>
      </c>
      <c r="E4" t="s">
        <v>748</v>
      </c>
      <c r="F4">
        <v>1</v>
      </c>
      <c r="G4">
        <v>-800</v>
      </c>
      <c r="H4" s="1">
        <v>19926.671699999999</v>
      </c>
      <c r="I4" s="1">
        <v>-15941337.380000001</v>
      </c>
      <c r="J4" s="1">
        <v>6807.6694399999997</v>
      </c>
      <c r="K4" s="1">
        <v>135654194.16999999</v>
      </c>
    </row>
    <row r="5" spans="1:11" x14ac:dyDescent="0.25">
      <c r="C5" s="2">
        <v>43105</v>
      </c>
      <c r="D5" s="2">
        <v>43105</v>
      </c>
      <c r="E5" t="s">
        <v>748</v>
      </c>
      <c r="F5">
        <v>5</v>
      </c>
      <c r="G5">
        <v>800</v>
      </c>
      <c r="H5" s="1">
        <v>19926.671699999999</v>
      </c>
      <c r="I5" s="1">
        <v>15941337.380000001</v>
      </c>
      <c r="J5" s="1">
        <v>7607.6694399999997</v>
      </c>
      <c r="K5" s="1">
        <v>151595531.55000001</v>
      </c>
    </row>
    <row r="6" spans="1:11" x14ac:dyDescent="0.25">
      <c r="C6" s="2">
        <v>43109</v>
      </c>
      <c r="D6" s="2">
        <v>43106</v>
      </c>
      <c r="E6" t="s">
        <v>14</v>
      </c>
      <c r="F6">
        <v>5</v>
      </c>
      <c r="G6">
        <v>-64.503839999999997</v>
      </c>
      <c r="H6" s="1">
        <v>19926.671699999999</v>
      </c>
      <c r="I6" s="1">
        <v>-1285346.8400000001</v>
      </c>
      <c r="J6" s="1">
        <v>7543.1656000000003</v>
      </c>
      <c r="K6" s="1">
        <v>150310184.71000001</v>
      </c>
    </row>
    <row r="7" spans="1:11" x14ac:dyDescent="0.25">
      <c r="C7" s="2">
        <v>43110</v>
      </c>
      <c r="D7" s="2">
        <v>43110</v>
      </c>
      <c r="E7" t="s">
        <v>15</v>
      </c>
      <c r="F7">
        <v>5</v>
      </c>
      <c r="G7">
        <v>-64.503839999999997</v>
      </c>
      <c r="H7" s="1">
        <v>19926.671699999999</v>
      </c>
      <c r="I7" s="1">
        <v>-1285346.8400000001</v>
      </c>
      <c r="J7" s="1">
        <v>7478.66176</v>
      </c>
      <c r="K7" s="1">
        <v>149024837.87</v>
      </c>
    </row>
    <row r="8" spans="1:11" x14ac:dyDescent="0.25">
      <c r="C8" s="2">
        <v>43110</v>
      </c>
      <c r="D8" s="2">
        <v>43110</v>
      </c>
      <c r="E8" t="s">
        <v>16</v>
      </c>
      <c r="F8">
        <v>5</v>
      </c>
      <c r="G8">
        <v>-64.503839999999997</v>
      </c>
      <c r="H8" s="1">
        <v>19926.671699999999</v>
      </c>
      <c r="I8" s="1">
        <v>-1285346.8400000001</v>
      </c>
      <c r="J8" s="1">
        <v>7414.1579199999996</v>
      </c>
      <c r="K8" s="1">
        <v>147739491.03</v>
      </c>
    </row>
    <row r="9" spans="1:11" x14ac:dyDescent="0.25">
      <c r="C9" s="2">
        <v>43111</v>
      </c>
      <c r="D9" s="2">
        <v>43111</v>
      </c>
      <c r="E9" t="s">
        <v>17</v>
      </c>
      <c r="F9">
        <v>5</v>
      </c>
      <c r="G9">
        <v>-64.503839999999997</v>
      </c>
      <c r="H9" s="1">
        <v>19926.6718</v>
      </c>
      <c r="I9" s="1">
        <v>-1285346.8500000001</v>
      </c>
      <c r="J9" s="1">
        <v>7349.6540800000002</v>
      </c>
      <c r="K9" s="1">
        <v>146454144.18000001</v>
      </c>
    </row>
    <row r="10" spans="1:11" x14ac:dyDescent="0.25">
      <c r="C10" s="2">
        <v>43111</v>
      </c>
      <c r="D10" s="2">
        <v>43111</v>
      </c>
      <c r="E10" t="s">
        <v>18</v>
      </c>
      <c r="F10">
        <v>5</v>
      </c>
      <c r="G10">
        <v>-64.503839999999997</v>
      </c>
      <c r="H10" s="1">
        <v>19926.671699999999</v>
      </c>
      <c r="I10" s="1">
        <v>-1285346.8400000001</v>
      </c>
      <c r="J10" s="1">
        <v>7285.1502399999999</v>
      </c>
      <c r="K10" s="1">
        <v>145168797.34</v>
      </c>
    </row>
    <row r="11" spans="1:11" x14ac:dyDescent="0.25">
      <c r="C11" s="2">
        <v>43112</v>
      </c>
      <c r="D11" s="2">
        <v>43112</v>
      </c>
      <c r="E11" t="s">
        <v>19</v>
      </c>
      <c r="F11">
        <v>5</v>
      </c>
      <c r="G11">
        <v>-64.503839999999997</v>
      </c>
      <c r="H11" s="1">
        <v>19926.6718</v>
      </c>
      <c r="I11" s="1">
        <v>-1285346.8500000001</v>
      </c>
      <c r="J11" s="1">
        <v>7220.6463999999996</v>
      </c>
      <c r="K11" s="1">
        <v>143883450.49000001</v>
      </c>
    </row>
    <row r="12" spans="1:11" x14ac:dyDescent="0.25">
      <c r="C12" s="2">
        <v>43115</v>
      </c>
      <c r="D12" s="2">
        <v>43113</v>
      </c>
      <c r="E12" t="s">
        <v>21</v>
      </c>
      <c r="F12">
        <v>5</v>
      </c>
      <c r="G12">
        <v>-322.51920000000001</v>
      </c>
      <c r="H12" s="1">
        <v>19926.671699999999</v>
      </c>
      <c r="I12" s="1">
        <v>-6426734.2199999997</v>
      </c>
      <c r="J12" s="1">
        <v>6898.1271999999999</v>
      </c>
      <c r="K12" s="1">
        <v>137456716.27000001</v>
      </c>
    </row>
    <row r="13" spans="1:11" x14ac:dyDescent="0.25">
      <c r="C13" s="2">
        <v>43118</v>
      </c>
      <c r="D13" s="2">
        <v>43117</v>
      </c>
      <c r="E13" t="s">
        <v>22</v>
      </c>
      <c r="F13">
        <v>5</v>
      </c>
      <c r="G13">
        <v>-129.00767999999999</v>
      </c>
      <c r="H13" s="1">
        <v>19926.671699999999</v>
      </c>
      <c r="I13" s="1">
        <v>-2570693.69</v>
      </c>
      <c r="J13" s="1">
        <v>6769.1195200000002</v>
      </c>
      <c r="K13" s="1">
        <v>134886022.58000001</v>
      </c>
    </row>
    <row r="14" spans="1:11" x14ac:dyDescent="0.25">
      <c r="C14" s="2">
        <v>43119</v>
      </c>
      <c r="D14" s="2">
        <v>43119</v>
      </c>
      <c r="E14" t="s">
        <v>749</v>
      </c>
      <c r="F14">
        <v>1</v>
      </c>
      <c r="G14">
        <v>-800</v>
      </c>
      <c r="H14" s="1">
        <v>19926.671699999999</v>
      </c>
      <c r="I14" s="1">
        <v>-15941337.380000001</v>
      </c>
      <c r="J14" s="1">
        <v>5969.1195200000002</v>
      </c>
      <c r="K14" s="1">
        <v>118944685.2</v>
      </c>
    </row>
    <row r="15" spans="1:11" x14ac:dyDescent="0.25">
      <c r="C15" s="2">
        <v>43119</v>
      </c>
      <c r="D15" s="2">
        <v>43119</v>
      </c>
      <c r="E15" t="s">
        <v>749</v>
      </c>
      <c r="F15">
        <v>5</v>
      </c>
      <c r="G15">
        <v>800</v>
      </c>
      <c r="H15" s="1">
        <v>19926.671699999999</v>
      </c>
      <c r="I15" s="1">
        <v>15941337.380000001</v>
      </c>
      <c r="J15" s="1">
        <v>6769.1195200000002</v>
      </c>
      <c r="K15" s="1">
        <v>134886022.58000001</v>
      </c>
    </row>
    <row r="16" spans="1:11" x14ac:dyDescent="0.25">
      <c r="C16" s="2">
        <v>43122</v>
      </c>
      <c r="D16" s="2">
        <v>43121</v>
      </c>
      <c r="E16" t="s">
        <v>23</v>
      </c>
      <c r="F16">
        <v>5</v>
      </c>
      <c r="G16">
        <v>-193.51151999999999</v>
      </c>
      <c r="H16" s="1">
        <v>19926.6718</v>
      </c>
      <c r="I16" s="1">
        <v>-3856040.54</v>
      </c>
      <c r="J16" s="1">
        <v>6575.6080000000002</v>
      </c>
      <c r="K16" s="1">
        <v>131029982.04000001</v>
      </c>
    </row>
    <row r="17" spans="3:11" x14ac:dyDescent="0.25">
      <c r="C17" s="2">
        <v>43123</v>
      </c>
      <c r="D17" s="2">
        <v>43122</v>
      </c>
      <c r="E17" t="s">
        <v>24</v>
      </c>
      <c r="F17">
        <v>5</v>
      </c>
      <c r="G17">
        <v>-64.503839999999997</v>
      </c>
      <c r="H17" s="1">
        <v>19926.671699999999</v>
      </c>
      <c r="I17" s="1">
        <v>-1285346.8400000001</v>
      </c>
      <c r="J17" s="1">
        <v>6511.1041599999999</v>
      </c>
      <c r="K17" s="1">
        <v>129744635.2</v>
      </c>
    </row>
    <row r="18" spans="3:11" x14ac:dyDescent="0.25">
      <c r="C18" s="2">
        <v>43124</v>
      </c>
      <c r="D18" s="2">
        <v>43123</v>
      </c>
      <c r="E18" t="s">
        <v>26</v>
      </c>
      <c r="F18">
        <v>5</v>
      </c>
      <c r="G18">
        <v>-129.00767999999999</v>
      </c>
      <c r="H18" s="1">
        <v>19926.671699999999</v>
      </c>
      <c r="I18" s="1">
        <v>-2570693.69</v>
      </c>
      <c r="J18" s="1">
        <v>6382.0964800000002</v>
      </c>
      <c r="K18" s="1">
        <v>127173941.51000001</v>
      </c>
    </row>
    <row r="19" spans="3:11" x14ac:dyDescent="0.25">
      <c r="C19" s="2">
        <v>43129</v>
      </c>
      <c r="D19" s="2">
        <v>43126</v>
      </c>
      <c r="E19" t="s">
        <v>27</v>
      </c>
      <c r="F19">
        <v>5</v>
      </c>
      <c r="G19">
        <v>-387.02303999999998</v>
      </c>
      <c r="H19" s="1">
        <v>19926.671699999999</v>
      </c>
      <c r="I19" s="1">
        <v>-7712081.0700000003</v>
      </c>
      <c r="J19" s="1">
        <v>5995.0734400000001</v>
      </c>
      <c r="K19" s="1">
        <v>119461860.44</v>
      </c>
    </row>
    <row r="20" spans="3:11" x14ac:dyDescent="0.25">
      <c r="C20" s="2">
        <v>43133</v>
      </c>
      <c r="D20" s="2">
        <v>43133</v>
      </c>
      <c r="E20" t="s">
        <v>750</v>
      </c>
      <c r="F20">
        <v>1</v>
      </c>
      <c r="G20">
        <v>-800</v>
      </c>
      <c r="H20" s="1">
        <v>19926.671699999999</v>
      </c>
      <c r="I20" s="1">
        <v>-15941337.380000001</v>
      </c>
      <c r="J20" s="1">
        <v>5195.0734400000001</v>
      </c>
      <c r="K20" s="1">
        <v>103520523.06</v>
      </c>
    </row>
    <row r="21" spans="3:11" x14ac:dyDescent="0.25">
      <c r="C21" s="2">
        <v>43133</v>
      </c>
      <c r="D21" s="2">
        <v>43133</v>
      </c>
      <c r="E21" t="s">
        <v>750</v>
      </c>
      <c r="F21">
        <v>5</v>
      </c>
      <c r="G21">
        <v>800</v>
      </c>
      <c r="H21" s="1">
        <v>19926.671699999999</v>
      </c>
      <c r="I21" s="1">
        <v>15941337.380000001</v>
      </c>
      <c r="J21" s="1">
        <v>5995.0734400000001</v>
      </c>
      <c r="K21" s="1">
        <v>119461860.44</v>
      </c>
    </row>
    <row r="22" spans="3:11" x14ac:dyDescent="0.25">
      <c r="C22" s="2">
        <v>43137</v>
      </c>
      <c r="D22" s="2">
        <v>43136</v>
      </c>
      <c r="E22" t="s">
        <v>28</v>
      </c>
      <c r="F22">
        <v>5</v>
      </c>
      <c r="G22">
        <v>-193.51151999999999</v>
      </c>
      <c r="H22" s="1">
        <v>19926.6718</v>
      </c>
      <c r="I22" s="1">
        <v>-3856040.54</v>
      </c>
      <c r="J22" s="1">
        <v>5801.5619200000001</v>
      </c>
      <c r="K22" s="1">
        <v>115605819.90000001</v>
      </c>
    </row>
    <row r="23" spans="3:11" x14ac:dyDescent="0.25">
      <c r="C23" s="2">
        <v>43138</v>
      </c>
      <c r="D23" s="2">
        <v>43137</v>
      </c>
      <c r="E23" t="s">
        <v>29</v>
      </c>
      <c r="F23">
        <v>5</v>
      </c>
      <c r="G23">
        <v>-129.00767999999999</v>
      </c>
      <c r="H23" s="1">
        <v>19926.671699999999</v>
      </c>
      <c r="I23" s="1">
        <v>-2570693.69</v>
      </c>
      <c r="J23" s="1">
        <v>5672.5542400000004</v>
      </c>
      <c r="K23" s="1">
        <v>113035126.20999999</v>
      </c>
    </row>
    <row r="24" spans="3:11" x14ac:dyDescent="0.25">
      <c r="C24" s="2">
        <v>43140</v>
      </c>
      <c r="D24" s="2">
        <v>43139</v>
      </c>
      <c r="E24" t="s">
        <v>30</v>
      </c>
      <c r="F24">
        <v>5</v>
      </c>
      <c r="G24">
        <v>-64.503839999999997</v>
      </c>
      <c r="H24" s="1">
        <v>19926.671699999999</v>
      </c>
      <c r="I24" s="1">
        <v>-1285346.8400000001</v>
      </c>
      <c r="J24" s="1">
        <v>5608.0504000000001</v>
      </c>
      <c r="K24" s="1">
        <v>111749779.37</v>
      </c>
    </row>
    <row r="25" spans="3:11" x14ac:dyDescent="0.25">
      <c r="C25" s="2">
        <v>43143</v>
      </c>
      <c r="D25" s="2">
        <v>43141</v>
      </c>
      <c r="E25" t="s">
        <v>31</v>
      </c>
      <c r="F25">
        <v>5</v>
      </c>
      <c r="G25">
        <v>-129.00767999999999</v>
      </c>
      <c r="H25" s="1">
        <v>19926.671699999999</v>
      </c>
      <c r="I25" s="1">
        <v>-2570693.69</v>
      </c>
      <c r="J25" s="1">
        <v>5479.0427200000004</v>
      </c>
      <c r="K25" s="1">
        <v>109179085.68000001</v>
      </c>
    </row>
    <row r="26" spans="3:11" x14ac:dyDescent="0.25">
      <c r="C26" s="2">
        <v>43144</v>
      </c>
      <c r="D26" s="2">
        <v>43144</v>
      </c>
      <c r="E26" t="s">
        <v>32</v>
      </c>
      <c r="F26">
        <v>5</v>
      </c>
      <c r="G26">
        <v>-64.503839999999997</v>
      </c>
      <c r="H26" s="1">
        <v>19926.6718</v>
      </c>
      <c r="I26" s="1">
        <v>-1285346.8500000001</v>
      </c>
      <c r="J26" s="1">
        <v>5414.5388800000001</v>
      </c>
      <c r="K26" s="1">
        <v>107893738.83</v>
      </c>
    </row>
    <row r="27" spans="3:11" x14ac:dyDescent="0.25">
      <c r="C27" s="2">
        <v>43145</v>
      </c>
      <c r="D27" s="2">
        <v>43145</v>
      </c>
      <c r="E27" t="s">
        <v>33</v>
      </c>
      <c r="F27">
        <v>5</v>
      </c>
      <c r="G27">
        <v>-129.00767999999999</v>
      </c>
      <c r="H27" s="1">
        <v>19926.671699999999</v>
      </c>
      <c r="I27" s="1">
        <v>-2570693.69</v>
      </c>
      <c r="J27" s="1">
        <v>5285.5312000000004</v>
      </c>
      <c r="K27" s="1">
        <v>105323045.14</v>
      </c>
    </row>
    <row r="28" spans="3:11" x14ac:dyDescent="0.25">
      <c r="C28" s="2">
        <v>43150</v>
      </c>
      <c r="D28" s="2">
        <v>43148</v>
      </c>
      <c r="E28" t="s">
        <v>35</v>
      </c>
      <c r="F28">
        <v>5</v>
      </c>
      <c r="G28">
        <v>-64.503839999999997</v>
      </c>
      <c r="H28" s="1">
        <v>19926.671699999999</v>
      </c>
      <c r="I28" s="1">
        <v>-1285346.8400000001</v>
      </c>
      <c r="J28" s="1">
        <v>5221.02736</v>
      </c>
      <c r="K28" s="1">
        <v>104037698.3</v>
      </c>
    </row>
    <row r="29" spans="3:11" x14ac:dyDescent="0.25">
      <c r="C29" s="2">
        <v>43151</v>
      </c>
      <c r="D29" s="2">
        <v>43151</v>
      </c>
      <c r="E29" t="s">
        <v>751</v>
      </c>
      <c r="F29">
        <v>1</v>
      </c>
      <c r="G29">
        <v>-800</v>
      </c>
      <c r="H29" s="1">
        <v>19926.671699999999</v>
      </c>
      <c r="I29" s="1">
        <v>-15941337.380000001</v>
      </c>
      <c r="J29" s="1">
        <v>4421.02736</v>
      </c>
      <c r="K29" s="1">
        <v>88096360.920000002</v>
      </c>
    </row>
    <row r="30" spans="3:11" x14ac:dyDescent="0.25">
      <c r="C30" s="2">
        <v>43151</v>
      </c>
      <c r="D30" s="2">
        <v>43151</v>
      </c>
      <c r="E30" t="s">
        <v>751</v>
      </c>
      <c r="F30">
        <v>5</v>
      </c>
      <c r="G30">
        <v>800</v>
      </c>
      <c r="H30" s="1">
        <v>19926.671699999999</v>
      </c>
      <c r="I30" s="1">
        <v>15941337.380000001</v>
      </c>
      <c r="J30" s="1">
        <v>5221.02736</v>
      </c>
      <c r="K30" s="1">
        <v>104037698.3</v>
      </c>
    </row>
    <row r="31" spans="3:11" x14ac:dyDescent="0.25">
      <c r="C31" s="2">
        <v>43152</v>
      </c>
      <c r="D31" s="2">
        <v>43151</v>
      </c>
      <c r="E31" t="s">
        <v>36</v>
      </c>
      <c r="F31">
        <v>5</v>
      </c>
      <c r="G31">
        <v>-129.00767999999999</v>
      </c>
      <c r="H31" s="1">
        <v>19926.671699999999</v>
      </c>
      <c r="I31" s="1">
        <v>-2570693.69</v>
      </c>
      <c r="J31" s="1">
        <v>5092.0196800000003</v>
      </c>
      <c r="K31" s="1">
        <v>101467004.61</v>
      </c>
    </row>
    <row r="32" spans="3:11" x14ac:dyDescent="0.25">
      <c r="C32" s="2">
        <v>43153</v>
      </c>
      <c r="D32" s="2">
        <v>43152</v>
      </c>
      <c r="E32" t="s">
        <v>37</v>
      </c>
      <c r="F32">
        <v>5</v>
      </c>
      <c r="G32">
        <v>-129.00767999999999</v>
      </c>
      <c r="H32" s="1">
        <v>19926.671699999999</v>
      </c>
      <c r="I32" s="1">
        <v>-2570693.69</v>
      </c>
      <c r="J32" s="1">
        <v>4963.0119999999997</v>
      </c>
      <c r="K32" s="1">
        <v>98896310.920000002</v>
      </c>
    </row>
    <row r="33" spans="3:11" x14ac:dyDescent="0.25">
      <c r="C33" s="2">
        <v>43153</v>
      </c>
      <c r="D33" s="2">
        <v>43153</v>
      </c>
      <c r="E33" t="s">
        <v>38</v>
      </c>
      <c r="F33">
        <v>5</v>
      </c>
      <c r="G33">
        <v>-129.00767999999999</v>
      </c>
      <c r="H33" s="1">
        <v>19926.671699999999</v>
      </c>
      <c r="I33" s="1">
        <v>-2570693.69</v>
      </c>
      <c r="J33" s="1">
        <v>4834.00432</v>
      </c>
      <c r="K33" s="1">
        <v>96325617.230000004</v>
      </c>
    </row>
    <row r="34" spans="3:11" x14ac:dyDescent="0.25">
      <c r="C34" s="2">
        <v>43157</v>
      </c>
      <c r="D34" s="2">
        <v>43154</v>
      </c>
      <c r="E34" t="s">
        <v>40</v>
      </c>
      <c r="F34">
        <v>5</v>
      </c>
      <c r="G34">
        <v>-129.00767999999999</v>
      </c>
      <c r="H34" s="1">
        <v>19926.671699999999</v>
      </c>
      <c r="I34" s="1">
        <v>-2570693.69</v>
      </c>
      <c r="J34" s="1">
        <v>4704.9966400000003</v>
      </c>
      <c r="K34" s="1">
        <v>93754923.540000007</v>
      </c>
    </row>
    <row r="35" spans="3:11" x14ac:dyDescent="0.25">
      <c r="C35" s="2">
        <v>43157</v>
      </c>
      <c r="D35" s="2">
        <v>43157</v>
      </c>
      <c r="E35" t="s">
        <v>653</v>
      </c>
      <c r="F35">
        <v>5</v>
      </c>
      <c r="G35">
        <v>-57.97</v>
      </c>
      <c r="H35" s="1">
        <v>19926.671699999999</v>
      </c>
      <c r="I35" s="1">
        <v>-1155149.1599999999</v>
      </c>
      <c r="J35" s="1">
        <v>4647.02664</v>
      </c>
      <c r="K35" s="1">
        <v>92599774.379999995</v>
      </c>
    </row>
    <row r="36" spans="3:11" x14ac:dyDescent="0.25">
      <c r="C36" s="2">
        <v>43167</v>
      </c>
      <c r="D36" s="2">
        <v>43157</v>
      </c>
      <c r="E36" t="s">
        <v>654</v>
      </c>
      <c r="F36">
        <v>5</v>
      </c>
      <c r="G36">
        <v>59.99</v>
      </c>
      <c r="H36" s="1">
        <v>20000</v>
      </c>
      <c r="I36" s="1">
        <v>1199800</v>
      </c>
      <c r="J36" s="1">
        <v>4707.0166399999998</v>
      </c>
      <c r="K36" s="1">
        <v>93799574.379999995</v>
      </c>
    </row>
    <row r="37" spans="3:11" x14ac:dyDescent="0.25">
      <c r="C37" s="2">
        <v>43161</v>
      </c>
      <c r="D37" s="2">
        <v>43160</v>
      </c>
      <c r="E37" t="s">
        <v>44</v>
      </c>
      <c r="F37">
        <v>5</v>
      </c>
      <c r="G37">
        <v>-129.00767999999999</v>
      </c>
      <c r="H37" s="1">
        <v>19926.671699999999</v>
      </c>
      <c r="I37" s="1">
        <v>-2570693.69</v>
      </c>
      <c r="J37" s="1">
        <v>4578.0089600000001</v>
      </c>
      <c r="K37" s="1">
        <v>91228880.689999998</v>
      </c>
    </row>
    <row r="38" spans="3:11" x14ac:dyDescent="0.25">
      <c r="C38" s="2">
        <v>43164</v>
      </c>
      <c r="D38" s="2">
        <v>43161</v>
      </c>
      <c r="E38" t="s">
        <v>45</v>
      </c>
      <c r="F38">
        <v>5</v>
      </c>
      <c r="G38">
        <v>-129.00767999999999</v>
      </c>
      <c r="H38" s="1">
        <v>19926.671699999999</v>
      </c>
      <c r="I38" s="1">
        <v>-2570693.69</v>
      </c>
      <c r="J38" s="1">
        <v>4449.0012800000004</v>
      </c>
      <c r="K38" s="1">
        <v>88658187</v>
      </c>
    </row>
    <row r="39" spans="3:11" x14ac:dyDescent="0.25">
      <c r="C39" s="2">
        <v>43166</v>
      </c>
      <c r="D39" s="2">
        <v>43165</v>
      </c>
      <c r="E39" t="s">
        <v>46</v>
      </c>
      <c r="F39">
        <v>5</v>
      </c>
      <c r="G39">
        <v>-129.00767999999999</v>
      </c>
      <c r="H39" s="1">
        <v>19926.671699999999</v>
      </c>
      <c r="I39" s="1">
        <v>-2570693.69</v>
      </c>
      <c r="J39" s="1">
        <v>4319.9935999999998</v>
      </c>
      <c r="K39" s="1">
        <v>86087493.310000002</v>
      </c>
    </row>
    <row r="40" spans="3:11" x14ac:dyDescent="0.25">
      <c r="C40" s="2">
        <v>43167</v>
      </c>
      <c r="D40" s="2">
        <v>43166</v>
      </c>
      <c r="E40" t="s">
        <v>47</v>
      </c>
      <c r="F40">
        <v>5</v>
      </c>
      <c r="G40">
        <v>-129.00767999999999</v>
      </c>
      <c r="H40" s="1">
        <v>19926.671699999999</v>
      </c>
      <c r="I40" s="1">
        <v>-2570693.69</v>
      </c>
      <c r="J40" s="1">
        <v>4190.9859200000001</v>
      </c>
      <c r="K40" s="1">
        <v>83516799.620000005</v>
      </c>
    </row>
    <row r="41" spans="3:11" x14ac:dyDescent="0.25">
      <c r="C41" s="2">
        <v>43168</v>
      </c>
      <c r="D41" s="2">
        <v>43167</v>
      </c>
      <c r="E41" t="s">
        <v>48</v>
      </c>
      <c r="F41">
        <v>5</v>
      </c>
      <c r="G41">
        <v>-129.00767999999999</v>
      </c>
      <c r="H41" s="1">
        <v>19927.721399999999</v>
      </c>
      <c r="I41" s="1">
        <v>-2570829.1</v>
      </c>
      <c r="J41" s="1">
        <v>4061.9782399999999</v>
      </c>
      <c r="K41" s="1">
        <v>80945970.519999996</v>
      </c>
    </row>
    <row r="42" spans="3:11" x14ac:dyDescent="0.25">
      <c r="C42" s="2">
        <v>43171</v>
      </c>
      <c r="D42" s="2">
        <v>43168</v>
      </c>
      <c r="E42" t="s">
        <v>752</v>
      </c>
      <c r="F42">
        <v>1</v>
      </c>
      <c r="G42">
        <v>-800</v>
      </c>
      <c r="H42" s="1">
        <v>19927.721399999999</v>
      </c>
      <c r="I42" s="1">
        <v>-15942177.08</v>
      </c>
      <c r="J42" s="1">
        <v>3261.9782399999999</v>
      </c>
      <c r="K42" s="1">
        <v>65003793.439999998</v>
      </c>
    </row>
    <row r="43" spans="3:11" x14ac:dyDescent="0.25">
      <c r="C43" s="2">
        <v>43171</v>
      </c>
      <c r="D43" s="2">
        <v>43168</v>
      </c>
      <c r="E43" t="s">
        <v>752</v>
      </c>
      <c r="F43">
        <v>5</v>
      </c>
      <c r="G43">
        <v>800</v>
      </c>
      <c r="H43" s="1">
        <v>19927.721399999999</v>
      </c>
      <c r="I43" s="1">
        <v>15942177.08</v>
      </c>
      <c r="J43" s="1">
        <v>4061.9782399999999</v>
      </c>
      <c r="K43" s="1">
        <v>80945970.519999996</v>
      </c>
    </row>
    <row r="44" spans="3:11" x14ac:dyDescent="0.25">
      <c r="C44" s="2">
        <v>43171</v>
      </c>
      <c r="D44" s="2">
        <v>43168</v>
      </c>
      <c r="E44" t="s">
        <v>49</v>
      </c>
      <c r="F44">
        <v>5</v>
      </c>
      <c r="G44">
        <v>-129.00767999999999</v>
      </c>
      <c r="H44" s="1">
        <v>19927.721399999999</v>
      </c>
      <c r="I44" s="1">
        <v>-2570829.1</v>
      </c>
      <c r="J44" s="1">
        <v>3932.9705600000002</v>
      </c>
      <c r="K44" s="1">
        <v>78375141.420000002</v>
      </c>
    </row>
    <row r="45" spans="3:11" x14ac:dyDescent="0.25">
      <c r="C45" s="2">
        <v>43171</v>
      </c>
      <c r="D45" s="2">
        <v>43169</v>
      </c>
      <c r="E45" t="s">
        <v>50</v>
      </c>
      <c r="F45">
        <v>5</v>
      </c>
      <c r="G45">
        <v>-92.23</v>
      </c>
      <c r="H45" s="1">
        <v>19927.721300000001</v>
      </c>
      <c r="I45" s="1">
        <v>-1837933.74</v>
      </c>
      <c r="J45" s="1">
        <v>3840.7405600000002</v>
      </c>
      <c r="K45" s="1">
        <v>76537207.680000007</v>
      </c>
    </row>
    <row r="46" spans="3:11" x14ac:dyDescent="0.25">
      <c r="C46" s="2">
        <v>43171</v>
      </c>
      <c r="D46" s="2">
        <v>43171</v>
      </c>
      <c r="E46" t="s">
        <v>51</v>
      </c>
      <c r="F46">
        <v>5</v>
      </c>
      <c r="G46">
        <v>-129.00767999999999</v>
      </c>
      <c r="H46" s="1">
        <v>19927.721399999999</v>
      </c>
      <c r="I46" s="1">
        <v>-2570829.1</v>
      </c>
      <c r="J46" s="1">
        <v>3711.73288</v>
      </c>
      <c r="K46" s="1">
        <v>73966378.579999998</v>
      </c>
    </row>
    <row r="47" spans="3:11" x14ac:dyDescent="0.25">
      <c r="C47" s="2">
        <v>43174</v>
      </c>
      <c r="D47" s="2">
        <v>43174</v>
      </c>
      <c r="E47" t="s">
        <v>52</v>
      </c>
      <c r="F47">
        <v>5</v>
      </c>
      <c r="G47">
        <v>-64.503839999999997</v>
      </c>
      <c r="H47" s="1">
        <v>19927.721399999999</v>
      </c>
      <c r="I47" s="1">
        <v>-1285414.55</v>
      </c>
      <c r="J47" s="1">
        <v>3647.2290400000002</v>
      </c>
      <c r="K47" s="1">
        <v>72680964.030000001</v>
      </c>
    </row>
    <row r="48" spans="3:11" x14ac:dyDescent="0.25">
      <c r="C48" s="2">
        <v>43179</v>
      </c>
      <c r="D48" s="2">
        <v>43178</v>
      </c>
      <c r="E48" t="s">
        <v>53</v>
      </c>
      <c r="F48">
        <v>5</v>
      </c>
      <c r="G48">
        <v>-129.00767999999999</v>
      </c>
      <c r="H48" s="1">
        <v>19927.721399999999</v>
      </c>
      <c r="I48" s="1">
        <v>-2570829.1</v>
      </c>
      <c r="J48" s="1">
        <v>3518.22136</v>
      </c>
      <c r="K48" s="1">
        <v>70110134.930000007</v>
      </c>
    </row>
    <row r="49" spans="3:11" x14ac:dyDescent="0.25">
      <c r="C49" s="2">
        <v>43179</v>
      </c>
      <c r="D49" s="2">
        <v>43179</v>
      </c>
      <c r="E49" t="s">
        <v>655</v>
      </c>
      <c r="F49">
        <v>1</v>
      </c>
      <c r="G49">
        <v>-800</v>
      </c>
      <c r="H49" s="1">
        <v>19927.721399999999</v>
      </c>
      <c r="I49" s="1">
        <v>-15942177.08</v>
      </c>
      <c r="J49" s="1">
        <v>2718.22136</v>
      </c>
      <c r="K49" s="1">
        <v>54167957.850000001</v>
      </c>
    </row>
    <row r="50" spans="3:11" x14ac:dyDescent="0.25">
      <c r="C50" s="2">
        <v>43179</v>
      </c>
      <c r="D50" s="2">
        <v>43179</v>
      </c>
      <c r="E50" t="s">
        <v>655</v>
      </c>
      <c r="F50">
        <v>5</v>
      </c>
      <c r="G50">
        <v>800</v>
      </c>
      <c r="H50" s="1">
        <v>19927.721399999999</v>
      </c>
      <c r="I50" s="1">
        <v>15942177.08</v>
      </c>
      <c r="J50" s="1">
        <v>3518.22136</v>
      </c>
      <c r="K50" s="1">
        <v>70110134.930000007</v>
      </c>
    </row>
    <row r="51" spans="3:11" x14ac:dyDescent="0.25">
      <c r="C51" s="2">
        <v>43180</v>
      </c>
      <c r="D51" s="2">
        <v>43179</v>
      </c>
      <c r="E51" t="s">
        <v>54</v>
      </c>
      <c r="F51">
        <v>5</v>
      </c>
      <c r="G51">
        <v>-129.00767999999999</v>
      </c>
      <c r="H51" s="1">
        <v>19927.721399999999</v>
      </c>
      <c r="I51" s="1">
        <v>-2570829.1</v>
      </c>
      <c r="J51" s="1">
        <v>3389.2136799999998</v>
      </c>
      <c r="K51" s="1">
        <v>67539305.829999998</v>
      </c>
    </row>
    <row r="52" spans="3:11" x14ac:dyDescent="0.25">
      <c r="C52" s="2">
        <v>43180</v>
      </c>
      <c r="D52" s="2">
        <v>43180</v>
      </c>
      <c r="E52" t="s">
        <v>55</v>
      </c>
      <c r="F52">
        <v>5</v>
      </c>
      <c r="G52">
        <v>-64.503839999999997</v>
      </c>
      <c r="H52" s="1">
        <v>19927.721399999999</v>
      </c>
      <c r="I52" s="1">
        <v>-1285414.55</v>
      </c>
      <c r="J52" s="1">
        <v>3324.70984</v>
      </c>
      <c r="K52" s="1">
        <v>66253891.280000001</v>
      </c>
    </row>
    <row r="53" spans="3:11" x14ac:dyDescent="0.25">
      <c r="C53" s="2">
        <v>43181</v>
      </c>
      <c r="D53" s="2">
        <v>43181</v>
      </c>
      <c r="E53" t="s">
        <v>56</v>
      </c>
      <c r="F53">
        <v>5</v>
      </c>
      <c r="G53">
        <v>-129.00767999999999</v>
      </c>
      <c r="H53" s="1">
        <v>19927.721399999999</v>
      </c>
      <c r="I53" s="1">
        <v>-2570829.1</v>
      </c>
      <c r="J53" s="1">
        <v>3195.7021599999998</v>
      </c>
      <c r="K53" s="1">
        <v>63683062.18</v>
      </c>
    </row>
    <row r="54" spans="3:11" x14ac:dyDescent="0.25">
      <c r="C54" s="2">
        <v>43185</v>
      </c>
      <c r="D54" s="2">
        <v>43182</v>
      </c>
      <c r="E54" t="s">
        <v>58</v>
      </c>
      <c r="F54">
        <v>5</v>
      </c>
      <c r="G54">
        <v>-64.503839999999997</v>
      </c>
      <c r="H54" s="1">
        <v>19927.721399999999</v>
      </c>
      <c r="I54" s="1">
        <v>-1285414.55</v>
      </c>
      <c r="J54" s="1">
        <v>3131.19832</v>
      </c>
      <c r="K54" s="1">
        <v>62397647.630000003</v>
      </c>
    </row>
    <row r="55" spans="3:11" x14ac:dyDescent="0.25">
      <c r="C55" s="2">
        <v>43186</v>
      </c>
      <c r="D55" s="2">
        <v>43185</v>
      </c>
      <c r="E55" t="s">
        <v>753</v>
      </c>
      <c r="F55">
        <v>1</v>
      </c>
      <c r="G55" s="1">
        <v>2200</v>
      </c>
      <c r="H55" s="1">
        <v>20000</v>
      </c>
      <c r="I55" s="1">
        <v>44000000</v>
      </c>
      <c r="J55" s="1">
        <v>5331.1983200000004</v>
      </c>
      <c r="K55" s="1">
        <v>106397647.63</v>
      </c>
    </row>
    <row r="56" spans="3:11" x14ac:dyDescent="0.25">
      <c r="C56" s="2">
        <v>43199</v>
      </c>
      <c r="D56" s="2">
        <v>43197</v>
      </c>
      <c r="E56" t="s">
        <v>59</v>
      </c>
      <c r="F56">
        <v>5</v>
      </c>
      <c r="G56">
        <v>-258.01535999999999</v>
      </c>
      <c r="H56" s="1">
        <v>19957.548200000001</v>
      </c>
      <c r="I56" s="1">
        <v>-5149353.99</v>
      </c>
      <c r="J56" s="1">
        <v>5073.1829600000001</v>
      </c>
      <c r="K56" s="1">
        <v>101248293.64</v>
      </c>
    </row>
    <row r="57" spans="3:11" x14ac:dyDescent="0.25">
      <c r="C57" s="2">
        <v>43199</v>
      </c>
      <c r="D57" s="2">
        <v>43199</v>
      </c>
      <c r="E57" t="s">
        <v>657</v>
      </c>
      <c r="F57">
        <v>1</v>
      </c>
      <c r="G57">
        <v>-600</v>
      </c>
      <c r="H57" s="1">
        <v>19957.548200000001</v>
      </c>
      <c r="I57" s="1">
        <v>-11974528.939999999</v>
      </c>
      <c r="J57" s="1">
        <v>4473.1829600000001</v>
      </c>
      <c r="K57" s="1">
        <v>89273764.700000003</v>
      </c>
    </row>
    <row r="58" spans="3:11" x14ac:dyDescent="0.25">
      <c r="C58" s="2">
        <v>43199</v>
      </c>
      <c r="D58" s="2">
        <v>43199</v>
      </c>
      <c r="E58" t="s">
        <v>657</v>
      </c>
      <c r="F58">
        <v>5</v>
      </c>
      <c r="G58">
        <v>600</v>
      </c>
      <c r="H58" s="1">
        <v>19957.548200000001</v>
      </c>
      <c r="I58" s="1">
        <v>11974528.939999999</v>
      </c>
      <c r="J58" s="1">
        <v>5073.1829600000001</v>
      </c>
      <c r="K58" s="1">
        <v>101248293.64</v>
      </c>
    </row>
    <row r="59" spans="3:11" x14ac:dyDescent="0.25">
      <c r="C59" s="2">
        <v>43199</v>
      </c>
      <c r="D59" s="2">
        <v>43199</v>
      </c>
      <c r="E59" t="s">
        <v>60</v>
      </c>
      <c r="F59">
        <v>5</v>
      </c>
      <c r="G59">
        <v>-129.00767999999999</v>
      </c>
      <c r="H59" s="1">
        <v>19957.548299999999</v>
      </c>
      <c r="I59" s="1">
        <v>-2574677</v>
      </c>
      <c r="J59" s="1">
        <v>4944.1752800000004</v>
      </c>
      <c r="K59" s="1">
        <v>98673616.640000001</v>
      </c>
    </row>
    <row r="60" spans="3:11" x14ac:dyDescent="0.25">
      <c r="C60" s="2">
        <v>43200</v>
      </c>
      <c r="D60" s="2">
        <v>43200</v>
      </c>
      <c r="E60" t="s">
        <v>61</v>
      </c>
      <c r="F60">
        <v>5</v>
      </c>
      <c r="G60">
        <v>-129.00767999999999</v>
      </c>
      <c r="H60" s="1">
        <v>19957.548299999999</v>
      </c>
      <c r="I60" s="1">
        <v>-2574677</v>
      </c>
      <c r="J60" s="1">
        <v>4815.1675999999998</v>
      </c>
      <c r="K60" s="1">
        <v>96098939.640000001</v>
      </c>
    </row>
    <row r="61" spans="3:11" x14ac:dyDescent="0.25">
      <c r="C61" s="2">
        <v>43203</v>
      </c>
      <c r="D61" s="2">
        <v>43200</v>
      </c>
      <c r="E61" t="s">
        <v>62</v>
      </c>
      <c r="F61">
        <v>5</v>
      </c>
      <c r="G61">
        <v>-193.51151999999999</v>
      </c>
      <c r="H61" s="1">
        <v>19957.548200000001</v>
      </c>
      <c r="I61" s="1">
        <v>-3862015.49</v>
      </c>
      <c r="J61" s="1">
        <v>4621.6560799999997</v>
      </c>
      <c r="K61" s="1">
        <v>92236924.150000006</v>
      </c>
    </row>
    <row r="62" spans="3:11" x14ac:dyDescent="0.25">
      <c r="C62" s="2">
        <v>43209</v>
      </c>
      <c r="D62" s="2">
        <v>43208</v>
      </c>
      <c r="E62" t="s">
        <v>64</v>
      </c>
      <c r="F62">
        <v>5</v>
      </c>
      <c r="G62">
        <v>-129.00767999999999</v>
      </c>
      <c r="H62" s="1">
        <v>19957.548299999999</v>
      </c>
      <c r="I62" s="1">
        <v>-2574677</v>
      </c>
      <c r="J62" s="1">
        <v>4492.6484</v>
      </c>
      <c r="K62" s="1">
        <v>89662247.150000006</v>
      </c>
    </row>
    <row r="63" spans="3:11" x14ac:dyDescent="0.25">
      <c r="C63" s="2">
        <v>43209</v>
      </c>
      <c r="D63" s="2">
        <v>43209</v>
      </c>
      <c r="E63" t="s">
        <v>65</v>
      </c>
      <c r="F63">
        <v>5</v>
      </c>
      <c r="G63">
        <v>-64.503839999999997</v>
      </c>
      <c r="H63" s="1">
        <v>19957.548299999999</v>
      </c>
      <c r="I63" s="1">
        <v>-1287338.5</v>
      </c>
      <c r="J63" s="1">
        <v>4428.1445599999997</v>
      </c>
      <c r="K63" s="1">
        <v>88374908.650000006</v>
      </c>
    </row>
    <row r="64" spans="3:11" x14ac:dyDescent="0.25">
      <c r="C64" s="2">
        <v>43210</v>
      </c>
      <c r="D64" s="2">
        <v>43210</v>
      </c>
      <c r="E64" t="s">
        <v>658</v>
      </c>
      <c r="F64">
        <v>1</v>
      </c>
      <c r="G64">
        <v>-800</v>
      </c>
      <c r="H64" s="1">
        <v>19957.548200000001</v>
      </c>
      <c r="I64" s="1">
        <v>-15966038.59</v>
      </c>
      <c r="J64" s="1">
        <v>3628.1445600000002</v>
      </c>
      <c r="K64" s="1">
        <v>72408870.060000002</v>
      </c>
    </row>
    <row r="65" spans="3:11" x14ac:dyDescent="0.25">
      <c r="C65" s="2">
        <v>43210</v>
      </c>
      <c r="D65" s="2">
        <v>43210</v>
      </c>
      <c r="E65" t="s">
        <v>658</v>
      </c>
      <c r="F65">
        <v>5</v>
      </c>
      <c r="G65">
        <v>800</v>
      </c>
      <c r="H65" s="1">
        <v>19957.548200000001</v>
      </c>
      <c r="I65" s="1">
        <v>15966038.59</v>
      </c>
      <c r="J65" s="1">
        <v>4428.1445599999997</v>
      </c>
      <c r="K65" s="1">
        <v>88374908.650000006</v>
      </c>
    </row>
    <row r="66" spans="3:11" x14ac:dyDescent="0.25">
      <c r="C66" s="2">
        <v>43213</v>
      </c>
      <c r="D66" s="2">
        <v>43210</v>
      </c>
      <c r="E66" t="s">
        <v>66</v>
      </c>
      <c r="F66">
        <v>5</v>
      </c>
      <c r="G66">
        <v>-193</v>
      </c>
      <c r="H66" s="1">
        <v>19957.548200000001</v>
      </c>
      <c r="I66" s="1">
        <v>-3851806.81</v>
      </c>
      <c r="J66" s="1">
        <v>4235.1445599999997</v>
      </c>
      <c r="K66" s="1">
        <v>84523101.840000004</v>
      </c>
    </row>
    <row r="67" spans="3:11" x14ac:dyDescent="0.25">
      <c r="C67" s="2">
        <v>43213</v>
      </c>
      <c r="D67" s="2">
        <v>43211</v>
      </c>
      <c r="E67" t="s">
        <v>67</v>
      </c>
      <c r="F67">
        <v>5</v>
      </c>
      <c r="G67">
        <v>-258.01535999999999</v>
      </c>
      <c r="H67" s="1">
        <v>19957.548200000001</v>
      </c>
      <c r="I67" s="1">
        <v>-5149353.99</v>
      </c>
      <c r="J67" s="1">
        <v>3977.1291999999999</v>
      </c>
      <c r="K67" s="1">
        <v>79373747.849999994</v>
      </c>
    </row>
    <row r="68" spans="3:11" x14ac:dyDescent="0.25">
      <c r="C68" s="2">
        <v>43215</v>
      </c>
      <c r="D68" s="2">
        <v>43215</v>
      </c>
      <c r="E68" t="s">
        <v>68</v>
      </c>
      <c r="F68">
        <v>5</v>
      </c>
      <c r="G68">
        <v>-64.503839999999997</v>
      </c>
      <c r="H68" s="1">
        <v>19957.548299999999</v>
      </c>
      <c r="I68" s="1">
        <v>-1287338.5</v>
      </c>
      <c r="J68" s="1">
        <v>3912.62536</v>
      </c>
      <c r="K68" s="1">
        <v>78086409.349999994</v>
      </c>
    </row>
    <row r="69" spans="3:11" x14ac:dyDescent="0.25">
      <c r="C69" s="2">
        <v>43215</v>
      </c>
      <c r="D69" s="2">
        <v>43215</v>
      </c>
      <c r="E69" t="s">
        <v>69</v>
      </c>
      <c r="F69">
        <v>5</v>
      </c>
      <c r="G69">
        <v>-64.503839999999997</v>
      </c>
      <c r="H69" s="1">
        <v>19957.548299999999</v>
      </c>
      <c r="I69" s="1">
        <v>-1287338.5</v>
      </c>
      <c r="J69" s="1">
        <v>3848.1215200000001</v>
      </c>
      <c r="K69" s="1">
        <v>76799070.849999994</v>
      </c>
    </row>
    <row r="70" spans="3:11" x14ac:dyDescent="0.25">
      <c r="C70" s="2">
        <v>43220</v>
      </c>
      <c r="D70" s="2">
        <v>43219</v>
      </c>
      <c r="E70" t="s">
        <v>70</v>
      </c>
      <c r="F70">
        <v>5</v>
      </c>
      <c r="G70">
        <v>-258.01535999999999</v>
      </c>
      <c r="H70" s="1">
        <v>19957.548200000001</v>
      </c>
      <c r="I70" s="1">
        <v>-5149353.99</v>
      </c>
      <c r="J70" s="1">
        <v>3590.1061599999998</v>
      </c>
      <c r="K70" s="1">
        <v>71649716.859999999</v>
      </c>
    </row>
    <row r="71" spans="3:11" x14ac:dyDescent="0.25">
      <c r="C71" s="2">
        <v>43224</v>
      </c>
      <c r="D71" s="2">
        <v>43224</v>
      </c>
      <c r="E71" t="s">
        <v>71</v>
      </c>
      <c r="F71">
        <v>5</v>
      </c>
      <c r="G71">
        <v>-64.503839999999997</v>
      </c>
      <c r="H71" s="1">
        <v>19957.548299999999</v>
      </c>
      <c r="I71" s="1">
        <v>-1287338.5</v>
      </c>
      <c r="J71" s="1">
        <v>3525.60232</v>
      </c>
      <c r="K71" s="1">
        <v>70362378.359999999</v>
      </c>
    </row>
    <row r="72" spans="3:11" x14ac:dyDescent="0.25">
      <c r="C72" s="2">
        <v>43224</v>
      </c>
      <c r="D72" s="2">
        <v>43224</v>
      </c>
      <c r="E72" t="s">
        <v>72</v>
      </c>
      <c r="F72">
        <v>1</v>
      </c>
      <c r="G72">
        <v>-800</v>
      </c>
      <c r="H72" s="1">
        <v>19957.548200000001</v>
      </c>
      <c r="I72" s="1">
        <v>-15966038.59</v>
      </c>
      <c r="J72" s="1">
        <v>2725.60232</v>
      </c>
      <c r="K72" s="1">
        <v>54396339.770000003</v>
      </c>
    </row>
    <row r="73" spans="3:11" x14ac:dyDescent="0.25">
      <c r="C73" s="2">
        <v>43224</v>
      </c>
      <c r="D73" s="2">
        <v>43224</v>
      </c>
      <c r="E73" t="s">
        <v>72</v>
      </c>
      <c r="F73">
        <v>5</v>
      </c>
      <c r="G73">
        <v>800</v>
      </c>
      <c r="H73" s="1">
        <v>19957.548200000001</v>
      </c>
      <c r="I73" s="1">
        <v>15966038.59</v>
      </c>
      <c r="J73" s="1">
        <v>3525.60232</v>
      </c>
      <c r="K73" s="1">
        <v>70362378.359999999</v>
      </c>
    </row>
    <row r="74" spans="3:11" x14ac:dyDescent="0.25">
      <c r="C74" s="2">
        <v>43228</v>
      </c>
      <c r="D74" s="2">
        <v>43225</v>
      </c>
      <c r="E74" t="s">
        <v>73</v>
      </c>
      <c r="F74">
        <v>5</v>
      </c>
      <c r="G74">
        <v>-129.00767999999999</v>
      </c>
      <c r="H74" s="1">
        <v>19957.548299999999</v>
      </c>
      <c r="I74" s="1">
        <v>-2574677</v>
      </c>
      <c r="J74" s="1">
        <v>3396.5946399999998</v>
      </c>
      <c r="K74" s="1">
        <v>67787701.359999999</v>
      </c>
    </row>
    <row r="75" spans="3:11" x14ac:dyDescent="0.25">
      <c r="C75" s="2">
        <v>43228</v>
      </c>
      <c r="D75" s="2">
        <v>43228</v>
      </c>
      <c r="E75" t="s">
        <v>74</v>
      </c>
      <c r="F75">
        <v>5</v>
      </c>
      <c r="G75">
        <v>-129.00767999999999</v>
      </c>
      <c r="H75" s="1">
        <v>19957.548299999999</v>
      </c>
      <c r="I75" s="1">
        <v>-2574677</v>
      </c>
      <c r="J75" s="1">
        <v>3267.5869600000001</v>
      </c>
      <c r="K75" s="1">
        <v>65213024.359999999</v>
      </c>
    </row>
    <row r="76" spans="3:11" x14ac:dyDescent="0.25">
      <c r="C76" s="2">
        <v>43229</v>
      </c>
      <c r="D76" s="2">
        <v>43229</v>
      </c>
      <c r="E76" t="s">
        <v>75</v>
      </c>
      <c r="F76">
        <v>5</v>
      </c>
      <c r="G76">
        <v>-129.00767999999999</v>
      </c>
      <c r="H76" s="1">
        <v>19957.548299999999</v>
      </c>
      <c r="I76" s="1">
        <v>-2574677</v>
      </c>
      <c r="J76" s="1">
        <v>3138.5792799999999</v>
      </c>
      <c r="K76" s="1">
        <v>62638347.359999999</v>
      </c>
    </row>
    <row r="77" spans="3:11" x14ac:dyDescent="0.25">
      <c r="C77" s="2">
        <v>43230</v>
      </c>
      <c r="D77" s="2">
        <v>43230</v>
      </c>
      <c r="E77" t="s">
        <v>76</v>
      </c>
      <c r="F77">
        <v>5</v>
      </c>
      <c r="G77">
        <v>-129.00767999999999</v>
      </c>
      <c r="H77" s="1">
        <v>19957.548299999999</v>
      </c>
      <c r="I77" s="1">
        <v>-2574677</v>
      </c>
      <c r="J77" s="1">
        <v>3009.5716000000002</v>
      </c>
      <c r="K77" s="1">
        <v>60063670.359999999</v>
      </c>
    </row>
    <row r="78" spans="3:11" x14ac:dyDescent="0.25">
      <c r="C78" s="2">
        <v>43231</v>
      </c>
      <c r="D78" s="2">
        <v>43231</v>
      </c>
      <c r="E78" t="s">
        <v>77</v>
      </c>
      <c r="F78">
        <v>5</v>
      </c>
      <c r="G78">
        <v>-129.00767999999999</v>
      </c>
      <c r="H78" s="1">
        <v>19957.548299999999</v>
      </c>
      <c r="I78" s="1">
        <v>-2574677</v>
      </c>
      <c r="J78" s="1">
        <v>2880.5639200000001</v>
      </c>
      <c r="K78" s="1">
        <v>57488993.359999999</v>
      </c>
    </row>
    <row r="79" spans="3:11" x14ac:dyDescent="0.25">
      <c r="C79" s="2">
        <v>43234</v>
      </c>
      <c r="D79" s="2">
        <v>43234</v>
      </c>
      <c r="E79" t="s">
        <v>78</v>
      </c>
      <c r="F79">
        <v>5</v>
      </c>
      <c r="G79">
        <v>-258.01535999999999</v>
      </c>
      <c r="H79" s="1">
        <v>19957.548200000001</v>
      </c>
      <c r="I79" s="1">
        <v>-5149353.99</v>
      </c>
      <c r="J79" s="1">
        <v>2622.5485600000002</v>
      </c>
      <c r="K79" s="1">
        <v>52339639.369999997</v>
      </c>
    </row>
    <row r="80" spans="3:11" x14ac:dyDescent="0.25">
      <c r="C80" s="2">
        <v>43235</v>
      </c>
      <c r="D80" s="2">
        <v>43234</v>
      </c>
      <c r="E80" t="s">
        <v>79</v>
      </c>
      <c r="F80">
        <v>5</v>
      </c>
      <c r="G80">
        <v>-129.00767999999999</v>
      </c>
      <c r="H80" s="1">
        <v>19957.548299999999</v>
      </c>
      <c r="I80" s="1">
        <v>-2574677</v>
      </c>
      <c r="J80" s="1">
        <v>2493.54088</v>
      </c>
      <c r="K80" s="1">
        <v>49764962.369999997</v>
      </c>
    </row>
    <row r="81" spans="3:11" x14ac:dyDescent="0.25">
      <c r="C81" s="2">
        <v>43235</v>
      </c>
      <c r="D81" s="2">
        <v>43235</v>
      </c>
      <c r="E81" t="s">
        <v>80</v>
      </c>
      <c r="F81">
        <v>1</v>
      </c>
      <c r="G81">
        <v>-800</v>
      </c>
      <c r="H81" s="1">
        <v>19957.548200000001</v>
      </c>
      <c r="I81" s="1">
        <v>-15966038.58</v>
      </c>
      <c r="J81" s="1">
        <v>1693.54088</v>
      </c>
      <c r="K81" s="1">
        <v>33798923.789999999</v>
      </c>
    </row>
    <row r="82" spans="3:11" x14ac:dyDescent="0.25">
      <c r="C82" s="2">
        <v>43235</v>
      </c>
      <c r="D82" s="2">
        <v>43235</v>
      </c>
      <c r="E82" t="s">
        <v>80</v>
      </c>
      <c r="F82">
        <v>5</v>
      </c>
      <c r="G82">
        <v>800</v>
      </c>
      <c r="H82" s="1">
        <v>19957.548200000001</v>
      </c>
      <c r="I82" s="1">
        <v>15966038.58</v>
      </c>
      <c r="J82" s="1">
        <v>2493.54088</v>
      </c>
      <c r="K82" s="1">
        <v>49764962.369999997</v>
      </c>
    </row>
    <row r="83" spans="3:11" x14ac:dyDescent="0.25">
      <c r="C83" s="2">
        <v>43235</v>
      </c>
      <c r="D83" s="2">
        <v>43235</v>
      </c>
      <c r="E83" t="s">
        <v>81</v>
      </c>
      <c r="F83">
        <v>5</v>
      </c>
      <c r="G83">
        <v>-129.00767999999999</v>
      </c>
      <c r="H83" s="1">
        <v>19957.548299999999</v>
      </c>
      <c r="I83" s="1">
        <v>-2574677</v>
      </c>
      <c r="J83" s="1">
        <v>2364.5331999999999</v>
      </c>
      <c r="K83" s="1">
        <v>47190285.369999997</v>
      </c>
    </row>
    <row r="84" spans="3:11" x14ac:dyDescent="0.25">
      <c r="C84" s="2">
        <v>43238</v>
      </c>
      <c r="D84" s="2">
        <v>43238</v>
      </c>
      <c r="E84" t="s">
        <v>82</v>
      </c>
      <c r="F84">
        <v>5</v>
      </c>
      <c r="G84">
        <v>-129.00767999999999</v>
      </c>
      <c r="H84" s="1">
        <v>19957.548299999999</v>
      </c>
      <c r="I84" s="1">
        <v>-2574677</v>
      </c>
      <c r="J84" s="1">
        <v>2235.5255200000001</v>
      </c>
      <c r="K84" s="1">
        <v>44615608.369999997</v>
      </c>
    </row>
    <row r="85" spans="3:11" x14ac:dyDescent="0.25">
      <c r="C85" s="2">
        <v>43241</v>
      </c>
      <c r="D85" s="2">
        <v>43240</v>
      </c>
      <c r="E85" t="s">
        <v>83</v>
      </c>
      <c r="F85">
        <v>5</v>
      </c>
      <c r="G85">
        <v>-129.00767999999999</v>
      </c>
      <c r="H85" s="1">
        <v>19957.548200000001</v>
      </c>
      <c r="I85" s="1">
        <v>-2574676.9900000002</v>
      </c>
      <c r="J85" s="1">
        <v>2106.51784</v>
      </c>
      <c r="K85" s="1">
        <v>42040931.380000003</v>
      </c>
    </row>
    <row r="86" spans="3:11" x14ac:dyDescent="0.25">
      <c r="C86" s="2">
        <v>43242</v>
      </c>
      <c r="D86" s="2">
        <v>43241</v>
      </c>
      <c r="E86" t="s">
        <v>84</v>
      </c>
      <c r="F86">
        <v>5</v>
      </c>
      <c r="G86">
        <v>-129.00767999999999</v>
      </c>
      <c r="H86" s="1">
        <v>19957.548299999999</v>
      </c>
      <c r="I86" s="1">
        <v>-2574677</v>
      </c>
      <c r="J86" s="1">
        <v>1977.51016</v>
      </c>
      <c r="K86" s="1">
        <v>39466254.380000003</v>
      </c>
    </row>
    <row r="87" spans="3:11" x14ac:dyDescent="0.25">
      <c r="C87" s="2">
        <v>43242</v>
      </c>
      <c r="D87" s="2">
        <v>43242</v>
      </c>
      <c r="E87" t="s">
        <v>662</v>
      </c>
      <c r="F87">
        <v>1</v>
      </c>
      <c r="G87">
        <v>-800</v>
      </c>
      <c r="H87" s="1">
        <v>19957.548200000001</v>
      </c>
      <c r="I87" s="1">
        <v>-15966038.58</v>
      </c>
      <c r="J87" s="1">
        <v>1177.51016</v>
      </c>
      <c r="K87" s="1">
        <v>23500215.800000001</v>
      </c>
    </row>
    <row r="88" spans="3:11" x14ac:dyDescent="0.25">
      <c r="C88" s="2">
        <v>43242</v>
      </c>
      <c r="D88" s="2">
        <v>43242</v>
      </c>
      <c r="E88" t="s">
        <v>662</v>
      </c>
      <c r="F88">
        <v>5</v>
      </c>
      <c r="G88">
        <v>800</v>
      </c>
      <c r="H88" s="1">
        <v>19957.548200000001</v>
      </c>
      <c r="I88" s="1">
        <v>15966038.58</v>
      </c>
      <c r="J88" s="1">
        <v>1977.51016</v>
      </c>
      <c r="K88" s="1">
        <v>39466254.380000003</v>
      </c>
    </row>
    <row r="89" spans="3:11" x14ac:dyDescent="0.25">
      <c r="C89" s="2">
        <v>43243</v>
      </c>
      <c r="D89" s="2">
        <v>43242</v>
      </c>
      <c r="E89" t="s">
        <v>663</v>
      </c>
      <c r="F89">
        <v>5</v>
      </c>
      <c r="G89">
        <v>-64.503839999999997</v>
      </c>
      <c r="H89" s="1">
        <v>19957.548299999999</v>
      </c>
      <c r="I89" s="1">
        <v>-1287338.5</v>
      </c>
      <c r="J89" s="1">
        <v>1913.00632</v>
      </c>
      <c r="K89" s="1">
        <v>38178915.880000003</v>
      </c>
    </row>
    <row r="90" spans="3:11" x14ac:dyDescent="0.25">
      <c r="C90" s="2">
        <v>43244</v>
      </c>
      <c r="D90" s="2">
        <v>43244</v>
      </c>
      <c r="E90" t="s">
        <v>85</v>
      </c>
      <c r="F90">
        <v>5</v>
      </c>
      <c r="G90">
        <v>-129.00767999999999</v>
      </c>
      <c r="H90" s="1">
        <v>19957.548200000001</v>
      </c>
      <c r="I90" s="1">
        <v>-2574676.9900000002</v>
      </c>
      <c r="J90" s="1">
        <v>1783.99864</v>
      </c>
      <c r="K90" s="1">
        <v>35604238.890000001</v>
      </c>
    </row>
    <row r="91" spans="3:11" x14ac:dyDescent="0.25">
      <c r="C91" s="2">
        <v>43244</v>
      </c>
      <c r="D91" s="2">
        <v>43244</v>
      </c>
      <c r="E91" t="s">
        <v>86</v>
      </c>
      <c r="F91">
        <v>5</v>
      </c>
      <c r="G91">
        <v>-129.00767999999999</v>
      </c>
      <c r="H91" s="1">
        <v>19957.548200000001</v>
      </c>
      <c r="I91" s="1">
        <v>-2574676.9900000002</v>
      </c>
      <c r="J91" s="1">
        <v>1654.9909600000001</v>
      </c>
      <c r="K91" s="1">
        <v>33029561.899999999</v>
      </c>
    </row>
    <row r="92" spans="3:11" x14ac:dyDescent="0.25">
      <c r="C92" s="2">
        <v>43245</v>
      </c>
      <c r="D92" s="2">
        <v>43245</v>
      </c>
      <c r="E92" t="s">
        <v>87</v>
      </c>
      <c r="F92">
        <v>5</v>
      </c>
      <c r="G92">
        <v>-64.503839999999997</v>
      </c>
      <c r="H92" s="1">
        <v>19957.548299999999</v>
      </c>
      <c r="I92" s="1">
        <v>-1287338.5</v>
      </c>
      <c r="J92" s="1">
        <v>1590.48712</v>
      </c>
      <c r="K92" s="1">
        <v>31742223.399999999</v>
      </c>
    </row>
    <row r="93" spans="3:11" x14ac:dyDescent="0.25">
      <c r="C93" s="2">
        <v>43251</v>
      </c>
      <c r="D93" s="2">
        <v>43250</v>
      </c>
      <c r="E93" t="s">
        <v>754</v>
      </c>
      <c r="F93">
        <v>1</v>
      </c>
      <c r="G93" s="1">
        <v>2000</v>
      </c>
      <c r="H93" s="1">
        <v>20000</v>
      </c>
      <c r="I93" s="1">
        <v>40000000</v>
      </c>
      <c r="J93" s="1">
        <v>3590.4871199999998</v>
      </c>
      <c r="K93" s="1">
        <v>71742223.400000006</v>
      </c>
    </row>
    <row r="94" spans="3:11" x14ac:dyDescent="0.25">
      <c r="C94" s="2">
        <v>43256</v>
      </c>
      <c r="D94" s="2">
        <v>43252</v>
      </c>
      <c r="E94" t="s">
        <v>89</v>
      </c>
      <c r="F94">
        <v>5</v>
      </c>
      <c r="G94">
        <v>-258.01535999999999</v>
      </c>
      <c r="H94" s="1">
        <v>19981.195</v>
      </c>
      <c r="I94" s="1">
        <v>-5155455.2300000004</v>
      </c>
      <c r="J94" s="1">
        <v>3332.4717599999999</v>
      </c>
      <c r="K94" s="1">
        <v>66586768.170000002</v>
      </c>
    </row>
    <row r="95" spans="3:11" x14ac:dyDescent="0.25">
      <c r="C95" s="2">
        <v>43257</v>
      </c>
      <c r="D95" s="2">
        <v>43256</v>
      </c>
      <c r="E95" t="s">
        <v>90</v>
      </c>
      <c r="F95">
        <v>5</v>
      </c>
      <c r="G95">
        <v>-64.5</v>
      </c>
      <c r="H95" s="1">
        <v>19981.195</v>
      </c>
      <c r="I95" s="1">
        <v>-1288787.08</v>
      </c>
      <c r="J95" s="1">
        <v>3267.9717599999999</v>
      </c>
      <c r="K95" s="1">
        <v>65297981.090000004</v>
      </c>
    </row>
    <row r="96" spans="3:11" x14ac:dyDescent="0.25">
      <c r="C96" s="2">
        <v>43258</v>
      </c>
      <c r="D96" s="2">
        <v>43257</v>
      </c>
      <c r="E96" t="s">
        <v>91</v>
      </c>
      <c r="F96">
        <v>5</v>
      </c>
      <c r="G96">
        <v>-129.00767999999999</v>
      </c>
      <c r="H96" s="1">
        <v>19981.195</v>
      </c>
      <c r="I96" s="1">
        <v>-2577727.61</v>
      </c>
      <c r="J96" s="1">
        <v>3138.9640800000002</v>
      </c>
      <c r="K96" s="1">
        <v>62720253.479999997</v>
      </c>
    </row>
    <row r="97" spans="3:11" x14ac:dyDescent="0.25">
      <c r="C97" s="2">
        <v>43262</v>
      </c>
      <c r="D97" s="2">
        <v>43260</v>
      </c>
      <c r="E97" t="s">
        <v>92</v>
      </c>
      <c r="F97">
        <v>5</v>
      </c>
      <c r="G97">
        <v>-128.83143999999999</v>
      </c>
      <c r="H97" s="1">
        <v>19981.195</v>
      </c>
      <c r="I97" s="1">
        <v>-2574206.13</v>
      </c>
      <c r="J97" s="1">
        <v>3010.1326399999998</v>
      </c>
      <c r="K97" s="1">
        <v>60146047.350000001</v>
      </c>
    </row>
    <row r="98" spans="3:11" x14ac:dyDescent="0.25">
      <c r="C98" s="2">
        <v>43262</v>
      </c>
      <c r="D98" s="2">
        <v>43262</v>
      </c>
      <c r="E98" t="s">
        <v>665</v>
      </c>
      <c r="F98">
        <v>1</v>
      </c>
      <c r="G98">
        <v>-800</v>
      </c>
      <c r="H98" s="1">
        <v>19981.195</v>
      </c>
      <c r="I98" s="1">
        <v>-15984956.029999999</v>
      </c>
      <c r="J98" s="1">
        <v>2210.1326399999998</v>
      </c>
      <c r="K98" s="1">
        <v>44161091.32</v>
      </c>
    </row>
    <row r="99" spans="3:11" x14ac:dyDescent="0.25">
      <c r="C99" s="2">
        <v>43262</v>
      </c>
      <c r="D99" s="2">
        <v>43262</v>
      </c>
      <c r="E99" t="s">
        <v>665</v>
      </c>
      <c r="F99">
        <v>5</v>
      </c>
      <c r="G99">
        <v>800</v>
      </c>
      <c r="H99" s="1">
        <v>19981.195</v>
      </c>
      <c r="I99" s="1">
        <v>15984956.029999999</v>
      </c>
      <c r="J99" s="1">
        <v>3010.1326399999998</v>
      </c>
      <c r="K99" s="1">
        <v>60146047.350000001</v>
      </c>
    </row>
    <row r="100" spans="3:11" x14ac:dyDescent="0.25">
      <c r="C100" s="2">
        <v>43263</v>
      </c>
      <c r="D100" s="2">
        <v>43262</v>
      </c>
      <c r="E100" t="s">
        <v>93</v>
      </c>
      <c r="F100">
        <v>5</v>
      </c>
      <c r="G100">
        <v>-64.503839999999997</v>
      </c>
      <c r="H100" s="1">
        <v>19981.195100000001</v>
      </c>
      <c r="I100" s="1">
        <v>-1288863.81</v>
      </c>
      <c r="J100" s="1">
        <v>2945.6288</v>
      </c>
      <c r="K100" s="1">
        <v>58857183.539999999</v>
      </c>
    </row>
    <row r="101" spans="3:11" x14ac:dyDescent="0.25">
      <c r="C101" s="2">
        <v>43264</v>
      </c>
      <c r="D101" s="2">
        <v>43263</v>
      </c>
      <c r="E101" t="s">
        <v>94</v>
      </c>
      <c r="F101">
        <v>5</v>
      </c>
      <c r="G101">
        <v>-64.503839999999997</v>
      </c>
      <c r="H101" s="1">
        <v>19981.195100000001</v>
      </c>
      <c r="I101" s="1">
        <v>-1288863.81</v>
      </c>
      <c r="J101" s="1">
        <v>2881.1249600000001</v>
      </c>
      <c r="K101" s="1">
        <v>57568319.729999997</v>
      </c>
    </row>
    <row r="102" spans="3:11" x14ac:dyDescent="0.25">
      <c r="C102" s="2">
        <v>43264</v>
      </c>
      <c r="D102" s="2">
        <v>43263</v>
      </c>
      <c r="E102" t="s">
        <v>95</v>
      </c>
      <c r="F102">
        <v>5</v>
      </c>
      <c r="G102">
        <v>-92.23</v>
      </c>
      <c r="H102" s="1">
        <v>19981.195100000001</v>
      </c>
      <c r="I102" s="1">
        <v>-1842865.62</v>
      </c>
      <c r="J102" s="1">
        <v>2788.8949600000001</v>
      </c>
      <c r="K102" s="1">
        <v>55725454.109999999</v>
      </c>
    </row>
    <row r="103" spans="3:11" x14ac:dyDescent="0.25">
      <c r="C103" s="2">
        <v>43266</v>
      </c>
      <c r="D103" s="2">
        <v>43265</v>
      </c>
      <c r="E103" t="s">
        <v>96</v>
      </c>
      <c r="F103">
        <v>5</v>
      </c>
      <c r="G103">
        <v>-92.23</v>
      </c>
      <c r="H103" s="1">
        <v>19981.195100000001</v>
      </c>
      <c r="I103" s="1">
        <v>-1842865.62</v>
      </c>
      <c r="J103" s="1">
        <v>2696.6649600000001</v>
      </c>
      <c r="K103" s="1">
        <v>53882588.490000002</v>
      </c>
    </row>
    <row r="104" spans="3:11" x14ac:dyDescent="0.25">
      <c r="C104" s="2">
        <v>43271</v>
      </c>
      <c r="D104" s="2">
        <v>43270</v>
      </c>
      <c r="E104" t="s">
        <v>97</v>
      </c>
      <c r="F104">
        <v>5</v>
      </c>
      <c r="G104">
        <v>-64.503839999999997</v>
      </c>
      <c r="H104" s="1">
        <v>19981.195100000001</v>
      </c>
      <c r="I104" s="1">
        <v>-1288863.81</v>
      </c>
      <c r="J104" s="1">
        <v>2632.1611200000002</v>
      </c>
      <c r="K104" s="1">
        <v>52593724.68</v>
      </c>
    </row>
    <row r="105" spans="3:11" x14ac:dyDescent="0.25">
      <c r="C105" s="2">
        <v>43273</v>
      </c>
      <c r="D105" s="2">
        <v>43272</v>
      </c>
      <c r="E105" t="s">
        <v>98</v>
      </c>
      <c r="F105">
        <v>5</v>
      </c>
      <c r="G105">
        <v>-124.60168</v>
      </c>
      <c r="H105" s="1">
        <v>19981.195</v>
      </c>
      <c r="I105" s="1">
        <v>-2489690.4700000002</v>
      </c>
      <c r="J105" s="1">
        <v>2507.55944</v>
      </c>
      <c r="K105" s="1">
        <v>50104034.210000001</v>
      </c>
    </row>
    <row r="106" spans="3:11" x14ac:dyDescent="0.25">
      <c r="C106" s="2">
        <v>43273</v>
      </c>
      <c r="D106" s="2">
        <v>43272</v>
      </c>
      <c r="E106" t="s">
        <v>99</v>
      </c>
      <c r="F106">
        <v>5</v>
      </c>
      <c r="G106">
        <v>-4.4059999999999997</v>
      </c>
      <c r="H106" s="1">
        <v>19981.196100000001</v>
      </c>
      <c r="I106" s="1">
        <v>-88037.15</v>
      </c>
      <c r="J106" s="1">
        <v>2503.15344</v>
      </c>
      <c r="K106" s="1">
        <v>50015997.060000002</v>
      </c>
    </row>
    <row r="107" spans="3:11" x14ac:dyDescent="0.25">
      <c r="C107" s="2">
        <v>43277</v>
      </c>
      <c r="D107" s="2">
        <v>43273</v>
      </c>
      <c r="E107" t="s">
        <v>101</v>
      </c>
      <c r="F107">
        <v>5</v>
      </c>
      <c r="G107">
        <v>-129.00767999999999</v>
      </c>
      <c r="H107" s="1">
        <v>19981.195</v>
      </c>
      <c r="I107" s="1">
        <v>-2577727.61</v>
      </c>
      <c r="J107" s="1">
        <v>2374.1457599999999</v>
      </c>
      <c r="K107" s="1">
        <v>47438269.450000003</v>
      </c>
    </row>
    <row r="108" spans="3:11" x14ac:dyDescent="0.25">
      <c r="C108" s="2">
        <v>43280</v>
      </c>
      <c r="D108" s="2">
        <v>43280</v>
      </c>
      <c r="E108" t="s">
        <v>105</v>
      </c>
      <c r="F108">
        <v>5</v>
      </c>
      <c r="G108">
        <v>-129.00767999999999</v>
      </c>
      <c r="H108" s="1">
        <v>19981.195</v>
      </c>
      <c r="I108" s="1">
        <v>-2577727.61</v>
      </c>
      <c r="J108" s="1">
        <v>2245.1380800000002</v>
      </c>
      <c r="K108" s="1">
        <v>44860541.840000004</v>
      </c>
    </row>
    <row r="109" spans="3:11" x14ac:dyDescent="0.25">
      <c r="C109" s="2">
        <v>43280</v>
      </c>
      <c r="D109" s="2">
        <v>43280</v>
      </c>
      <c r="E109" t="s">
        <v>667</v>
      </c>
      <c r="F109">
        <v>1</v>
      </c>
      <c r="G109" s="1">
        <v>-1000</v>
      </c>
      <c r="H109" s="1">
        <v>19981.195</v>
      </c>
      <c r="I109" s="1">
        <v>-19981195.030000001</v>
      </c>
      <c r="J109" s="1">
        <v>1245.1380799999999</v>
      </c>
      <c r="K109" s="1">
        <v>24879346.809999999</v>
      </c>
    </row>
    <row r="110" spans="3:11" x14ac:dyDescent="0.25">
      <c r="C110" s="2">
        <v>43280</v>
      </c>
      <c r="D110" s="2">
        <v>43280</v>
      </c>
      <c r="E110" t="s">
        <v>667</v>
      </c>
      <c r="F110">
        <v>5</v>
      </c>
      <c r="G110" s="1">
        <v>1000</v>
      </c>
      <c r="H110" s="1">
        <v>19981.195</v>
      </c>
      <c r="I110" s="1">
        <v>19981195.030000001</v>
      </c>
      <c r="J110" s="1">
        <v>2245.1380800000002</v>
      </c>
      <c r="K110" s="1">
        <v>44860541.840000004</v>
      </c>
    </row>
    <row r="111" spans="3:11" x14ac:dyDescent="0.25">
      <c r="C111" s="2">
        <v>43284</v>
      </c>
      <c r="D111" s="2">
        <v>43283</v>
      </c>
      <c r="E111" t="s">
        <v>106</v>
      </c>
      <c r="F111">
        <v>5</v>
      </c>
      <c r="G111">
        <v>-129.00767999999999</v>
      </c>
      <c r="H111" s="1">
        <v>19981.195</v>
      </c>
      <c r="I111" s="1">
        <v>-2577727.61</v>
      </c>
      <c r="J111" s="1">
        <v>2116.1304</v>
      </c>
      <c r="K111" s="1">
        <v>42282814.229999997</v>
      </c>
    </row>
    <row r="112" spans="3:11" x14ac:dyDescent="0.25">
      <c r="C112" s="2">
        <v>43285</v>
      </c>
      <c r="D112" s="2">
        <v>43285</v>
      </c>
      <c r="E112" t="s">
        <v>107</v>
      </c>
      <c r="F112">
        <v>5</v>
      </c>
      <c r="G112">
        <v>-64.503839999999997</v>
      </c>
      <c r="H112" s="1">
        <v>19981.195100000001</v>
      </c>
      <c r="I112" s="1">
        <v>-1288863.81</v>
      </c>
      <c r="J112" s="1">
        <v>2051.6265600000002</v>
      </c>
      <c r="K112" s="1">
        <v>40993950.420000002</v>
      </c>
    </row>
    <row r="113" spans="3:11" x14ac:dyDescent="0.25">
      <c r="C113" s="2">
        <v>43286</v>
      </c>
      <c r="D113" s="2">
        <v>43286</v>
      </c>
      <c r="E113" t="s">
        <v>108</v>
      </c>
      <c r="F113">
        <v>5</v>
      </c>
      <c r="G113">
        <v>-64.503839999999997</v>
      </c>
      <c r="H113" s="1">
        <v>19981.195100000001</v>
      </c>
      <c r="I113" s="1">
        <v>-1288863.81</v>
      </c>
      <c r="J113" s="1">
        <v>1987.1227200000001</v>
      </c>
      <c r="K113" s="1">
        <v>39705086.609999999</v>
      </c>
    </row>
    <row r="114" spans="3:11" x14ac:dyDescent="0.25">
      <c r="C114" s="2">
        <v>43291</v>
      </c>
      <c r="D114" s="2">
        <v>43291</v>
      </c>
      <c r="E114" t="s">
        <v>109</v>
      </c>
      <c r="F114">
        <v>5</v>
      </c>
      <c r="G114">
        <v>-64.503839999999997</v>
      </c>
      <c r="H114" s="1">
        <v>19981.195100000001</v>
      </c>
      <c r="I114" s="1">
        <v>-1288863.81</v>
      </c>
      <c r="J114" s="1">
        <v>1922.61888</v>
      </c>
      <c r="K114" s="1">
        <v>38416222.799999997</v>
      </c>
    </row>
    <row r="115" spans="3:11" x14ac:dyDescent="0.25">
      <c r="C115" s="2">
        <v>43292</v>
      </c>
      <c r="D115" s="2">
        <v>43292</v>
      </c>
      <c r="E115" t="s">
        <v>110</v>
      </c>
      <c r="F115">
        <v>5</v>
      </c>
      <c r="G115">
        <v>-129.00767999999999</v>
      </c>
      <c r="H115" s="1">
        <v>19981.195</v>
      </c>
      <c r="I115" s="1">
        <v>-2577727.61</v>
      </c>
      <c r="J115" s="1">
        <v>1793.6112000000001</v>
      </c>
      <c r="K115" s="1">
        <v>35838495.189999998</v>
      </c>
    </row>
    <row r="116" spans="3:11" x14ac:dyDescent="0.25">
      <c r="C116" s="2">
        <v>43293</v>
      </c>
      <c r="D116" s="2">
        <v>43293</v>
      </c>
      <c r="E116" t="s">
        <v>111</v>
      </c>
      <c r="F116">
        <v>5</v>
      </c>
      <c r="G116">
        <v>-129.00767999999999</v>
      </c>
      <c r="H116" s="1">
        <v>19981.195</v>
      </c>
      <c r="I116" s="1">
        <v>-2577727.61</v>
      </c>
      <c r="J116" s="1">
        <v>1664.6035199999999</v>
      </c>
      <c r="K116" s="1">
        <v>33260767.579999998</v>
      </c>
    </row>
    <row r="117" spans="3:11" x14ac:dyDescent="0.25">
      <c r="C117" s="2">
        <v>43297</v>
      </c>
      <c r="D117" s="2">
        <v>43295</v>
      </c>
      <c r="E117" t="s">
        <v>113</v>
      </c>
      <c r="F117">
        <v>5</v>
      </c>
      <c r="G117">
        <v>-193.51151999999999</v>
      </c>
      <c r="H117" s="1">
        <v>19981.195</v>
      </c>
      <c r="I117" s="1">
        <v>-3866591.42</v>
      </c>
      <c r="J117" s="1">
        <v>1471.0920000000001</v>
      </c>
      <c r="K117" s="1">
        <v>29394176.16</v>
      </c>
    </row>
    <row r="118" spans="3:11" x14ac:dyDescent="0.25">
      <c r="C118" s="2">
        <v>43298</v>
      </c>
      <c r="D118" s="2">
        <v>43298</v>
      </c>
      <c r="E118" t="s">
        <v>114</v>
      </c>
      <c r="F118">
        <v>5</v>
      </c>
      <c r="G118">
        <v>-129.00767999999999</v>
      </c>
      <c r="H118" s="1">
        <v>19981.195</v>
      </c>
      <c r="I118" s="1">
        <v>-2577727.61</v>
      </c>
      <c r="J118" s="1">
        <v>1342.0843199999999</v>
      </c>
      <c r="K118" s="1">
        <v>26816448.550000001</v>
      </c>
    </row>
    <row r="119" spans="3:11" x14ac:dyDescent="0.25">
      <c r="C119" s="2">
        <v>43298</v>
      </c>
      <c r="D119" s="2">
        <v>43298</v>
      </c>
      <c r="E119" t="s">
        <v>115</v>
      </c>
      <c r="F119">
        <v>5</v>
      </c>
      <c r="G119">
        <v>-129.00767999999999</v>
      </c>
      <c r="H119" s="1">
        <v>19981.195</v>
      </c>
      <c r="I119" s="1">
        <v>-2577727.61</v>
      </c>
      <c r="J119" s="1">
        <v>1213.07664</v>
      </c>
      <c r="K119" s="1">
        <v>24238720.940000001</v>
      </c>
    </row>
    <row r="120" spans="3:11" x14ac:dyDescent="0.25">
      <c r="C120" s="2">
        <v>43299</v>
      </c>
      <c r="D120" s="2">
        <v>43299</v>
      </c>
      <c r="E120" t="s">
        <v>669</v>
      </c>
      <c r="F120">
        <v>1</v>
      </c>
      <c r="G120" s="1">
        <v>-1000</v>
      </c>
      <c r="H120" s="1">
        <v>19981.195</v>
      </c>
      <c r="I120" s="1">
        <v>-19981195.039999999</v>
      </c>
      <c r="J120">
        <v>213.07664</v>
      </c>
      <c r="K120" s="1">
        <v>4257525.9000000004</v>
      </c>
    </row>
    <row r="121" spans="3:11" x14ac:dyDescent="0.25">
      <c r="C121" s="2">
        <v>43299</v>
      </c>
      <c r="D121" s="2">
        <v>43299</v>
      </c>
      <c r="E121" t="s">
        <v>669</v>
      </c>
      <c r="F121">
        <v>5</v>
      </c>
      <c r="G121" s="1">
        <v>1000</v>
      </c>
      <c r="H121" s="1">
        <v>19981.195</v>
      </c>
      <c r="I121" s="1">
        <v>19981195.039999999</v>
      </c>
      <c r="J121" s="1">
        <v>1213.07664</v>
      </c>
      <c r="K121" s="1">
        <v>24238720.940000001</v>
      </c>
    </row>
    <row r="122" spans="3:11" x14ac:dyDescent="0.25">
      <c r="C122" s="2">
        <v>43299</v>
      </c>
      <c r="D122" s="2">
        <v>43299</v>
      </c>
      <c r="E122" t="s">
        <v>116</v>
      </c>
      <c r="F122">
        <v>5</v>
      </c>
      <c r="G122">
        <v>-64.503839999999997</v>
      </c>
      <c r="H122" s="1">
        <v>19981.195100000001</v>
      </c>
      <c r="I122" s="1">
        <v>-1288863.81</v>
      </c>
      <c r="J122" s="1">
        <v>1148.5727999999999</v>
      </c>
      <c r="K122" s="1">
        <v>22949857.129999999</v>
      </c>
    </row>
    <row r="123" spans="3:11" x14ac:dyDescent="0.25">
      <c r="C123" s="2">
        <v>43304</v>
      </c>
      <c r="D123" s="2">
        <v>43300</v>
      </c>
      <c r="E123" t="s">
        <v>755</v>
      </c>
      <c r="F123">
        <v>1</v>
      </c>
      <c r="G123" s="1">
        <v>2400</v>
      </c>
      <c r="H123" s="1">
        <v>21100</v>
      </c>
      <c r="I123" s="1">
        <v>50640000</v>
      </c>
      <c r="J123" s="1">
        <v>3548.5727999999999</v>
      </c>
      <c r="K123" s="1">
        <v>73589857.129999995</v>
      </c>
    </row>
    <row r="124" spans="3:11" x14ac:dyDescent="0.25">
      <c r="C124" s="2">
        <v>43304</v>
      </c>
      <c r="D124" s="2">
        <v>43300</v>
      </c>
      <c r="E124" t="s">
        <v>756</v>
      </c>
      <c r="F124">
        <v>1</v>
      </c>
      <c r="G124" s="1">
        <v>2400</v>
      </c>
      <c r="H124" s="1">
        <v>21100</v>
      </c>
      <c r="I124" s="1">
        <v>50640000</v>
      </c>
      <c r="J124" s="1">
        <v>5948.5727999999999</v>
      </c>
      <c r="K124" s="1">
        <v>124229857.13</v>
      </c>
    </row>
    <row r="125" spans="3:11" x14ac:dyDescent="0.25">
      <c r="C125" s="2">
        <v>43301</v>
      </c>
      <c r="D125" s="2">
        <v>43301</v>
      </c>
      <c r="E125" t="s">
        <v>117</v>
      </c>
      <c r="F125">
        <v>5</v>
      </c>
      <c r="G125">
        <v>-64.503839999999997</v>
      </c>
      <c r="H125" s="1">
        <v>19981.195100000001</v>
      </c>
      <c r="I125" s="1">
        <v>-1288863.81</v>
      </c>
      <c r="J125" s="1">
        <v>5884.0689599999996</v>
      </c>
      <c r="K125" s="1">
        <v>122940993.31999999</v>
      </c>
    </row>
    <row r="126" spans="3:11" x14ac:dyDescent="0.25">
      <c r="C126" s="2">
        <v>43304</v>
      </c>
      <c r="D126" s="2">
        <v>43303</v>
      </c>
      <c r="E126" t="s">
        <v>118</v>
      </c>
      <c r="F126">
        <v>5</v>
      </c>
      <c r="G126">
        <v>-258.01535999999999</v>
      </c>
      <c r="H126" s="1">
        <v>19981.195</v>
      </c>
      <c r="I126" s="1">
        <v>-5155455.2300000004</v>
      </c>
      <c r="J126" s="1">
        <v>5626.0536000000002</v>
      </c>
      <c r="K126" s="1">
        <v>117785538.09</v>
      </c>
    </row>
    <row r="127" spans="3:11" x14ac:dyDescent="0.25">
      <c r="C127" s="2">
        <v>43306</v>
      </c>
      <c r="D127" s="2">
        <v>43305</v>
      </c>
      <c r="E127" t="s">
        <v>119</v>
      </c>
      <c r="F127">
        <v>5</v>
      </c>
      <c r="G127">
        <v>-129.00767999999999</v>
      </c>
      <c r="H127" s="1">
        <v>20935.729800000001</v>
      </c>
      <c r="I127" s="1">
        <v>-2700869.93</v>
      </c>
      <c r="J127" s="1">
        <v>5497.0459199999996</v>
      </c>
      <c r="K127" s="1">
        <v>115084668.16</v>
      </c>
    </row>
    <row r="128" spans="3:11" x14ac:dyDescent="0.25">
      <c r="C128" s="2">
        <v>43307</v>
      </c>
      <c r="D128" s="2">
        <v>43307</v>
      </c>
      <c r="E128" t="s">
        <v>120</v>
      </c>
      <c r="F128">
        <v>1</v>
      </c>
      <c r="G128">
        <v>-800</v>
      </c>
      <c r="H128" s="1">
        <v>20935.729800000001</v>
      </c>
      <c r="I128" s="1">
        <v>-16748583.85</v>
      </c>
      <c r="J128" s="1">
        <v>4697.0459199999996</v>
      </c>
      <c r="K128" s="1">
        <v>98336084.310000002</v>
      </c>
    </row>
    <row r="129" spans="3:11" x14ac:dyDescent="0.25">
      <c r="C129" s="2">
        <v>43307</v>
      </c>
      <c r="D129" s="2">
        <v>43307</v>
      </c>
      <c r="E129" t="s">
        <v>120</v>
      </c>
      <c r="F129">
        <v>5</v>
      </c>
      <c r="G129">
        <v>800</v>
      </c>
      <c r="H129" s="1">
        <v>20935.729800000001</v>
      </c>
      <c r="I129" s="1">
        <v>16748583.85</v>
      </c>
      <c r="J129" s="1">
        <v>5497.0459199999996</v>
      </c>
      <c r="K129" s="1">
        <v>115084668.16</v>
      </c>
    </row>
    <row r="130" spans="3:11" x14ac:dyDescent="0.25">
      <c r="C130" s="2">
        <v>43309</v>
      </c>
      <c r="D130" s="2">
        <v>43308</v>
      </c>
      <c r="E130" t="s">
        <v>121</v>
      </c>
      <c r="F130">
        <v>5</v>
      </c>
      <c r="G130">
        <v>-193.51151999999999</v>
      </c>
      <c r="H130" s="1">
        <v>20935.729800000001</v>
      </c>
      <c r="I130" s="1">
        <v>-4051304.9</v>
      </c>
      <c r="J130" s="1">
        <v>5303.5343999999996</v>
      </c>
      <c r="K130" s="1">
        <v>111033363.26000001</v>
      </c>
    </row>
    <row r="131" spans="3:11" x14ac:dyDescent="0.25">
      <c r="C131" s="2">
        <v>43309</v>
      </c>
      <c r="D131" s="2">
        <v>43309</v>
      </c>
      <c r="E131" t="s">
        <v>122</v>
      </c>
      <c r="F131">
        <v>5</v>
      </c>
      <c r="G131">
        <v>-129.00767999999999</v>
      </c>
      <c r="H131" s="1">
        <v>20935.729800000001</v>
      </c>
      <c r="I131" s="1">
        <v>-2700869.93</v>
      </c>
      <c r="J131" s="1">
        <v>5174.5267199999998</v>
      </c>
      <c r="K131" s="1">
        <v>108332493.33</v>
      </c>
    </row>
    <row r="132" spans="3:11" x14ac:dyDescent="0.25">
      <c r="C132" s="2">
        <v>43311</v>
      </c>
      <c r="D132" s="2">
        <v>43310</v>
      </c>
      <c r="E132" t="s">
        <v>123</v>
      </c>
      <c r="F132">
        <v>5</v>
      </c>
      <c r="G132">
        <v>-129.00767999999999</v>
      </c>
      <c r="H132" s="1">
        <v>20935.729800000001</v>
      </c>
      <c r="I132" s="1">
        <v>-2700869.93</v>
      </c>
      <c r="J132" s="1">
        <v>5045.5190400000001</v>
      </c>
      <c r="K132" s="1">
        <v>105631623.40000001</v>
      </c>
    </row>
    <row r="133" spans="3:11" x14ac:dyDescent="0.25">
      <c r="C133" s="2">
        <v>43312</v>
      </c>
      <c r="D133" s="2">
        <v>43311</v>
      </c>
      <c r="E133" t="s">
        <v>124</v>
      </c>
      <c r="F133">
        <v>5</v>
      </c>
      <c r="G133">
        <v>-64.503839999999997</v>
      </c>
      <c r="H133" s="1">
        <v>20935.729899999998</v>
      </c>
      <c r="I133" s="1">
        <v>-1350434.97</v>
      </c>
      <c r="J133" s="1">
        <v>4981.0151999999998</v>
      </c>
      <c r="K133" s="1">
        <v>104281188.43000001</v>
      </c>
    </row>
    <row r="134" spans="3:11" x14ac:dyDescent="0.25">
      <c r="C134" s="2">
        <v>43313</v>
      </c>
      <c r="D134" s="2">
        <v>43312</v>
      </c>
      <c r="E134" t="s">
        <v>125</v>
      </c>
      <c r="F134">
        <v>5</v>
      </c>
      <c r="G134">
        <v>-129.00767999999999</v>
      </c>
      <c r="H134" s="1">
        <v>20935.729800000001</v>
      </c>
      <c r="I134" s="1">
        <v>-2700869.93</v>
      </c>
      <c r="J134" s="1">
        <v>4852.0075200000001</v>
      </c>
      <c r="K134" s="1">
        <v>101580318.5</v>
      </c>
    </row>
    <row r="135" spans="3:11" x14ac:dyDescent="0.25">
      <c r="C135" s="2">
        <v>43313</v>
      </c>
      <c r="D135" s="2">
        <v>43313</v>
      </c>
      <c r="E135" t="s">
        <v>126</v>
      </c>
      <c r="F135">
        <v>5</v>
      </c>
      <c r="G135">
        <v>-129.00767999999999</v>
      </c>
      <c r="H135" s="1">
        <v>20935.729800000001</v>
      </c>
      <c r="I135" s="1">
        <v>-2700869.93</v>
      </c>
      <c r="J135" s="1">
        <v>4722.9998400000004</v>
      </c>
      <c r="K135" s="1">
        <v>98879448.569999993</v>
      </c>
    </row>
    <row r="136" spans="3:11" x14ac:dyDescent="0.25">
      <c r="C136" s="2">
        <v>43314</v>
      </c>
      <c r="D136" s="2">
        <v>43314</v>
      </c>
      <c r="E136" t="s">
        <v>127</v>
      </c>
      <c r="F136">
        <v>5</v>
      </c>
      <c r="G136">
        <v>-129.00767999999999</v>
      </c>
      <c r="H136" s="1">
        <v>20935.729800000001</v>
      </c>
      <c r="I136" s="1">
        <v>-2700869.93</v>
      </c>
      <c r="J136" s="1">
        <v>4593.9921599999998</v>
      </c>
      <c r="K136" s="1">
        <v>96178578.640000001</v>
      </c>
    </row>
    <row r="137" spans="3:11" x14ac:dyDescent="0.25">
      <c r="C137" s="2">
        <v>43318</v>
      </c>
      <c r="D137" s="2">
        <v>43315</v>
      </c>
      <c r="E137" t="s">
        <v>129</v>
      </c>
      <c r="F137">
        <v>5</v>
      </c>
      <c r="G137">
        <v>-129.00767999999999</v>
      </c>
      <c r="H137" s="1">
        <v>20935.729800000001</v>
      </c>
      <c r="I137" s="1">
        <v>-2700869.93</v>
      </c>
      <c r="J137" s="1">
        <v>4464.9844800000001</v>
      </c>
      <c r="K137" s="1">
        <v>93477708.709999993</v>
      </c>
    </row>
    <row r="138" spans="3:11" x14ac:dyDescent="0.25">
      <c r="C138" s="2">
        <v>43318</v>
      </c>
      <c r="D138" s="2">
        <v>43316</v>
      </c>
      <c r="E138" t="s">
        <v>130</v>
      </c>
      <c r="F138">
        <v>5</v>
      </c>
      <c r="G138">
        <v>-129.00767999999999</v>
      </c>
      <c r="H138" s="1">
        <v>20935.729800000001</v>
      </c>
      <c r="I138" s="1">
        <v>-2700869.93</v>
      </c>
      <c r="J138" s="1">
        <v>4335.9768000000004</v>
      </c>
      <c r="K138" s="1">
        <v>90776838.780000001</v>
      </c>
    </row>
    <row r="139" spans="3:11" x14ac:dyDescent="0.25">
      <c r="C139" s="2">
        <v>43320</v>
      </c>
      <c r="D139" s="2">
        <v>43320</v>
      </c>
      <c r="E139" t="s">
        <v>131</v>
      </c>
      <c r="F139">
        <v>5</v>
      </c>
      <c r="G139">
        <v>-64.503839999999997</v>
      </c>
      <c r="H139" s="1">
        <v>20935.729899999998</v>
      </c>
      <c r="I139" s="1">
        <v>-1350434.97</v>
      </c>
      <c r="J139" s="1">
        <v>4271.4729600000001</v>
      </c>
      <c r="K139" s="1">
        <v>89426403.810000002</v>
      </c>
    </row>
    <row r="140" spans="3:11" x14ac:dyDescent="0.25">
      <c r="C140" s="2">
        <v>43320</v>
      </c>
      <c r="D140" s="2">
        <v>43320</v>
      </c>
      <c r="E140" t="s">
        <v>132</v>
      </c>
      <c r="F140">
        <v>5</v>
      </c>
      <c r="G140">
        <v>-64.503839999999997</v>
      </c>
      <c r="H140" s="1">
        <v>20935.729899999998</v>
      </c>
      <c r="I140" s="1">
        <v>-1350434.97</v>
      </c>
      <c r="J140" s="1">
        <v>4206.9691199999997</v>
      </c>
      <c r="K140" s="1">
        <v>88075968.840000004</v>
      </c>
    </row>
    <row r="141" spans="3:11" x14ac:dyDescent="0.25">
      <c r="C141" s="2">
        <v>43320</v>
      </c>
      <c r="D141" s="2">
        <v>43320</v>
      </c>
      <c r="E141" t="s">
        <v>133</v>
      </c>
      <c r="F141">
        <v>5</v>
      </c>
      <c r="G141">
        <v>-64.503839999999997</v>
      </c>
      <c r="H141" s="1">
        <v>20935.729899999998</v>
      </c>
      <c r="I141" s="1">
        <v>-1350434.97</v>
      </c>
      <c r="J141" s="1">
        <v>4142.4652800000003</v>
      </c>
      <c r="K141" s="1">
        <v>86725533.870000005</v>
      </c>
    </row>
    <row r="142" spans="3:11" x14ac:dyDescent="0.25">
      <c r="C142" s="2">
        <v>43321</v>
      </c>
      <c r="D142" s="2">
        <v>43320</v>
      </c>
      <c r="E142" t="s">
        <v>757</v>
      </c>
      <c r="F142">
        <v>1</v>
      </c>
      <c r="G142">
        <v>-800</v>
      </c>
      <c r="H142" s="1">
        <v>20935.729800000001</v>
      </c>
      <c r="I142" s="1">
        <v>-16748583.85</v>
      </c>
      <c r="J142" s="1">
        <v>3342.4652799999999</v>
      </c>
      <c r="K142" s="1">
        <v>69976950.019999996</v>
      </c>
    </row>
    <row r="143" spans="3:11" x14ac:dyDescent="0.25">
      <c r="C143" s="2">
        <v>43321</v>
      </c>
      <c r="D143" s="2">
        <v>43320</v>
      </c>
      <c r="E143" t="s">
        <v>757</v>
      </c>
      <c r="F143">
        <v>5</v>
      </c>
      <c r="G143">
        <v>800</v>
      </c>
      <c r="H143" s="1">
        <v>20935.729800000001</v>
      </c>
      <c r="I143" s="1">
        <v>16748583.85</v>
      </c>
      <c r="J143" s="1">
        <v>4142.4652800000003</v>
      </c>
      <c r="K143" s="1">
        <v>86725533.870000005</v>
      </c>
    </row>
    <row r="144" spans="3:11" x14ac:dyDescent="0.25">
      <c r="C144" s="2">
        <v>43321</v>
      </c>
      <c r="D144" s="2">
        <v>43320</v>
      </c>
      <c r="E144" t="s">
        <v>134</v>
      </c>
      <c r="F144">
        <v>5</v>
      </c>
      <c r="G144">
        <v>-64.503839999999997</v>
      </c>
      <c r="H144" s="1">
        <v>20935.729899999998</v>
      </c>
      <c r="I144" s="1">
        <v>-1350434.97</v>
      </c>
      <c r="J144" s="1">
        <v>4077.96144</v>
      </c>
      <c r="K144" s="1">
        <v>85375098.900000006</v>
      </c>
    </row>
    <row r="145" spans="3:11" x14ac:dyDescent="0.25">
      <c r="C145" s="2">
        <v>43321</v>
      </c>
      <c r="D145" s="2">
        <v>43321</v>
      </c>
      <c r="E145" t="s">
        <v>135</v>
      </c>
      <c r="F145">
        <v>5</v>
      </c>
      <c r="G145">
        <v>-129.00767999999999</v>
      </c>
      <c r="H145" s="1">
        <v>20935.729800000001</v>
      </c>
      <c r="I145" s="1">
        <v>-2700869.93</v>
      </c>
      <c r="J145" s="1">
        <v>3948.9537599999999</v>
      </c>
      <c r="K145" s="1">
        <v>82674228.969999999</v>
      </c>
    </row>
    <row r="146" spans="3:11" x14ac:dyDescent="0.25">
      <c r="C146" s="2">
        <v>43323</v>
      </c>
      <c r="D146" s="2">
        <v>43322</v>
      </c>
      <c r="E146" t="s">
        <v>136</v>
      </c>
      <c r="F146">
        <v>5</v>
      </c>
      <c r="G146">
        <v>-64.503839999999997</v>
      </c>
      <c r="H146" s="1">
        <v>20935.729899999998</v>
      </c>
      <c r="I146" s="1">
        <v>-1350434.97</v>
      </c>
      <c r="J146" s="1">
        <v>3884.44992</v>
      </c>
      <c r="K146" s="1">
        <v>81323794</v>
      </c>
    </row>
    <row r="147" spans="3:11" x14ac:dyDescent="0.25">
      <c r="C147" s="2">
        <v>43323</v>
      </c>
      <c r="D147" s="2">
        <v>43322</v>
      </c>
      <c r="E147" t="s">
        <v>137</v>
      </c>
      <c r="F147">
        <v>5</v>
      </c>
      <c r="G147">
        <v>-92.23</v>
      </c>
      <c r="H147" s="1">
        <v>20935.729800000001</v>
      </c>
      <c r="I147" s="1">
        <v>-1930902.36</v>
      </c>
      <c r="J147" s="1">
        <v>3792.21992</v>
      </c>
      <c r="K147" s="1">
        <v>79392891.640000001</v>
      </c>
    </row>
    <row r="148" spans="3:11" x14ac:dyDescent="0.25">
      <c r="C148" s="2">
        <v>43325</v>
      </c>
      <c r="D148" s="2">
        <v>43323</v>
      </c>
      <c r="E148" t="s">
        <v>138</v>
      </c>
      <c r="F148">
        <v>5</v>
      </c>
      <c r="G148">
        <v>-64.5</v>
      </c>
      <c r="H148" s="1">
        <v>20935.729800000001</v>
      </c>
      <c r="I148" s="1">
        <v>-1350354.57</v>
      </c>
      <c r="J148" s="1">
        <v>3727.71992</v>
      </c>
      <c r="K148" s="1">
        <v>78042537.069999993</v>
      </c>
    </row>
    <row r="149" spans="3:11" x14ac:dyDescent="0.25">
      <c r="C149" s="2">
        <v>43325</v>
      </c>
      <c r="D149" s="2">
        <v>43323</v>
      </c>
      <c r="E149" t="s">
        <v>139</v>
      </c>
      <c r="F149">
        <v>5</v>
      </c>
      <c r="G149">
        <v>-64.5</v>
      </c>
      <c r="H149" s="1">
        <v>20935.729800000001</v>
      </c>
      <c r="I149" s="1">
        <v>-1350354.57</v>
      </c>
      <c r="J149" s="1">
        <v>3663.21992</v>
      </c>
      <c r="K149" s="1">
        <v>76692182.5</v>
      </c>
    </row>
    <row r="150" spans="3:11" x14ac:dyDescent="0.25">
      <c r="C150" s="2">
        <v>43325</v>
      </c>
      <c r="D150" s="2">
        <v>43324</v>
      </c>
      <c r="E150" t="s">
        <v>140</v>
      </c>
      <c r="F150">
        <v>5</v>
      </c>
      <c r="G150">
        <v>-64.5</v>
      </c>
      <c r="H150" s="1">
        <v>20935.729800000001</v>
      </c>
      <c r="I150" s="1">
        <v>-1350354.57</v>
      </c>
      <c r="J150" s="1">
        <v>3598.71992</v>
      </c>
      <c r="K150" s="1">
        <v>75341827.930000007</v>
      </c>
    </row>
    <row r="151" spans="3:11" x14ac:dyDescent="0.25">
      <c r="C151" s="2">
        <v>43325</v>
      </c>
      <c r="D151" s="2">
        <v>43324</v>
      </c>
      <c r="E151" t="s">
        <v>141</v>
      </c>
      <c r="F151">
        <v>5</v>
      </c>
      <c r="G151">
        <v>-64.5</v>
      </c>
      <c r="H151" s="1">
        <v>20935.729800000001</v>
      </c>
      <c r="I151" s="1">
        <v>-1350354.57</v>
      </c>
      <c r="J151" s="1">
        <v>3534.21992</v>
      </c>
      <c r="K151" s="1">
        <v>73991473.359999999</v>
      </c>
    </row>
    <row r="152" spans="3:11" x14ac:dyDescent="0.25">
      <c r="C152" s="2">
        <v>43325</v>
      </c>
      <c r="D152" s="2">
        <v>43325</v>
      </c>
      <c r="E152" t="s">
        <v>142</v>
      </c>
      <c r="F152">
        <v>1</v>
      </c>
      <c r="G152">
        <v>-800</v>
      </c>
      <c r="H152" s="1">
        <v>20935.729800000001</v>
      </c>
      <c r="I152" s="1">
        <v>-16748583.85</v>
      </c>
      <c r="J152" s="1">
        <v>2734.21992</v>
      </c>
      <c r="K152" s="1">
        <v>57242889.509999998</v>
      </c>
    </row>
    <row r="153" spans="3:11" x14ac:dyDescent="0.25">
      <c r="C153" s="2">
        <v>43325</v>
      </c>
      <c r="D153" s="2">
        <v>43325</v>
      </c>
      <c r="E153" t="s">
        <v>142</v>
      </c>
      <c r="F153">
        <v>5</v>
      </c>
      <c r="G153">
        <v>800</v>
      </c>
      <c r="H153" s="1">
        <v>20935.729800000001</v>
      </c>
      <c r="I153" s="1">
        <v>16748583.85</v>
      </c>
      <c r="J153" s="1">
        <v>3534.21992</v>
      </c>
      <c r="K153" s="1">
        <v>73991473.359999999</v>
      </c>
    </row>
    <row r="154" spans="3:11" x14ac:dyDescent="0.25">
      <c r="C154" s="2">
        <v>43326</v>
      </c>
      <c r="D154" s="2">
        <v>43326</v>
      </c>
      <c r="E154" t="s">
        <v>143</v>
      </c>
      <c r="F154">
        <v>5</v>
      </c>
      <c r="G154">
        <v>-64.503839999999997</v>
      </c>
      <c r="H154" s="1">
        <v>20935.729899999998</v>
      </c>
      <c r="I154" s="1">
        <v>-1350434.97</v>
      </c>
      <c r="J154" s="1">
        <v>3469.7160800000001</v>
      </c>
      <c r="K154" s="1">
        <v>72641038.390000001</v>
      </c>
    </row>
    <row r="155" spans="3:11" x14ac:dyDescent="0.25">
      <c r="C155" s="2">
        <v>43326</v>
      </c>
      <c r="D155" s="2">
        <v>43326</v>
      </c>
      <c r="E155" t="s">
        <v>144</v>
      </c>
      <c r="F155">
        <v>5</v>
      </c>
      <c r="G155">
        <v>-64.503839999999997</v>
      </c>
      <c r="H155" s="1">
        <v>20935.729899999998</v>
      </c>
      <c r="I155" s="1">
        <v>-1350434.97</v>
      </c>
      <c r="J155" s="1">
        <v>3405.2122399999998</v>
      </c>
      <c r="K155" s="1">
        <v>71290603.420000002</v>
      </c>
    </row>
    <row r="156" spans="3:11" x14ac:dyDescent="0.25">
      <c r="C156" s="2">
        <v>43327</v>
      </c>
      <c r="D156" s="2">
        <v>43327</v>
      </c>
      <c r="E156" t="s">
        <v>145</v>
      </c>
      <c r="F156">
        <v>5</v>
      </c>
      <c r="G156">
        <v>-64.503839999999997</v>
      </c>
      <c r="H156" s="1">
        <v>20935.729899999998</v>
      </c>
      <c r="I156" s="1">
        <v>-1350434.97</v>
      </c>
      <c r="J156" s="1">
        <v>3340.7084</v>
      </c>
      <c r="K156" s="1">
        <v>69940168.450000003</v>
      </c>
    </row>
    <row r="157" spans="3:11" x14ac:dyDescent="0.25">
      <c r="C157" s="2">
        <v>43327</v>
      </c>
      <c r="D157" s="2">
        <v>43327</v>
      </c>
      <c r="E157" t="s">
        <v>146</v>
      </c>
      <c r="F157">
        <v>5</v>
      </c>
      <c r="G157">
        <v>-64.503839999999997</v>
      </c>
      <c r="H157" s="1">
        <v>20935.729899999998</v>
      </c>
      <c r="I157" s="1">
        <v>-1350434.97</v>
      </c>
      <c r="J157" s="1">
        <v>3276.2045600000001</v>
      </c>
      <c r="K157" s="1">
        <v>68589733.480000004</v>
      </c>
    </row>
    <row r="158" spans="3:11" x14ac:dyDescent="0.25">
      <c r="C158" s="2">
        <v>43328</v>
      </c>
      <c r="D158" s="2">
        <v>43328</v>
      </c>
      <c r="E158" t="s">
        <v>147</v>
      </c>
      <c r="F158">
        <v>5</v>
      </c>
      <c r="G158">
        <v>-64.503839999999997</v>
      </c>
      <c r="H158" s="1">
        <v>20935.729899999998</v>
      </c>
      <c r="I158" s="1">
        <v>-1350434.97</v>
      </c>
      <c r="J158" s="1">
        <v>3211.7007199999998</v>
      </c>
      <c r="K158" s="1">
        <v>67239298.510000005</v>
      </c>
    </row>
    <row r="159" spans="3:11" x14ac:dyDescent="0.25">
      <c r="C159" s="2">
        <v>43328</v>
      </c>
      <c r="D159" s="2">
        <v>43328</v>
      </c>
      <c r="E159" t="s">
        <v>148</v>
      </c>
      <c r="F159">
        <v>5</v>
      </c>
      <c r="G159">
        <v>-64.503839999999997</v>
      </c>
      <c r="H159" s="1">
        <v>20935.729899999998</v>
      </c>
      <c r="I159" s="1">
        <v>-1350434.97</v>
      </c>
      <c r="J159" s="1">
        <v>3147.19688</v>
      </c>
      <c r="K159" s="1">
        <v>65888863.539999999</v>
      </c>
    </row>
    <row r="160" spans="3:11" x14ac:dyDescent="0.25">
      <c r="C160" s="2">
        <v>43329</v>
      </c>
      <c r="D160" s="2">
        <v>43329</v>
      </c>
      <c r="E160" t="s">
        <v>149</v>
      </c>
      <c r="F160">
        <v>5</v>
      </c>
      <c r="G160">
        <v>-64.503839999999997</v>
      </c>
      <c r="H160" s="1">
        <v>20935.729899999998</v>
      </c>
      <c r="I160" s="1">
        <v>-1350434.97</v>
      </c>
      <c r="J160" s="1">
        <v>3082.6930400000001</v>
      </c>
      <c r="K160" s="1">
        <v>64538428.57</v>
      </c>
    </row>
    <row r="161" spans="3:11" x14ac:dyDescent="0.25">
      <c r="C161" s="2">
        <v>43329</v>
      </c>
      <c r="D161" s="2">
        <v>43329</v>
      </c>
      <c r="E161" t="s">
        <v>150</v>
      </c>
      <c r="F161">
        <v>5</v>
      </c>
      <c r="G161">
        <v>-64.503839999999997</v>
      </c>
      <c r="H161" s="1">
        <v>20935.729899999998</v>
      </c>
      <c r="I161" s="1">
        <v>-1350434.97</v>
      </c>
      <c r="J161" s="1">
        <v>3018.1891999999998</v>
      </c>
      <c r="K161" s="1">
        <v>63187993.600000001</v>
      </c>
    </row>
    <row r="162" spans="3:11" x14ac:dyDescent="0.25">
      <c r="C162" s="2">
        <v>43333</v>
      </c>
      <c r="D162" s="2">
        <v>43332</v>
      </c>
      <c r="E162" t="s">
        <v>151</v>
      </c>
      <c r="F162">
        <v>5</v>
      </c>
      <c r="G162">
        <v>-387.02303999999998</v>
      </c>
      <c r="H162" s="1">
        <v>20935.729800000001</v>
      </c>
      <c r="I162" s="1">
        <v>-8102609.79</v>
      </c>
      <c r="J162" s="1">
        <v>2631.1661600000002</v>
      </c>
      <c r="K162" s="1">
        <v>55085383.810000002</v>
      </c>
    </row>
    <row r="163" spans="3:11" x14ac:dyDescent="0.25">
      <c r="C163" s="2">
        <v>43334</v>
      </c>
      <c r="D163" s="2">
        <v>43334</v>
      </c>
      <c r="E163" t="s">
        <v>758</v>
      </c>
      <c r="F163">
        <v>1</v>
      </c>
      <c r="G163">
        <v>-800</v>
      </c>
      <c r="H163" s="1">
        <v>20935.729800000001</v>
      </c>
      <c r="I163" s="1">
        <v>-16748583.85</v>
      </c>
      <c r="J163" s="1">
        <v>1831.16616</v>
      </c>
      <c r="K163" s="1">
        <v>38336799.960000001</v>
      </c>
    </row>
    <row r="164" spans="3:11" x14ac:dyDescent="0.25">
      <c r="C164" s="2">
        <v>43334</v>
      </c>
      <c r="D164" s="2">
        <v>43334</v>
      </c>
      <c r="E164" t="s">
        <v>758</v>
      </c>
      <c r="F164">
        <v>5</v>
      </c>
      <c r="G164">
        <v>800</v>
      </c>
      <c r="H164" s="1">
        <v>20935.729800000001</v>
      </c>
      <c r="I164" s="1">
        <v>16748583.85</v>
      </c>
      <c r="J164" s="1">
        <v>2631.1661600000002</v>
      </c>
      <c r="K164" s="1">
        <v>55085383.810000002</v>
      </c>
    </row>
    <row r="165" spans="3:11" x14ac:dyDescent="0.25">
      <c r="C165" s="2">
        <v>43334</v>
      </c>
      <c r="D165" s="2">
        <v>43334</v>
      </c>
      <c r="E165" t="s">
        <v>152</v>
      </c>
      <c r="F165">
        <v>5</v>
      </c>
      <c r="G165">
        <v>-129.00767999999999</v>
      </c>
      <c r="H165" s="1">
        <v>20935.729800000001</v>
      </c>
      <c r="I165" s="1">
        <v>-2700869.93</v>
      </c>
      <c r="J165" s="1">
        <v>2502.1584800000001</v>
      </c>
      <c r="K165" s="1">
        <v>52384513.880000003</v>
      </c>
    </row>
    <row r="166" spans="3:11" x14ac:dyDescent="0.25">
      <c r="C166" s="2">
        <v>43335</v>
      </c>
      <c r="D166" s="2">
        <v>43335</v>
      </c>
      <c r="E166" t="s">
        <v>153</v>
      </c>
      <c r="F166">
        <v>5</v>
      </c>
      <c r="G166">
        <v>-129.00767999999999</v>
      </c>
      <c r="H166" s="1">
        <v>20935.729800000001</v>
      </c>
      <c r="I166" s="1">
        <v>-2700869.93</v>
      </c>
      <c r="J166" s="1">
        <v>2373.1507999999999</v>
      </c>
      <c r="K166" s="1">
        <v>49683643.950000003</v>
      </c>
    </row>
    <row r="167" spans="3:11" x14ac:dyDescent="0.25">
      <c r="C167" s="2">
        <v>43339</v>
      </c>
      <c r="D167" s="2">
        <v>43337</v>
      </c>
      <c r="E167" t="s">
        <v>154</v>
      </c>
      <c r="F167">
        <v>5</v>
      </c>
      <c r="G167">
        <v>-258.01535999999999</v>
      </c>
      <c r="H167" s="1">
        <v>20935.729800000001</v>
      </c>
      <c r="I167" s="1">
        <v>-5401739.8600000003</v>
      </c>
      <c r="J167" s="1">
        <v>2115.13544</v>
      </c>
      <c r="K167" s="1">
        <v>44281904.090000004</v>
      </c>
    </row>
    <row r="168" spans="3:11" x14ac:dyDescent="0.25">
      <c r="C168" s="2">
        <v>43339</v>
      </c>
      <c r="D168" s="2">
        <v>43339</v>
      </c>
      <c r="E168" t="s">
        <v>155</v>
      </c>
      <c r="F168">
        <v>5</v>
      </c>
      <c r="G168">
        <v>-129.00767999999999</v>
      </c>
      <c r="H168" s="1">
        <v>20935.729800000001</v>
      </c>
      <c r="I168" s="1">
        <v>-2700869.93</v>
      </c>
      <c r="J168" s="1">
        <v>1986.1277600000001</v>
      </c>
      <c r="K168" s="1">
        <v>41581034.159999996</v>
      </c>
    </row>
    <row r="169" spans="3:11" x14ac:dyDescent="0.25">
      <c r="C169" s="2">
        <v>43341</v>
      </c>
      <c r="D169" s="2">
        <v>43340</v>
      </c>
      <c r="E169" t="s">
        <v>157</v>
      </c>
      <c r="F169">
        <v>5</v>
      </c>
      <c r="G169">
        <v>-64.503839999999997</v>
      </c>
      <c r="H169" s="1">
        <v>20935.729899999998</v>
      </c>
      <c r="I169" s="1">
        <v>-1350434.97</v>
      </c>
      <c r="J169" s="1">
        <v>1921.62392</v>
      </c>
      <c r="K169" s="1">
        <v>40230599.189999998</v>
      </c>
    </row>
    <row r="170" spans="3:11" x14ac:dyDescent="0.25">
      <c r="C170" s="2">
        <v>43342</v>
      </c>
      <c r="D170" s="2">
        <v>43341</v>
      </c>
      <c r="E170" t="s">
        <v>158</v>
      </c>
      <c r="F170">
        <v>5</v>
      </c>
      <c r="G170">
        <v>-64.503839999999997</v>
      </c>
      <c r="H170" s="1">
        <v>20935.729899999998</v>
      </c>
      <c r="I170" s="1">
        <v>-1350434.97</v>
      </c>
      <c r="J170" s="1">
        <v>1857.1200799999999</v>
      </c>
      <c r="K170" s="1">
        <v>38880164.219999999</v>
      </c>
    </row>
    <row r="171" spans="3:11" x14ac:dyDescent="0.25">
      <c r="C171" s="2">
        <v>43342</v>
      </c>
      <c r="D171" s="2">
        <v>43342</v>
      </c>
      <c r="E171" t="s">
        <v>159</v>
      </c>
      <c r="F171">
        <v>5</v>
      </c>
      <c r="G171">
        <v>-129.00767999999999</v>
      </c>
      <c r="H171" s="1">
        <v>20935.729800000001</v>
      </c>
      <c r="I171" s="1">
        <v>-2700869.93</v>
      </c>
      <c r="J171" s="1">
        <v>1728.1124</v>
      </c>
      <c r="K171" s="1">
        <v>36179294.289999999</v>
      </c>
    </row>
    <row r="172" spans="3:11" x14ac:dyDescent="0.25">
      <c r="C172" s="2">
        <v>43346</v>
      </c>
      <c r="D172" s="2">
        <v>43343</v>
      </c>
      <c r="E172" t="s">
        <v>759</v>
      </c>
      <c r="F172">
        <v>1</v>
      </c>
      <c r="G172">
        <v>-800</v>
      </c>
      <c r="H172" s="1">
        <v>20935.729800000001</v>
      </c>
      <c r="I172" s="1">
        <v>-16748583.85</v>
      </c>
      <c r="J172">
        <v>928.11239999999998</v>
      </c>
      <c r="K172" s="1">
        <v>19430710.440000001</v>
      </c>
    </row>
    <row r="173" spans="3:11" x14ac:dyDescent="0.25">
      <c r="C173" s="2">
        <v>43346</v>
      </c>
      <c r="D173" s="2">
        <v>43343</v>
      </c>
      <c r="E173" t="s">
        <v>759</v>
      </c>
      <c r="F173">
        <v>5</v>
      </c>
      <c r="G173">
        <v>800</v>
      </c>
      <c r="H173" s="1">
        <v>20935.729800000001</v>
      </c>
      <c r="I173" s="1">
        <v>16748583.85</v>
      </c>
      <c r="J173" s="1">
        <v>1728.1124</v>
      </c>
      <c r="K173" s="1">
        <v>36179294.289999999</v>
      </c>
    </row>
    <row r="174" spans="3:11" x14ac:dyDescent="0.25">
      <c r="C174" s="2">
        <v>43346</v>
      </c>
      <c r="D174" s="2">
        <v>43344</v>
      </c>
      <c r="E174" t="s">
        <v>160</v>
      </c>
      <c r="F174">
        <v>5</v>
      </c>
      <c r="G174">
        <v>-258.01535999999999</v>
      </c>
      <c r="H174" s="1">
        <v>20935.729800000001</v>
      </c>
      <c r="I174" s="1">
        <v>-5401739.8600000003</v>
      </c>
      <c r="J174" s="1">
        <v>1470.0970400000001</v>
      </c>
      <c r="K174" s="1">
        <v>30777554.43</v>
      </c>
    </row>
    <row r="175" spans="3:11" x14ac:dyDescent="0.25">
      <c r="C175" s="2">
        <v>43346</v>
      </c>
      <c r="D175" s="2">
        <v>43345</v>
      </c>
      <c r="E175" t="s">
        <v>161</v>
      </c>
      <c r="F175">
        <v>5</v>
      </c>
      <c r="G175">
        <v>-184.46</v>
      </c>
      <c r="H175" s="1">
        <v>20935.729800000001</v>
      </c>
      <c r="I175" s="1">
        <v>-3861804.72</v>
      </c>
      <c r="J175" s="1">
        <v>1285.6370400000001</v>
      </c>
      <c r="K175" s="1">
        <v>26915749.710000001</v>
      </c>
    </row>
    <row r="176" spans="3:11" x14ac:dyDescent="0.25">
      <c r="C176" s="2">
        <v>43347</v>
      </c>
      <c r="D176" s="2">
        <v>43346</v>
      </c>
      <c r="E176" t="s">
        <v>163</v>
      </c>
      <c r="F176">
        <v>5</v>
      </c>
      <c r="G176">
        <v>-276.69</v>
      </c>
      <c r="H176" s="1">
        <v>20935.729800000001</v>
      </c>
      <c r="I176" s="1">
        <v>-5792707.0800000001</v>
      </c>
      <c r="J176" s="1">
        <v>1008.94704</v>
      </c>
      <c r="K176" s="1">
        <v>21123042.629999999</v>
      </c>
    </row>
    <row r="177" spans="3:11" x14ac:dyDescent="0.25">
      <c r="C177" s="2">
        <v>43348</v>
      </c>
      <c r="D177" s="2">
        <v>43348</v>
      </c>
      <c r="E177" t="s">
        <v>164</v>
      </c>
      <c r="F177">
        <v>5</v>
      </c>
      <c r="G177">
        <v>-184.46</v>
      </c>
      <c r="H177" s="1">
        <v>20935.729800000001</v>
      </c>
      <c r="I177" s="1">
        <v>-3861804.72</v>
      </c>
      <c r="J177">
        <v>824.48703999999998</v>
      </c>
      <c r="K177" s="1">
        <v>17261237.91</v>
      </c>
    </row>
    <row r="178" spans="3:11" x14ac:dyDescent="0.25">
      <c r="C178" s="2">
        <v>43349</v>
      </c>
      <c r="D178" s="2">
        <v>43348</v>
      </c>
      <c r="E178" t="s">
        <v>760</v>
      </c>
      <c r="F178">
        <v>1</v>
      </c>
      <c r="G178" s="1">
        <v>2000</v>
      </c>
      <c r="H178" s="1">
        <v>20000</v>
      </c>
      <c r="I178" s="1">
        <v>40000000</v>
      </c>
      <c r="J178" s="1">
        <v>2824.48704</v>
      </c>
      <c r="K178" s="1">
        <v>57261237.909999996</v>
      </c>
    </row>
    <row r="179" spans="3:11" x14ac:dyDescent="0.25">
      <c r="C179" s="2">
        <v>43349</v>
      </c>
      <c r="D179" s="2">
        <v>43348</v>
      </c>
      <c r="E179" t="s">
        <v>760</v>
      </c>
      <c r="F179">
        <v>1</v>
      </c>
      <c r="G179" s="1">
        <v>2000</v>
      </c>
      <c r="H179" s="1">
        <v>20000</v>
      </c>
      <c r="I179" s="1">
        <v>40000000</v>
      </c>
      <c r="J179" s="1">
        <v>4824.48704</v>
      </c>
      <c r="K179" s="1">
        <v>97261237.909999996</v>
      </c>
    </row>
    <row r="180" spans="3:11" x14ac:dyDescent="0.25">
      <c r="C180" s="2">
        <v>43349</v>
      </c>
      <c r="D180" s="2">
        <v>43349</v>
      </c>
      <c r="E180" t="s">
        <v>761</v>
      </c>
      <c r="F180">
        <v>1</v>
      </c>
      <c r="G180">
        <v>-800</v>
      </c>
      <c r="H180" s="1">
        <v>20935.729800000001</v>
      </c>
      <c r="I180" s="1">
        <v>-16748583.859999999</v>
      </c>
      <c r="J180" s="1">
        <v>4024.48704</v>
      </c>
      <c r="K180" s="1">
        <v>80512654.049999997</v>
      </c>
    </row>
    <row r="181" spans="3:11" x14ac:dyDescent="0.25">
      <c r="C181" s="2">
        <v>43349</v>
      </c>
      <c r="D181" s="2">
        <v>43349</v>
      </c>
      <c r="E181" t="s">
        <v>761</v>
      </c>
      <c r="F181">
        <v>5</v>
      </c>
      <c r="G181">
        <v>800</v>
      </c>
      <c r="H181" s="1">
        <v>20935.729800000001</v>
      </c>
      <c r="I181" s="1">
        <v>16748583.859999999</v>
      </c>
      <c r="J181" s="1">
        <v>4824.48704</v>
      </c>
      <c r="K181" s="1">
        <v>97261237.909999996</v>
      </c>
    </row>
    <row r="182" spans="3:11" x14ac:dyDescent="0.25">
      <c r="C182" s="2">
        <v>43351</v>
      </c>
      <c r="D182" s="2">
        <v>43351</v>
      </c>
      <c r="E182" t="s">
        <v>165</v>
      </c>
      <c r="F182">
        <v>5</v>
      </c>
      <c r="G182">
        <v>-129.00767999999999</v>
      </c>
      <c r="H182" s="1">
        <v>20159.912799999998</v>
      </c>
      <c r="I182" s="1">
        <v>-2600783.58</v>
      </c>
      <c r="J182" s="1">
        <v>4695.4793600000003</v>
      </c>
      <c r="K182" s="1">
        <v>94660454.329999998</v>
      </c>
    </row>
    <row r="183" spans="3:11" x14ac:dyDescent="0.25">
      <c r="C183" s="2">
        <v>43353</v>
      </c>
      <c r="D183" s="2">
        <v>43353</v>
      </c>
      <c r="E183" t="s">
        <v>166</v>
      </c>
      <c r="F183">
        <v>5</v>
      </c>
      <c r="G183">
        <v>-129.00767999999999</v>
      </c>
      <c r="H183" s="1">
        <v>20159.912799999998</v>
      </c>
      <c r="I183" s="1">
        <v>-2600783.58</v>
      </c>
      <c r="J183" s="1">
        <v>4566.4716799999997</v>
      </c>
      <c r="K183" s="1">
        <v>92059670.75</v>
      </c>
    </row>
    <row r="184" spans="3:11" x14ac:dyDescent="0.25">
      <c r="C184" s="2">
        <v>43355</v>
      </c>
      <c r="D184" s="2">
        <v>43354</v>
      </c>
      <c r="E184" t="s">
        <v>167</v>
      </c>
      <c r="F184">
        <v>5</v>
      </c>
      <c r="G184">
        <v>-129.00767999999999</v>
      </c>
      <c r="H184" s="1">
        <v>20159.912799999998</v>
      </c>
      <c r="I184" s="1">
        <v>-2600783.58</v>
      </c>
      <c r="J184" s="1">
        <v>4437.4639999999999</v>
      </c>
      <c r="K184" s="1">
        <v>89458887.170000002</v>
      </c>
    </row>
    <row r="185" spans="3:11" x14ac:dyDescent="0.25">
      <c r="C185" s="2">
        <v>43356</v>
      </c>
      <c r="D185" s="2">
        <v>43355</v>
      </c>
      <c r="E185" t="s">
        <v>168</v>
      </c>
      <c r="F185">
        <v>5</v>
      </c>
      <c r="G185">
        <v>-129.00767999999999</v>
      </c>
      <c r="H185" s="1">
        <v>20159.912799999998</v>
      </c>
      <c r="I185" s="1">
        <v>-2600783.58</v>
      </c>
      <c r="J185" s="1">
        <v>4308.4563200000002</v>
      </c>
      <c r="K185" s="1">
        <v>86858103.590000004</v>
      </c>
    </row>
    <row r="186" spans="3:11" x14ac:dyDescent="0.25">
      <c r="C186" s="2">
        <v>43356</v>
      </c>
      <c r="D186" s="2">
        <v>43356</v>
      </c>
      <c r="E186" t="s">
        <v>169</v>
      </c>
      <c r="F186">
        <v>5</v>
      </c>
      <c r="G186">
        <v>-129.00767999999999</v>
      </c>
      <c r="H186" s="1">
        <v>20159.912799999998</v>
      </c>
      <c r="I186" s="1">
        <v>-2600783.58</v>
      </c>
      <c r="J186" s="1">
        <v>4179.4486399999996</v>
      </c>
      <c r="K186" s="1">
        <v>84257320.010000005</v>
      </c>
    </row>
    <row r="187" spans="3:11" x14ac:dyDescent="0.25">
      <c r="C187" s="2">
        <v>43357</v>
      </c>
      <c r="D187" s="2">
        <v>43357</v>
      </c>
      <c r="E187" t="s">
        <v>170</v>
      </c>
      <c r="F187">
        <v>1</v>
      </c>
      <c r="G187">
        <v>-800</v>
      </c>
      <c r="H187" s="1">
        <v>20159.912799999998</v>
      </c>
      <c r="I187" s="1">
        <v>-16127930.220000001</v>
      </c>
      <c r="J187" s="1">
        <v>3379.4486400000001</v>
      </c>
      <c r="K187" s="1">
        <v>68129389.790000007</v>
      </c>
    </row>
    <row r="188" spans="3:11" x14ac:dyDescent="0.25">
      <c r="C188" s="2">
        <v>43357</v>
      </c>
      <c r="D188" s="2">
        <v>43357</v>
      </c>
      <c r="E188" t="s">
        <v>170</v>
      </c>
      <c r="F188">
        <v>5</v>
      </c>
      <c r="G188">
        <v>800</v>
      </c>
      <c r="H188" s="1">
        <v>20159.912799999998</v>
      </c>
      <c r="I188" s="1">
        <v>16127930.220000001</v>
      </c>
      <c r="J188" s="1">
        <v>4179.4486399999996</v>
      </c>
      <c r="K188" s="1">
        <v>84257320.010000005</v>
      </c>
    </row>
    <row r="189" spans="3:11" x14ac:dyDescent="0.25">
      <c r="C189" s="2">
        <v>43357</v>
      </c>
      <c r="D189" s="2">
        <v>43357</v>
      </c>
      <c r="E189" t="s">
        <v>171</v>
      </c>
      <c r="F189">
        <v>5</v>
      </c>
      <c r="G189">
        <v>-129.00767999999999</v>
      </c>
      <c r="H189" s="1">
        <v>20159.912799999998</v>
      </c>
      <c r="I189" s="1">
        <v>-2600783.58</v>
      </c>
      <c r="J189" s="1">
        <v>4050.4409599999999</v>
      </c>
      <c r="K189" s="1">
        <v>81656536.430000007</v>
      </c>
    </row>
    <row r="190" spans="3:11" x14ac:dyDescent="0.25">
      <c r="C190" s="2">
        <v>43360</v>
      </c>
      <c r="D190" s="2">
        <v>43358</v>
      </c>
      <c r="E190" t="s">
        <v>172</v>
      </c>
      <c r="F190">
        <v>5</v>
      </c>
      <c r="G190">
        <v>-129.00767999999999</v>
      </c>
      <c r="H190" s="1">
        <v>20159.912799999998</v>
      </c>
      <c r="I190" s="1">
        <v>-2600783.58</v>
      </c>
      <c r="J190" s="1">
        <v>3921.4332800000002</v>
      </c>
      <c r="K190" s="1">
        <v>79055752.849999994</v>
      </c>
    </row>
    <row r="191" spans="3:11" x14ac:dyDescent="0.25">
      <c r="C191" s="2">
        <v>43361</v>
      </c>
      <c r="D191" s="2">
        <v>43360</v>
      </c>
      <c r="E191" t="s">
        <v>173</v>
      </c>
      <c r="F191">
        <v>5</v>
      </c>
      <c r="G191">
        <v>-129.00767999999999</v>
      </c>
      <c r="H191" s="1">
        <v>20159.912799999998</v>
      </c>
      <c r="I191" s="1">
        <v>-2600783.58</v>
      </c>
      <c r="J191" s="1">
        <v>3792.4256</v>
      </c>
      <c r="K191" s="1">
        <v>76454969.269999996</v>
      </c>
    </row>
    <row r="192" spans="3:11" x14ac:dyDescent="0.25">
      <c r="C192" s="2">
        <v>43362</v>
      </c>
      <c r="D192" s="2">
        <v>43361</v>
      </c>
      <c r="E192" t="s">
        <v>174</v>
      </c>
      <c r="F192">
        <v>5</v>
      </c>
      <c r="G192">
        <v>-129.00767999999999</v>
      </c>
      <c r="H192" s="1">
        <v>20159.912799999998</v>
      </c>
      <c r="I192" s="1">
        <v>-2600783.58</v>
      </c>
      <c r="J192" s="1">
        <v>3663.4179199999999</v>
      </c>
      <c r="K192" s="1">
        <v>73854185.689999998</v>
      </c>
    </row>
    <row r="193" spans="3:11" x14ac:dyDescent="0.25">
      <c r="C193" s="2">
        <v>43364</v>
      </c>
      <c r="D193" s="2">
        <v>43363</v>
      </c>
      <c r="E193" t="s">
        <v>175</v>
      </c>
      <c r="F193">
        <v>5</v>
      </c>
      <c r="G193">
        <v>-129.00767999999999</v>
      </c>
      <c r="H193" s="1">
        <v>20159.912700000001</v>
      </c>
      <c r="I193" s="1">
        <v>-2600783.5699999998</v>
      </c>
      <c r="J193" s="1">
        <v>3534.4102400000002</v>
      </c>
      <c r="K193" s="1">
        <v>71253402.120000005</v>
      </c>
    </row>
    <row r="194" spans="3:11" x14ac:dyDescent="0.25">
      <c r="C194" s="2">
        <v>43367</v>
      </c>
      <c r="D194" s="2">
        <v>43364</v>
      </c>
      <c r="E194" t="s">
        <v>676</v>
      </c>
      <c r="F194">
        <v>1</v>
      </c>
      <c r="G194">
        <v>-800</v>
      </c>
      <c r="H194" s="1">
        <v>20159.912799999998</v>
      </c>
      <c r="I194" s="1">
        <v>-16127930.210000001</v>
      </c>
      <c r="J194" s="1">
        <v>2734.4102400000002</v>
      </c>
      <c r="K194" s="1">
        <v>55125471.909999996</v>
      </c>
    </row>
    <row r="195" spans="3:11" x14ac:dyDescent="0.25">
      <c r="C195" s="2">
        <v>43367</v>
      </c>
      <c r="D195" s="2">
        <v>43364</v>
      </c>
      <c r="E195" t="s">
        <v>676</v>
      </c>
      <c r="F195">
        <v>5</v>
      </c>
      <c r="G195">
        <v>800</v>
      </c>
      <c r="H195" s="1">
        <v>20159.912799999998</v>
      </c>
      <c r="I195" s="1">
        <v>16127930.210000001</v>
      </c>
      <c r="J195" s="1">
        <v>3534.4102400000002</v>
      </c>
      <c r="K195" s="1">
        <v>71253402.120000005</v>
      </c>
    </row>
    <row r="196" spans="3:11" x14ac:dyDescent="0.25">
      <c r="C196" s="2">
        <v>43367</v>
      </c>
      <c r="D196" s="2">
        <v>43365</v>
      </c>
      <c r="E196" t="s">
        <v>176</v>
      </c>
      <c r="F196">
        <v>5</v>
      </c>
      <c r="G196">
        <v>-387.02303999999998</v>
      </c>
      <c r="H196" s="1">
        <v>20159.912799999998</v>
      </c>
      <c r="I196" s="1">
        <v>-7802350.7300000004</v>
      </c>
      <c r="J196" s="1">
        <v>3147.3872000000001</v>
      </c>
      <c r="K196" s="1">
        <v>63451051.390000001</v>
      </c>
    </row>
    <row r="197" spans="3:11" x14ac:dyDescent="0.25">
      <c r="C197" s="2">
        <v>43367</v>
      </c>
      <c r="D197" s="2">
        <v>43367</v>
      </c>
      <c r="E197" t="s">
        <v>177</v>
      </c>
      <c r="F197">
        <v>5</v>
      </c>
      <c r="G197">
        <v>-129.00767999999999</v>
      </c>
      <c r="H197" s="1">
        <v>20159.912700000001</v>
      </c>
      <c r="I197" s="1">
        <v>-2600783.5699999998</v>
      </c>
      <c r="J197" s="1">
        <v>3018.37952</v>
      </c>
      <c r="K197" s="1">
        <v>60850267.82</v>
      </c>
    </row>
    <row r="198" spans="3:11" x14ac:dyDescent="0.25">
      <c r="C198" s="2">
        <v>43369</v>
      </c>
      <c r="D198" s="2">
        <v>43368</v>
      </c>
      <c r="E198" t="s">
        <v>178</v>
      </c>
      <c r="F198">
        <v>5</v>
      </c>
      <c r="G198">
        <v>-64.503839999999997</v>
      </c>
      <c r="H198" s="1">
        <v>20159.912799999998</v>
      </c>
      <c r="I198" s="1">
        <v>-1300391.79</v>
      </c>
      <c r="J198" s="1">
        <v>2953.8756800000001</v>
      </c>
      <c r="K198" s="1">
        <v>59549876.030000001</v>
      </c>
    </row>
    <row r="199" spans="3:11" x14ac:dyDescent="0.25">
      <c r="C199" s="2">
        <v>43370</v>
      </c>
      <c r="D199" s="2">
        <v>43369</v>
      </c>
      <c r="E199" t="s">
        <v>179</v>
      </c>
      <c r="F199">
        <v>5</v>
      </c>
      <c r="G199">
        <v>-193.51151999999999</v>
      </c>
      <c r="H199" s="1">
        <v>20159.912799999998</v>
      </c>
      <c r="I199" s="1">
        <v>-3901175.36</v>
      </c>
      <c r="J199" s="1">
        <v>2760.3641600000001</v>
      </c>
      <c r="K199" s="1">
        <v>55648700.670000002</v>
      </c>
    </row>
    <row r="200" spans="3:11" x14ac:dyDescent="0.25">
      <c r="C200" s="2">
        <v>43370</v>
      </c>
      <c r="D200" s="2">
        <v>43370</v>
      </c>
      <c r="E200" t="s">
        <v>180</v>
      </c>
      <c r="F200">
        <v>5</v>
      </c>
      <c r="G200">
        <v>251.93</v>
      </c>
      <c r="H200" s="1">
        <v>20000</v>
      </c>
      <c r="I200" s="1">
        <v>5038600</v>
      </c>
      <c r="J200" s="1">
        <v>3012.2941599999999</v>
      </c>
      <c r="K200" s="1">
        <v>60687300.670000002</v>
      </c>
    </row>
    <row r="201" spans="3:11" x14ac:dyDescent="0.25">
      <c r="C201" s="2">
        <v>43370</v>
      </c>
      <c r="D201" s="2">
        <v>43370</v>
      </c>
      <c r="E201" t="s">
        <v>181</v>
      </c>
      <c r="F201">
        <v>5</v>
      </c>
      <c r="G201">
        <v>-129.00767999999999</v>
      </c>
      <c r="H201" s="1">
        <v>20146.5386</v>
      </c>
      <c r="I201" s="1">
        <v>-2599058.21</v>
      </c>
      <c r="J201" s="1">
        <v>2883.2864800000002</v>
      </c>
      <c r="K201" s="1">
        <v>58088242.460000001</v>
      </c>
    </row>
    <row r="202" spans="3:11" x14ac:dyDescent="0.25">
      <c r="C202" s="2">
        <v>43376</v>
      </c>
      <c r="D202" s="2">
        <v>43374</v>
      </c>
      <c r="E202" t="s">
        <v>183</v>
      </c>
      <c r="F202">
        <v>5</v>
      </c>
      <c r="G202">
        <v>-322.51920000000001</v>
      </c>
      <c r="H202" s="1">
        <v>20146.5386</v>
      </c>
      <c r="I202" s="1">
        <v>-6497645.5199999996</v>
      </c>
      <c r="J202" s="1">
        <v>2560.76728</v>
      </c>
      <c r="K202" s="1">
        <v>51590596.939999998</v>
      </c>
    </row>
    <row r="203" spans="3:11" x14ac:dyDescent="0.25">
      <c r="C203" s="2">
        <v>43376</v>
      </c>
      <c r="D203" s="2">
        <v>43376</v>
      </c>
      <c r="E203" t="s">
        <v>184</v>
      </c>
      <c r="F203">
        <v>5</v>
      </c>
      <c r="G203">
        <v>-129.00767999999999</v>
      </c>
      <c r="H203" s="1">
        <v>20146.5386</v>
      </c>
      <c r="I203" s="1">
        <v>-2599058.21</v>
      </c>
      <c r="J203" s="1">
        <v>2431.7595999999999</v>
      </c>
      <c r="K203" s="1">
        <v>48991538.729999997</v>
      </c>
    </row>
    <row r="204" spans="3:11" x14ac:dyDescent="0.25">
      <c r="C204" s="2">
        <v>43376</v>
      </c>
      <c r="D204" s="2">
        <v>43376</v>
      </c>
      <c r="E204" t="s">
        <v>185</v>
      </c>
      <c r="F204">
        <v>1</v>
      </c>
      <c r="G204">
        <v>-800</v>
      </c>
      <c r="H204" s="1">
        <v>20146.5386</v>
      </c>
      <c r="I204" s="1">
        <v>-16117230.91</v>
      </c>
      <c r="J204" s="1">
        <v>1631.7596000000001</v>
      </c>
      <c r="K204" s="1">
        <v>32874307.82</v>
      </c>
    </row>
    <row r="205" spans="3:11" x14ac:dyDescent="0.25">
      <c r="C205" s="2">
        <v>43376</v>
      </c>
      <c r="D205" s="2">
        <v>43376</v>
      </c>
      <c r="E205" t="s">
        <v>185</v>
      </c>
      <c r="F205">
        <v>5</v>
      </c>
      <c r="G205">
        <v>800</v>
      </c>
      <c r="H205" s="1">
        <v>20146.5386</v>
      </c>
      <c r="I205" s="1">
        <v>16117230.91</v>
      </c>
      <c r="J205" s="1">
        <v>2431.7595999999999</v>
      </c>
      <c r="K205" s="1">
        <v>48991538.729999997</v>
      </c>
    </row>
    <row r="206" spans="3:11" x14ac:dyDescent="0.25">
      <c r="C206" s="2">
        <v>43378</v>
      </c>
      <c r="D206" s="2">
        <v>43377</v>
      </c>
      <c r="E206" t="s">
        <v>186</v>
      </c>
      <c r="F206">
        <v>5</v>
      </c>
      <c r="G206">
        <v>-129.00767999999999</v>
      </c>
      <c r="H206" s="1">
        <v>20146.5386</v>
      </c>
      <c r="I206" s="1">
        <v>-2599058.21</v>
      </c>
      <c r="J206" s="1">
        <v>2302.7519200000002</v>
      </c>
      <c r="K206" s="1">
        <v>46392480.520000003</v>
      </c>
    </row>
    <row r="207" spans="3:11" x14ac:dyDescent="0.25">
      <c r="C207" s="2">
        <v>43381</v>
      </c>
      <c r="D207" s="2">
        <v>43378</v>
      </c>
      <c r="E207" t="s">
        <v>187</v>
      </c>
      <c r="F207">
        <v>5</v>
      </c>
      <c r="G207">
        <v>-129.00767999999999</v>
      </c>
      <c r="H207" s="1">
        <v>20146.5386</v>
      </c>
      <c r="I207" s="1">
        <v>-2599058.21</v>
      </c>
      <c r="J207" s="1">
        <v>2173.74424</v>
      </c>
      <c r="K207" s="1">
        <v>43793422.310000002</v>
      </c>
    </row>
    <row r="208" spans="3:11" x14ac:dyDescent="0.25">
      <c r="C208" s="2">
        <v>43382</v>
      </c>
      <c r="D208" s="2">
        <v>43381</v>
      </c>
      <c r="E208" t="s">
        <v>188</v>
      </c>
      <c r="F208">
        <v>5</v>
      </c>
      <c r="G208">
        <v>-258.01535999999999</v>
      </c>
      <c r="H208" s="1">
        <v>20146.5386</v>
      </c>
      <c r="I208" s="1">
        <v>-5198116.42</v>
      </c>
      <c r="J208" s="1">
        <v>1915.7288799999999</v>
      </c>
      <c r="K208" s="1">
        <v>38595305.890000001</v>
      </c>
    </row>
    <row r="209" spans="3:11" x14ac:dyDescent="0.25">
      <c r="C209" s="2">
        <v>43382</v>
      </c>
      <c r="D209" s="2">
        <v>43382</v>
      </c>
      <c r="E209" t="s">
        <v>189</v>
      </c>
      <c r="F209">
        <v>1</v>
      </c>
      <c r="G209">
        <v>-800</v>
      </c>
      <c r="H209" s="1">
        <v>20146.5386</v>
      </c>
      <c r="I209" s="1">
        <v>-16117230.91</v>
      </c>
      <c r="J209" s="1">
        <v>1115.7288799999999</v>
      </c>
      <c r="K209" s="1">
        <v>22478074.98</v>
      </c>
    </row>
    <row r="210" spans="3:11" x14ac:dyDescent="0.25">
      <c r="C210" s="2">
        <v>43382</v>
      </c>
      <c r="D210" s="2">
        <v>43382</v>
      </c>
      <c r="E210" t="s">
        <v>189</v>
      </c>
      <c r="F210">
        <v>5</v>
      </c>
      <c r="G210">
        <v>800</v>
      </c>
      <c r="H210" s="1">
        <v>20146.5386</v>
      </c>
      <c r="I210" s="1">
        <v>16117230.91</v>
      </c>
      <c r="J210" s="1">
        <v>1915.7288799999999</v>
      </c>
      <c r="K210" s="1">
        <v>38595305.890000001</v>
      </c>
    </row>
    <row r="211" spans="3:11" x14ac:dyDescent="0.25">
      <c r="C211" s="2">
        <v>43382</v>
      </c>
      <c r="D211" s="2">
        <v>43382</v>
      </c>
      <c r="E211" t="s">
        <v>190</v>
      </c>
      <c r="F211">
        <v>5</v>
      </c>
      <c r="G211">
        <v>-129.00767999999999</v>
      </c>
      <c r="H211" s="1">
        <v>20146.5386</v>
      </c>
      <c r="I211" s="1">
        <v>-2599058.21</v>
      </c>
      <c r="J211" s="1">
        <v>1786.7212</v>
      </c>
      <c r="K211" s="1">
        <v>35996247.68</v>
      </c>
    </row>
    <row r="212" spans="3:11" x14ac:dyDescent="0.25">
      <c r="C212" s="2">
        <v>43385</v>
      </c>
      <c r="D212" s="2">
        <v>43384</v>
      </c>
      <c r="E212" t="s">
        <v>191</v>
      </c>
      <c r="F212">
        <v>5</v>
      </c>
      <c r="G212">
        <v>-129.00767999999999</v>
      </c>
      <c r="H212" s="1">
        <v>20146.5386</v>
      </c>
      <c r="I212" s="1">
        <v>-2599058.21</v>
      </c>
      <c r="J212" s="1">
        <v>1657.71352</v>
      </c>
      <c r="K212" s="1">
        <v>33397189.469999999</v>
      </c>
    </row>
    <row r="213" spans="3:11" x14ac:dyDescent="0.25">
      <c r="C213" s="2">
        <v>43385</v>
      </c>
      <c r="D213" s="2">
        <v>43385</v>
      </c>
      <c r="E213" t="s">
        <v>192</v>
      </c>
      <c r="F213">
        <v>5</v>
      </c>
      <c r="G213">
        <v>-129.00767999999999</v>
      </c>
      <c r="H213" s="1">
        <v>20146.5386</v>
      </c>
      <c r="I213" s="1">
        <v>-2599058.21</v>
      </c>
      <c r="J213" s="1">
        <v>1528.7058400000001</v>
      </c>
      <c r="K213" s="1">
        <v>30798131.260000002</v>
      </c>
    </row>
    <row r="214" spans="3:11" x14ac:dyDescent="0.25">
      <c r="C214" s="2">
        <v>43389</v>
      </c>
      <c r="D214" s="2">
        <v>43386</v>
      </c>
      <c r="E214" t="s">
        <v>193</v>
      </c>
      <c r="F214">
        <v>5</v>
      </c>
      <c r="G214">
        <v>-193.51151999999999</v>
      </c>
      <c r="H214" s="1">
        <v>20146.5386</v>
      </c>
      <c r="I214" s="1">
        <v>-3898587.31</v>
      </c>
      <c r="J214" s="1">
        <v>1335.1943200000001</v>
      </c>
      <c r="K214" s="1">
        <v>26899543.949999999</v>
      </c>
    </row>
    <row r="215" spans="3:11" x14ac:dyDescent="0.25">
      <c r="C215" s="2">
        <v>43390</v>
      </c>
      <c r="D215" s="2">
        <v>43389</v>
      </c>
      <c r="E215" t="s">
        <v>194</v>
      </c>
      <c r="F215">
        <v>5</v>
      </c>
      <c r="G215">
        <v>-129.00767999999999</v>
      </c>
      <c r="H215" s="1">
        <v>20146.5386</v>
      </c>
      <c r="I215" s="1">
        <v>-2599058.21</v>
      </c>
      <c r="J215" s="1">
        <v>1206.1866399999999</v>
      </c>
      <c r="K215" s="1">
        <v>24300485.739999998</v>
      </c>
    </row>
    <row r="216" spans="3:11" x14ac:dyDescent="0.25">
      <c r="C216" s="2">
        <v>43390</v>
      </c>
      <c r="D216" s="2">
        <v>43390</v>
      </c>
      <c r="E216" t="s">
        <v>195</v>
      </c>
      <c r="F216">
        <v>5</v>
      </c>
      <c r="G216">
        <v>-64.503839999999997</v>
      </c>
      <c r="H216" s="1">
        <v>20146.5386</v>
      </c>
      <c r="I216" s="1">
        <v>-1299529.1000000001</v>
      </c>
      <c r="J216" s="1">
        <v>1141.6828</v>
      </c>
      <c r="K216" s="1">
        <v>23000956.640000001</v>
      </c>
    </row>
    <row r="217" spans="3:11" x14ac:dyDescent="0.25">
      <c r="C217" s="2">
        <v>43392</v>
      </c>
      <c r="D217" s="2">
        <v>43391</v>
      </c>
      <c r="E217" t="s">
        <v>196</v>
      </c>
      <c r="F217">
        <v>5</v>
      </c>
      <c r="G217">
        <v>-129.00767999999999</v>
      </c>
      <c r="H217" s="1">
        <v>20146.5386</v>
      </c>
      <c r="I217" s="1">
        <v>-2599058.21</v>
      </c>
      <c r="J217" s="1">
        <v>1012.67512</v>
      </c>
      <c r="K217" s="1">
        <v>20401898.43</v>
      </c>
    </row>
    <row r="218" spans="3:11" x14ac:dyDescent="0.25">
      <c r="C218" s="2">
        <v>43392</v>
      </c>
      <c r="D218" s="2">
        <v>43392</v>
      </c>
      <c r="E218" t="s">
        <v>762</v>
      </c>
      <c r="F218">
        <v>1</v>
      </c>
      <c r="G218" s="1">
        <v>2000</v>
      </c>
      <c r="H218" s="1">
        <v>20000</v>
      </c>
      <c r="I218" s="1">
        <v>40000000</v>
      </c>
      <c r="J218" s="1">
        <v>3012.6751199999999</v>
      </c>
      <c r="K218" s="1">
        <v>60401898.43</v>
      </c>
    </row>
    <row r="219" spans="3:11" x14ac:dyDescent="0.25">
      <c r="C219" s="2">
        <v>43392</v>
      </c>
      <c r="D219" s="2">
        <v>43392</v>
      </c>
      <c r="E219" t="s">
        <v>679</v>
      </c>
      <c r="F219">
        <v>1</v>
      </c>
      <c r="G219">
        <v>-800</v>
      </c>
      <c r="H219" s="1">
        <v>20049.2572</v>
      </c>
      <c r="I219" s="1">
        <v>-16039405.779999999</v>
      </c>
      <c r="J219" s="1">
        <v>2212.6751199999999</v>
      </c>
      <c r="K219" s="1">
        <v>44362492.649999999</v>
      </c>
    </row>
    <row r="220" spans="3:11" x14ac:dyDescent="0.25">
      <c r="C220" s="2">
        <v>43392</v>
      </c>
      <c r="D220" s="2">
        <v>43392</v>
      </c>
      <c r="E220" t="s">
        <v>679</v>
      </c>
      <c r="F220">
        <v>5</v>
      </c>
      <c r="G220">
        <v>800</v>
      </c>
      <c r="H220" s="1">
        <v>20049.2572</v>
      </c>
      <c r="I220" s="1">
        <v>16039405.779999999</v>
      </c>
      <c r="J220" s="1">
        <v>3012.6751199999999</v>
      </c>
      <c r="K220" s="1">
        <v>60401898.43</v>
      </c>
    </row>
    <row r="221" spans="3:11" x14ac:dyDescent="0.25">
      <c r="C221" s="2">
        <v>43392</v>
      </c>
      <c r="D221" s="2">
        <v>43392</v>
      </c>
      <c r="E221" t="s">
        <v>197</v>
      </c>
      <c r="F221">
        <v>5</v>
      </c>
      <c r="G221">
        <v>-64.503839999999997</v>
      </c>
      <c r="H221" s="1">
        <v>20049.2572</v>
      </c>
      <c r="I221" s="1">
        <v>-1293254.08</v>
      </c>
      <c r="J221" s="1">
        <v>2948.17128</v>
      </c>
      <c r="K221" s="1">
        <v>59108644.350000001</v>
      </c>
    </row>
    <row r="222" spans="3:11" x14ac:dyDescent="0.25">
      <c r="C222" s="2">
        <v>43395</v>
      </c>
      <c r="D222" s="2">
        <v>43393</v>
      </c>
      <c r="E222" t="s">
        <v>198</v>
      </c>
      <c r="F222">
        <v>5</v>
      </c>
      <c r="G222">
        <v>-129.00767999999999</v>
      </c>
      <c r="H222" s="1">
        <v>20049.2572</v>
      </c>
      <c r="I222" s="1">
        <v>-2586508.16</v>
      </c>
      <c r="J222" s="1">
        <v>2819.1635999999999</v>
      </c>
      <c r="K222" s="1">
        <v>56522136.189999998</v>
      </c>
    </row>
    <row r="223" spans="3:11" x14ac:dyDescent="0.25">
      <c r="C223" s="2">
        <v>43396</v>
      </c>
      <c r="D223" s="2">
        <v>43395</v>
      </c>
      <c r="E223" t="s">
        <v>199</v>
      </c>
      <c r="F223">
        <v>5</v>
      </c>
      <c r="G223">
        <v>-129.00767999999999</v>
      </c>
      <c r="H223" s="1">
        <v>20049.2572</v>
      </c>
      <c r="I223" s="1">
        <v>-2586508.16</v>
      </c>
      <c r="J223" s="1">
        <v>2690.1559200000002</v>
      </c>
      <c r="K223" s="1">
        <v>53935628.030000001</v>
      </c>
    </row>
    <row r="224" spans="3:11" x14ac:dyDescent="0.25">
      <c r="C224" s="2">
        <v>43397</v>
      </c>
      <c r="D224" s="2">
        <v>43396</v>
      </c>
      <c r="E224" t="s">
        <v>200</v>
      </c>
      <c r="F224">
        <v>5</v>
      </c>
      <c r="G224">
        <v>-129.00767999999999</v>
      </c>
      <c r="H224" s="1">
        <v>20049.2572</v>
      </c>
      <c r="I224" s="1">
        <v>-2586508.16</v>
      </c>
      <c r="J224" s="1">
        <v>2561.14824</v>
      </c>
      <c r="K224" s="1">
        <v>51349119.869999997</v>
      </c>
    </row>
    <row r="225" spans="3:11" x14ac:dyDescent="0.25">
      <c r="C225" s="2">
        <v>43399</v>
      </c>
      <c r="D225" s="2">
        <v>43398</v>
      </c>
      <c r="E225" t="s">
        <v>201</v>
      </c>
      <c r="F225">
        <v>5</v>
      </c>
      <c r="G225">
        <v>-129.00767999999999</v>
      </c>
      <c r="H225" s="1">
        <v>20049.2572</v>
      </c>
      <c r="I225" s="1">
        <v>-2586508.16</v>
      </c>
      <c r="J225" s="1">
        <v>2432.1405599999998</v>
      </c>
      <c r="K225" s="1">
        <v>48762611.710000001</v>
      </c>
    </row>
    <row r="226" spans="3:11" x14ac:dyDescent="0.25">
      <c r="C226" s="2">
        <v>43402</v>
      </c>
      <c r="D226" s="2">
        <v>43399</v>
      </c>
      <c r="E226" t="s">
        <v>202</v>
      </c>
      <c r="F226">
        <v>5</v>
      </c>
      <c r="G226">
        <v>-67</v>
      </c>
      <c r="H226" s="1">
        <v>20049.2572</v>
      </c>
      <c r="I226" s="1">
        <v>-1343300.23</v>
      </c>
      <c r="J226" s="1">
        <v>2365.1405599999998</v>
      </c>
      <c r="K226" s="1">
        <v>47419311.479999997</v>
      </c>
    </row>
    <row r="227" spans="3:11" x14ac:dyDescent="0.25">
      <c r="C227" s="2">
        <v>43402</v>
      </c>
      <c r="D227" s="2">
        <v>43400</v>
      </c>
      <c r="E227" t="s">
        <v>203</v>
      </c>
      <c r="F227">
        <v>5</v>
      </c>
      <c r="G227">
        <v>-64.503839999999997</v>
      </c>
      <c r="H227" s="1">
        <v>20049.2572</v>
      </c>
      <c r="I227" s="1">
        <v>-1293254.08</v>
      </c>
      <c r="J227" s="1">
        <v>2300.63672</v>
      </c>
      <c r="K227" s="1">
        <v>46126057.399999999</v>
      </c>
    </row>
    <row r="228" spans="3:11" x14ac:dyDescent="0.25">
      <c r="C228" s="2">
        <v>43410</v>
      </c>
      <c r="D228" s="2">
        <v>43402</v>
      </c>
      <c r="E228" t="s">
        <v>204</v>
      </c>
      <c r="F228">
        <v>5</v>
      </c>
      <c r="G228">
        <v>-0.75</v>
      </c>
      <c r="H228" s="1">
        <v>20049.2533</v>
      </c>
      <c r="I228" s="1">
        <v>-15036.94</v>
      </c>
      <c r="J228" s="1">
        <v>2299.88672</v>
      </c>
      <c r="K228" s="1">
        <v>46111020.460000001</v>
      </c>
    </row>
    <row r="229" spans="3:11" x14ac:dyDescent="0.25">
      <c r="C229" s="2">
        <v>43405</v>
      </c>
      <c r="D229" s="2">
        <v>43404</v>
      </c>
      <c r="E229" t="s">
        <v>205</v>
      </c>
      <c r="F229">
        <v>5</v>
      </c>
      <c r="G229">
        <v>-129.00767999999999</v>
      </c>
      <c r="H229" s="1">
        <v>20049.2572</v>
      </c>
      <c r="I229" s="1">
        <v>-2586508.16</v>
      </c>
      <c r="J229" s="1">
        <v>2170.8790399999998</v>
      </c>
      <c r="K229" s="1">
        <v>43524512.299999997</v>
      </c>
    </row>
    <row r="230" spans="3:11" x14ac:dyDescent="0.25">
      <c r="C230" s="2">
        <v>43406</v>
      </c>
      <c r="D230" s="2">
        <v>43406</v>
      </c>
      <c r="E230" t="s">
        <v>206</v>
      </c>
      <c r="F230">
        <v>1</v>
      </c>
      <c r="G230" s="1">
        <v>-1000</v>
      </c>
      <c r="H230" s="1">
        <v>20049.2572</v>
      </c>
      <c r="I230" s="1">
        <v>-20049257.23</v>
      </c>
      <c r="J230" s="1">
        <v>1170.87904</v>
      </c>
      <c r="K230" s="1">
        <v>23475255.07</v>
      </c>
    </row>
    <row r="231" spans="3:11" x14ac:dyDescent="0.25">
      <c r="C231" s="2">
        <v>43406</v>
      </c>
      <c r="D231" s="2">
        <v>43406</v>
      </c>
      <c r="E231" t="s">
        <v>206</v>
      </c>
      <c r="F231">
        <v>5</v>
      </c>
      <c r="G231" s="1">
        <v>1000</v>
      </c>
      <c r="H231" s="1">
        <v>20049.2572</v>
      </c>
      <c r="I231" s="1">
        <v>20049257.23</v>
      </c>
      <c r="J231" s="1">
        <v>2170.8790399999998</v>
      </c>
      <c r="K231" s="1">
        <v>43524512.299999997</v>
      </c>
    </row>
    <row r="232" spans="3:11" x14ac:dyDescent="0.25">
      <c r="C232" s="2">
        <v>43417</v>
      </c>
      <c r="D232" s="2">
        <v>43413</v>
      </c>
      <c r="E232" t="s">
        <v>207</v>
      </c>
      <c r="F232">
        <v>5</v>
      </c>
      <c r="G232">
        <v>-129.00767999999999</v>
      </c>
      <c r="H232" s="1">
        <v>20049.2572</v>
      </c>
      <c r="I232" s="1">
        <v>-2586508.16</v>
      </c>
      <c r="J232" s="1">
        <v>2041.8713600000001</v>
      </c>
      <c r="K232" s="1">
        <v>40938004.140000001</v>
      </c>
    </row>
    <row r="233" spans="3:11" x14ac:dyDescent="0.25">
      <c r="C233" s="2">
        <v>43417</v>
      </c>
      <c r="D233" s="2">
        <v>43417</v>
      </c>
      <c r="E233" t="s">
        <v>763</v>
      </c>
      <c r="F233">
        <v>1</v>
      </c>
      <c r="G233" s="1">
        <v>2000</v>
      </c>
      <c r="H233" s="1">
        <v>20000</v>
      </c>
      <c r="I233" s="1">
        <v>40000000</v>
      </c>
      <c r="J233" s="1">
        <v>4041.8713600000001</v>
      </c>
      <c r="K233" s="1">
        <v>80938004.140000001</v>
      </c>
    </row>
    <row r="234" spans="3:11" x14ac:dyDescent="0.25">
      <c r="C234" s="2">
        <v>43420</v>
      </c>
      <c r="D234" s="2">
        <v>43418</v>
      </c>
      <c r="E234" t="s">
        <v>208</v>
      </c>
      <c r="F234">
        <v>5</v>
      </c>
      <c r="G234">
        <v>-193.51151999999999</v>
      </c>
      <c r="H234" s="1">
        <v>20024.883699999998</v>
      </c>
      <c r="I234" s="1">
        <v>-3875045.69</v>
      </c>
      <c r="J234" s="1">
        <v>3848.3598400000001</v>
      </c>
      <c r="K234" s="1">
        <v>77062958.450000003</v>
      </c>
    </row>
    <row r="235" spans="3:11" x14ac:dyDescent="0.25">
      <c r="C235" s="2">
        <v>43421</v>
      </c>
      <c r="D235" s="2">
        <v>43421</v>
      </c>
      <c r="E235" t="s">
        <v>209</v>
      </c>
      <c r="F235">
        <v>5</v>
      </c>
      <c r="G235">
        <v>-129.00767999999999</v>
      </c>
      <c r="H235" s="1">
        <v>20024.8838</v>
      </c>
      <c r="I235" s="1">
        <v>-2583363.7999999998</v>
      </c>
      <c r="J235" s="1">
        <v>3719.3521599999999</v>
      </c>
      <c r="K235" s="1">
        <v>74479594.650000006</v>
      </c>
    </row>
    <row r="236" spans="3:11" x14ac:dyDescent="0.25">
      <c r="C236" s="2">
        <v>43424</v>
      </c>
      <c r="D236" s="2">
        <v>43423</v>
      </c>
      <c r="E236" t="s">
        <v>210</v>
      </c>
      <c r="F236">
        <v>5</v>
      </c>
      <c r="G236">
        <v>-64.503839999999997</v>
      </c>
      <c r="H236" s="1">
        <v>20024.8838</v>
      </c>
      <c r="I236" s="1">
        <v>-1291681.8999999999</v>
      </c>
      <c r="J236" s="1">
        <v>3654.8483200000001</v>
      </c>
      <c r="K236" s="1">
        <v>73187912.75</v>
      </c>
    </row>
    <row r="237" spans="3:11" x14ac:dyDescent="0.25">
      <c r="C237" s="2">
        <v>43424</v>
      </c>
      <c r="D237" s="2">
        <v>43423</v>
      </c>
      <c r="E237" t="s">
        <v>211</v>
      </c>
      <c r="F237">
        <v>5</v>
      </c>
      <c r="G237">
        <v>-64.503839999999997</v>
      </c>
      <c r="H237" s="1">
        <v>20024.8838</v>
      </c>
      <c r="I237" s="1">
        <v>-1291681.8999999999</v>
      </c>
      <c r="J237" s="1">
        <v>3590.3444800000002</v>
      </c>
      <c r="K237" s="1">
        <v>71896230.849999994</v>
      </c>
    </row>
    <row r="238" spans="3:11" x14ac:dyDescent="0.25">
      <c r="C238" s="2">
        <v>43426</v>
      </c>
      <c r="D238" s="2">
        <v>43424</v>
      </c>
      <c r="E238" t="s">
        <v>213</v>
      </c>
      <c r="F238">
        <v>5</v>
      </c>
      <c r="G238">
        <v>-64.503839999999997</v>
      </c>
      <c r="H238" s="1">
        <v>20024.8838</v>
      </c>
      <c r="I238" s="1">
        <v>-1291681.8999999999</v>
      </c>
      <c r="J238" s="1">
        <v>3525.8406399999999</v>
      </c>
      <c r="K238" s="1">
        <v>70604548.950000003</v>
      </c>
    </row>
    <row r="239" spans="3:11" x14ac:dyDescent="0.25">
      <c r="C239" s="2">
        <v>43426</v>
      </c>
      <c r="D239" s="2">
        <v>43424</v>
      </c>
      <c r="E239" t="s">
        <v>214</v>
      </c>
      <c r="F239">
        <v>5</v>
      </c>
      <c r="G239">
        <v>-64.503839999999997</v>
      </c>
      <c r="H239" s="1">
        <v>20024.8838</v>
      </c>
      <c r="I239" s="1">
        <v>-1291681.8999999999</v>
      </c>
      <c r="J239" s="1">
        <v>3461.3368</v>
      </c>
      <c r="K239" s="1">
        <v>69312867.049999997</v>
      </c>
    </row>
    <row r="240" spans="3:11" x14ac:dyDescent="0.25">
      <c r="C240" s="2">
        <v>43425</v>
      </c>
      <c r="D240" s="2">
        <v>43425</v>
      </c>
      <c r="E240" t="s">
        <v>215</v>
      </c>
      <c r="F240">
        <v>1</v>
      </c>
      <c r="G240" s="1">
        <v>-1000</v>
      </c>
      <c r="H240" s="1">
        <v>20024.8838</v>
      </c>
      <c r="I240" s="1">
        <v>-20024883.75</v>
      </c>
      <c r="J240" s="1">
        <v>2461.3368</v>
      </c>
      <c r="K240" s="1">
        <v>49287983.299999997</v>
      </c>
    </row>
    <row r="241" spans="3:11" x14ac:dyDescent="0.25">
      <c r="C241" s="2">
        <v>43425</v>
      </c>
      <c r="D241" s="2">
        <v>43425</v>
      </c>
      <c r="E241" t="s">
        <v>215</v>
      </c>
      <c r="F241">
        <v>5</v>
      </c>
      <c r="G241" s="1">
        <v>1000</v>
      </c>
      <c r="H241" s="1">
        <v>20024.8838</v>
      </c>
      <c r="I241" s="1">
        <v>20024883.75</v>
      </c>
      <c r="J241" s="1">
        <v>3461.3368</v>
      </c>
      <c r="K241" s="1">
        <v>69312867.049999997</v>
      </c>
    </row>
    <row r="242" spans="3:11" x14ac:dyDescent="0.25">
      <c r="C242" s="2">
        <v>43426</v>
      </c>
      <c r="D242" s="2">
        <v>43425</v>
      </c>
      <c r="E242" t="s">
        <v>216</v>
      </c>
      <c r="F242">
        <v>5</v>
      </c>
      <c r="G242">
        <v>-92.23</v>
      </c>
      <c r="H242" s="1">
        <v>20024.8838</v>
      </c>
      <c r="I242" s="1">
        <v>-1846895.03</v>
      </c>
      <c r="J242" s="1">
        <v>3369.1068</v>
      </c>
      <c r="K242" s="1">
        <v>67465972.019999996</v>
      </c>
    </row>
    <row r="243" spans="3:11" x14ac:dyDescent="0.25">
      <c r="C243" s="2">
        <v>43426</v>
      </c>
      <c r="D243" s="2">
        <v>43425</v>
      </c>
      <c r="E243" t="s">
        <v>217</v>
      </c>
      <c r="F243">
        <v>5</v>
      </c>
      <c r="G243">
        <v>-92.23</v>
      </c>
      <c r="H243" s="1">
        <v>20024.8838</v>
      </c>
      <c r="I243" s="1">
        <v>-1846895.03</v>
      </c>
      <c r="J243" s="1">
        <v>3276.8768</v>
      </c>
      <c r="K243" s="1">
        <v>65619076.990000002</v>
      </c>
    </row>
    <row r="244" spans="3:11" x14ac:dyDescent="0.25">
      <c r="C244" s="2">
        <v>43427</v>
      </c>
      <c r="D244" s="2">
        <v>43427</v>
      </c>
      <c r="E244" t="s">
        <v>218</v>
      </c>
      <c r="F244">
        <v>5</v>
      </c>
      <c r="G244">
        <v>-64.503839999999997</v>
      </c>
      <c r="H244" s="1">
        <v>20024.8838</v>
      </c>
      <c r="I244" s="1">
        <v>-1291681.8999999999</v>
      </c>
      <c r="J244" s="1">
        <v>3212.3729600000001</v>
      </c>
      <c r="K244" s="1">
        <v>64327395.090000004</v>
      </c>
    </row>
    <row r="245" spans="3:11" x14ac:dyDescent="0.25">
      <c r="C245" s="2">
        <v>43430</v>
      </c>
      <c r="D245" s="2">
        <v>43430</v>
      </c>
      <c r="E245" t="s">
        <v>222</v>
      </c>
      <c r="F245">
        <v>5</v>
      </c>
      <c r="G245">
        <v>-64.503839999999997</v>
      </c>
      <c r="H245" s="1">
        <v>20024.8838</v>
      </c>
      <c r="I245" s="1">
        <v>-1291681.8999999999</v>
      </c>
      <c r="J245" s="1">
        <v>3147.8691199999998</v>
      </c>
      <c r="K245" s="1">
        <v>63035713.189999998</v>
      </c>
    </row>
    <row r="246" spans="3:11" x14ac:dyDescent="0.25">
      <c r="C246" s="2">
        <v>43430</v>
      </c>
      <c r="D246" s="2">
        <v>43430</v>
      </c>
      <c r="E246" t="s">
        <v>223</v>
      </c>
      <c r="F246">
        <v>5</v>
      </c>
      <c r="G246">
        <v>-64.503839999999997</v>
      </c>
      <c r="H246" s="1">
        <v>20024.8838</v>
      </c>
      <c r="I246" s="1">
        <v>-1291681.8999999999</v>
      </c>
      <c r="J246" s="1">
        <v>3083.36528</v>
      </c>
      <c r="K246" s="1">
        <v>61744031.289999999</v>
      </c>
    </row>
    <row r="247" spans="3:11" x14ac:dyDescent="0.25">
      <c r="C247" s="2">
        <v>43430</v>
      </c>
      <c r="D247" s="2">
        <v>43430</v>
      </c>
      <c r="E247" t="s">
        <v>224</v>
      </c>
      <c r="F247">
        <v>5</v>
      </c>
      <c r="G247">
        <v>-193.51151999999999</v>
      </c>
      <c r="H247" s="1">
        <v>20024.883699999998</v>
      </c>
      <c r="I247" s="1">
        <v>-3875045.69</v>
      </c>
      <c r="J247" s="1">
        <v>2889.85376</v>
      </c>
      <c r="K247" s="1">
        <v>57868985.600000001</v>
      </c>
    </row>
    <row r="248" spans="3:11" x14ac:dyDescent="0.25">
      <c r="C248" s="2">
        <v>43431</v>
      </c>
      <c r="D248" s="2">
        <v>43431</v>
      </c>
      <c r="E248" t="s">
        <v>225</v>
      </c>
      <c r="F248">
        <v>5</v>
      </c>
      <c r="G248">
        <v>-129.00767999999999</v>
      </c>
      <c r="H248" s="1">
        <v>20024.883699999998</v>
      </c>
      <c r="I248" s="1">
        <v>-2583363.79</v>
      </c>
      <c r="J248" s="1">
        <v>2760.8460799999998</v>
      </c>
      <c r="K248" s="1">
        <v>55285621.810000002</v>
      </c>
    </row>
    <row r="249" spans="3:11" x14ac:dyDescent="0.25">
      <c r="C249" s="2">
        <v>43433</v>
      </c>
      <c r="D249" s="2">
        <v>43432</v>
      </c>
      <c r="E249" t="s">
        <v>226</v>
      </c>
      <c r="F249">
        <v>5</v>
      </c>
      <c r="G249">
        <v>-129.00767999999999</v>
      </c>
      <c r="H249" s="1">
        <v>20024.8838</v>
      </c>
      <c r="I249" s="1">
        <v>-2583363.7999999998</v>
      </c>
      <c r="J249" s="1">
        <v>2631.8384000000001</v>
      </c>
      <c r="K249" s="1">
        <v>52702258.009999998</v>
      </c>
    </row>
    <row r="250" spans="3:11" x14ac:dyDescent="0.25">
      <c r="C250" s="2">
        <v>43437</v>
      </c>
      <c r="D250" s="2">
        <v>43434</v>
      </c>
      <c r="E250" t="s">
        <v>681</v>
      </c>
      <c r="F250">
        <v>1</v>
      </c>
      <c r="G250" s="1">
        <v>-1000</v>
      </c>
      <c r="H250" s="1">
        <v>20024.8838</v>
      </c>
      <c r="I250" s="1">
        <v>-20024883.75</v>
      </c>
      <c r="J250" s="1">
        <v>1631.8384000000001</v>
      </c>
      <c r="K250" s="1">
        <v>32677374.260000002</v>
      </c>
    </row>
    <row r="251" spans="3:11" x14ac:dyDescent="0.25">
      <c r="C251" s="2">
        <v>43437</v>
      </c>
      <c r="D251" s="2">
        <v>43434</v>
      </c>
      <c r="E251" t="s">
        <v>681</v>
      </c>
      <c r="F251">
        <v>5</v>
      </c>
      <c r="G251" s="1">
        <v>1000</v>
      </c>
      <c r="H251" s="1">
        <v>20024.8838</v>
      </c>
      <c r="I251" s="1">
        <v>20024883.75</v>
      </c>
      <c r="J251" s="1">
        <v>2631.8384000000001</v>
      </c>
      <c r="K251" s="1">
        <v>52702258.009999998</v>
      </c>
    </row>
    <row r="252" spans="3:11" x14ac:dyDescent="0.25">
      <c r="C252" s="2">
        <v>43437</v>
      </c>
      <c r="D252" s="2">
        <v>43435</v>
      </c>
      <c r="E252" t="s">
        <v>227</v>
      </c>
      <c r="F252">
        <v>5</v>
      </c>
      <c r="G252">
        <v>-553.38</v>
      </c>
      <c r="H252" s="1">
        <v>20024.8838</v>
      </c>
      <c r="I252" s="1">
        <v>-11081370.17</v>
      </c>
      <c r="J252" s="1">
        <v>2078.4584</v>
      </c>
      <c r="K252" s="1">
        <v>41620887.840000004</v>
      </c>
    </row>
    <row r="253" spans="3:11" x14ac:dyDescent="0.25">
      <c r="C253" s="2">
        <v>43437</v>
      </c>
      <c r="D253" s="2">
        <v>43437</v>
      </c>
      <c r="E253" t="s">
        <v>228</v>
      </c>
      <c r="F253">
        <v>5</v>
      </c>
      <c r="G253">
        <v>-184.46</v>
      </c>
      <c r="H253" s="1">
        <v>20024.8838</v>
      </c>
      <c r="I253" s="1">
        <v>-3693790.06</v>
      </c>
      <c r="J253" s="1">
        <v>1893.9983999999999</v>
      </c>
      <c r="K253" s="1">
        <v>37927097.780000001</v>
      </c>
    </row>
    <row r="254" spans="3:11" x14ac:dyDescent="0.25">
      <c r="C254" s="2">
        <v>43439</v>
      </c>
      <c r="D254" s="2">
        <v>43439</v>
      </c>
      <c r="E254" t="s">
        <v>229</v>
      </c>
      <c r="F254">
        <v>5</v>
      </c>
      <c r="G254">
        <v>-184.46</v>
      </c>
      <c r="H254" s="1">
        <v>20024.8838</v>
      </c>
      <c r="I254" s="1">
        <v>-3693790.06</v>
      </c>
      <c r="J254" s="1">
        <v>1709.5383999999999</v>
      </c>
      <c r="K254" s="1">
        <v>34233307.719999999</v>
      </c>
    </row>
    <row r="255" spans="3:11" x14ac:dyDescent="0.25">
      <c r="C255" s="2">
        <v>43441</v>
      </c>
      <c r="D255" s="2">
        <v>43441</v>
      </c>
      <c r="E255" t="s">
        <v>231</v>
      </c>
      <c r="F255">
        <v>5</v>
      </c>
      <c r="G255">
        <v>-258.01535999999999</v>
      </c>
      <c r="H255" s="1">
        <v>20024.8838</v>
      </c>
      <c r="I255" s="1">
        <v>-5166727.59</v>
      </c>
      <c r="J255" s="1">
        <v>1451.52304</v>
      </c>
      <c r="K255" s="1">
        <v>29066580.129999999</v>
      </c>
    </row>
    <row r="256" spans="3:11" x14ac:dyDescent="0.25">
      <c r="C256" s="2">
        <v>43444</v>
      </c>
      <c r="D256" s="2">
        <v>43442</v>
      </c>
      <c r="E256" t="s">
        <v>232</v>
      </c>
      <c r="F256">
        <v>5</v>
      </c>
      <c r="G256">
        <v>-129.00767999999999</v>
      </c>
      <c r="H256" s="1">
        <v>20024.883699999998</v>
      </c>
      <c r="I256" s="1">
        <v>-2583363.79</v>
      </c>
      <c r="J256" s="1">
        <v>1322.5153600000001</v>
      </c>
      <c r="K256" s="1">
        <v>26483216.34</v>
      </c>
    </row>
    <row r="257" spans="3:11" x14ac:dyDescent="0.25">
      <c r="C257" s="2">
        <v>43444</v>
      </c>
      <c r="D257" s="2">
        <v>43444</v>
      </c>
      <c r="E257" t="s">
        <v>764</v>
      </c>
      <c r="F257">
        <v>1</v>
      </c>
      <c r="G257" s="1">
        <v>2000</v>
      </c>
      <c r="H257" s="1">
        <v>20000</v>
      </c>
      <c r="I257" s="1">
        <v>40000000</v>
      </c>
      <c r="J257" s="1">
        <v>3322.5153599999999</v>
      </c>
      <c r="K257" s="1">
        <v>66483216.340000004</v>
      </c>
    </row>
    <row r="258" spans="3:11" x14ac:dyDescent="0.25">
      <c r="C258" s="2">
        <v>43444</v>
      </c>
      <c r="D258" s="2">
        <v>43444</v>
      </c>
      <c r="E258" t="s">
        <v>233</v>
      </c>
      <c r="F258">
        <v>5</v>
      </c>
      <c r="G258">
        <v>-92.23</v>
      </c>
      <c r="H258" s="1">
        <v>20009.904900000001</v>
      </c>
      <c r="I258" s="1">
        <v>-1845513.53</v>
      </c>
      <c r="J258" s="1">
        <v>3230.2853599999999</v>
      </c>
      <c r="K258" s="1">
        <v>64637702.810000002</v>
      </c>
    </row>
    <row r="259" spans="3:11" x14ac:dyDescent="0.25">
      <c r="C259" s="2">
        <v>43444</v>
      </c>
      <c r="D259" s="2">
        <v>43444</v>
      </c>
      <c r="E259" t="s">
        <v>234</v>
      </c>
      <c r="F259">
        <v>5</v>
      </c>
      <c r="G259">
        <v>-64.503839999999997</v>
      </c>
      <c r="H259" s="1">
        <v>20009.9048</v>
      </c>
      <c r="I259" s="1">
        <v>-1290715.7</v>
      </c>
      <c r="J259" s="1">
        <v>3165.78152</v>
      </c>
      <c r="K259" s="1">
        <v>63346987.109999999</v>
      </c>
    </row>
    <row r="260" spans="3:11" x14ac:dyDescent="0.25">
      <c r="C260" s="2">
        <v>43445</v>
      </c>
      <c r="D260" s="2">
        <v>43445</v>
      </c>
      <c r="E260" t="s">
        <v>682</v>
      </c>
      <c r="F260">
        <v>1</v>
      </c>
      <c r="G260" s="1">
        <v>-1000</v>
      </c>
      <c r="H260" s="1">
        <v>20009.904900000001</v>
      </c>
      <c r="I260" s="1">
        <v>-20009904.890000001</v>
      </c>
      <c r="J260" s="1">
        <v>2165.78152</v>
      </c>
      <c r="K260" s="1">
        <v>43337082.219999999</v>
      </c>
    </row>
    <row r="261" spans="3:11" x14ac:dyDescent="0.25">
      <c r="C261" s="2">
        <v>43445</v>
      </c>
      <c r="D261" s="2">
        <v>43445</v>
      </c>
      <c r="E261" t="s">
        <v>682</v>
      </c>
      <c r="F261">
        <v>5</v>
      </c>
      <c r="G261" s="1">
        <v>1000</v>
      </c>
      <c r="H261" s="1">
        <v>20009.904900000001</v>
      </c>
      <c r="I261" s="1">
        <v>20009904.890000001</v>
      </c>
      <c r="J261" s="1">
        <v>3165.78152</v>
      </c>
      <c r="K261" s="1">
        <v>63346987.109999999</v>
      </c>
    </row>
    <row r="262" spans="3:11" x14ac:dyDescent="0.25">
      <c r="C262" s="2">
        <v>43445</v>
      </c>
      <c r="D262" s="2">
        <v>43445</v>
      </c>
      <c r="E262" t="s">
        <v>235</v>
      </c>
      <c r="F262">
        <v>5</v>
      </c>
      <c r="G262">
        <v>-92.23</v>
      </c>
      <c r="H262" s="1">
        <v>20009.904900000001</v>
      </c>
      <c r="I262" s="1">
        <v>-1845513.53</v>
      </c>
      <c r="J262" s="1">
        <v>3073.55152</v>
      </c>
      <c r="K262" s="1">
        <v>61501473.579999998</v>
      </c>
    </row>
    <row r="263" spans="3:11" x14ac:dyDescent="0.25">
      <c r="C263" s="2">
        <v>43445</v>
      </c>
      <c r="D263" s="2">
        <v>43445</v>
      </c>
      <c r="E263" t="s">
        <v>236</v>
      </c>
      <c r="F263">
        <v>5</v>
      </c>
      <c r="G263">
        <v>-64.503839999999997</v>
      </c>
      <c r="H263" s="1">
        <v>20009.9048</v>
      </c>
      <c r="I263" s="1">
        <v>-1290715.7</v>
      </c>
      <c r="J263" s="1">
        <v>3009.0476800000001</v>
      </c>
      <c r="K263" s="1">
        <v>60210757.880000003</v>
      </c>
    </row>
    <row r="264" spans="3:11" x14ac:dyDescent="0.25">
      <c r="C264" s="2">
        <v>43446</v>
      </c>
      <c r="D264" s="2">
        <v>43446</v>
      </c>
      <c r="E264" t="s">
        <v>237</v>
      </c>
      <c r="F264">
        <v>5</v>
      </c>
      <c r="G264">
        <v>-129.00767999999999</v>
      </c>
      <c r="H264" s="1">
        <v>20009.904900000001</v>
      </c>
      <c r="I264" s="1">
        <v>-2581431.41</v>
      </c>
      <c r="J264" s="1">
        <v>2880.04</v>
      </c>
      <c r="K264" s="1">
        <v>57629326.469999999</v>
      </c>
    </row>
    <row r="265" spans="3:11" x14ac:dyDescent="0.25">
      <c r="C265" s="2">
        <v>43448</v>
      </c>
      <c r="D265" s="2">
        <v>43447</v>
      </c>
      <c r="E265" t="s">
        <v>238</v>
      </c>
      <c r="F265">
        <v>5</v>
      </c>
      <c r="G265">
        <v>-129.00767999999999</v>
      </c>
      <c r="H265" s="1">
        <v>20009.904900000001</v>
      </c>
      <c r="I265" s="1">
        <v>-2581431.41</v>
      </c>
      <c r="J265" s="1">
        <v>2751.0323199999998</v>
      </c>
      <c r="K265" s="1">
        <v>55047895.060000002</v>
      </c>
    </row>
    <row r="266" spans="3:11" x14ac:dyDescent="0.25">
      <c r="C266" s="2">
        <v>43451</v>
      </c>
      <c r="D266" s="2">
        <v>43449</v>
      </c>
      <c r="E266" t="s">
        <v>239</v>
      </c>
      <c r="F266">
        <v>5</v>
      </c>
      <c r="G266">
        <v>-258.01535999999999</v>
      </c>
      <c r="H266" s="1">
        <v>20009.904900000001</v>
      </c>
      <c r="I266" s="1">
        <v>-5162862.8099999996</v>
      </c>
      <c r="J266" s="1">
        <v>2493.0169599999999</v>
      </c>
      <c r="K266" s="1">
        <v>49885032.25</v>
      </c>
    </row>
    <row r="267" spans="3:11" x14ac:dyDescent="0.25">
      <c r="C267" s="2">
        <v>43452</v>
      </c>
      <c r="D267" s="2">
        <v>43451</v>
      </c>
      <c r="E267" t="s">
        <v>241</v>
      </c>
      <c r="F267">
        <v>5</v>
      </c>
      <c r="G267">
        <v>-193.51151999999999</v>
      </c>
      <c r="H267" s="1">
        <v>20009.904900000001</v>
      </c>
      <c r="I267" s="1">
        <v>-3872147.11</v>
      </c>
      <c r="J267" s="1">
        <v>2299.5054399999999</v>
      </c>
      <c r="K267" s="1">
        <v>46012885.140000001</v>
      </c>
    </row>
    <row r="268" spans="3:11" x14ac:dyDescent="0.25">
      <c r="C268" s="2">
        <v>43452</v>
      </c>
      <c r="D268" s="2">
        <v>43452</v>
      </c>
      <c r="E268" t="s">
        <v>684</v>
      </c>
      <c r="F268">
        <v>1</v>
      </c>
      <c r="G268" s="1">
        <v>-1000</v>
      </c>
      <c r="H268" s="1">
        <v>20009.904900000001</v>
      </c>
      <c r="I268" s="1">
        <v>-20009904.890000001</v>
      </c>
      <c r="J268" s="1">
        <v>1299.5054399999999</v>
      </c>
      <c r="K268" s="1">
        <v>26002980.25</v>
      </c>
    </row>
    <row r="269" spans="3:11" x14ac:dyDescent="0.25">
      <c r="C269" s="2">
        <v>43452</v>
      </c>
      <c r="D269" s="2">
        <v>43452</v>
      </c>
      <c r="E269" t="s">
        <v>684</v>
      </c>
      <c r="F269">
        <v>5</v>
      </c>
      <c r="G269" s="1">
        <v>1000</v>
      </c>
      <c r="H269" s="1">
        <v>20009.904900000001</v>
      </c>
      <c r="I269" s="1">
        <v>20009904.890000001</v>
      </c>
      <c r="J269" s="1">
        <v>2299.5054399999999</v>
      </c>
      <c r="K269" s="1">
        <v>46012885.140000001</v>
      </c>
    </row>
    <row r="270" spans="3:11" x14ac:dyDescent="0.25">
      <c r="C270" s="2">
        <v>43452</v>
      </c>
      <c r="D270" s="2">
        <v>43452</v>
      </c>
      <c r="E270" t="s">
        <v>242</v>
      </c>
      <c r="F270">
        <v>5</v>
      </c>
      <c r="G270">
        <v>-129.00767999999999</v>
      </c>
      <c r="H270" s="1">
        <v>20009.904900000001</v>
      </c>
      <c r="I270" s="1">
        <v>-2581431.41</v>
      </c>
      <c r="J270" s="1">
        <v>2170.4977600000002</v>
      </c>
      <c r="K270" s="1">
        <v>43431453.729999997</v>
      </c>
    </row>
    <row r="271" spans="3:11" x14ac:dyDescent="0.25">
      <c r="C271" s="2">
        <v>43458</v>
      </c>
      <c r="D271" s="2">
        <v>43456</v>
      </c>
      <c r="E271" t="s">
        <v>243</v>
      </c>
      <c r="F271">
        <v>5</v>
      </c>
      <c r="G271">
        <v>-64.503839999999997</v>
      </c>
      <c r="H271" s="1">
        <v>20009.9048</v>
      </c>
      <c r="I271" s="1">
        <v>-1290715.7</v>
      </c>
      <c r="J271" s="1">
        <v>2105.9939199999999</v>
      </c>
      <c r="K271" s="1">
        <v>42140738.030000001</v>
      </c>
    </row>
    <row r="272" spans="3:11" x14ac:dyDescent="0.25">
      <c r="C272" s="2">
        <v>43460</v>
      </c>
      <c r="D272" s="2">
        <v>43456</v>
      </c>
      <c r="E272" t="s">
        <v>244</v>
      </c>
      <c r="F272">
        <v>5</v>
      </c>
      <c r="G272">
        <v>-68.319999999999993</v>
      </c>
      <c r="H272" s="1">
        <v>20009.904900000001</v>
      </c>
      <c r="I272" s="1">
        <v>-1367076.7</v>
      </c>
      <c r="J272" s="1">
        <v>2037.67392</v>
      </c>
      <c r="K272" s="1">
        <v>40773661.329999998</v>
      </c>
    </row>
    <row r="273" spans="3:11" x14ac:dyDescent="0.25">
      <c r="C273" s="2">
        <v>43465</v>
      </c>
      <c r="D273" s="2">
        <v>43463</v>
      </c>
      <c r="E273" t="s">
        <v>245</v>
      </c>
      <c r="F273">
        <v>5</v>
      </c>
      <c r="G273">
        <v>-64.503839999999997</v>
      </c>
      <c r="H273" s="1">
        <v>20009.9048</v>
      </c>
      <c r="I273" s="1">
        <v>-1290715.7</v>
      </c>
      <c r="J273" s="1">
        <v>1973.1700800000001</v>
      </c>
      <c r="K273" s="1">
        <v>39482945.630000003</v>
      </c>
    </row>
    <row r="274" spans="3:11" x14ac:dyDescent="0.25">
      <c r="C274" s="2">
        <v>43467</v>
      </c>
      <c r="D274" s="2">
        <v>43467</v>
      </c>
      <c r="E274" t="s">
        <v>246</v>
      </c>
      <c r="F274">
        <v>5</v>
      </c>
      <c r="G274">
        <v>-64.503839999999997</v>
      </c>
      <c r="H274" s="1">
        <v>20009.9048</v>
      </c>
      <c r="I274" s="1">
        <v>-1290715.7</v>
      </c>
      <c r="J274" s="1">
        <v>1908.66624</v>
      </c>
      <c r="K274" s="1">
        <v>38192229.93</v>
      </c>
    </row>
    <row r="275" spans="3:11" x14ac:dyDescent="0.25">
      <c r="C275" s="2">
        <v>43468</v>
      </c>
      <c r="D275" s="2">
        <v>43468</v>
      </c>
      <c r="E275" t="s">
        <v>247</v>
      </c>
      <c r="F275">
        <v>5</v>
      </c>
      <c r="G275">
        <v>-64.5</v>
      </c>
      <c r="H275" s="1">
        <v>20009.904999999999</v>
      </c>
      <c r="I275" s="1">
        <v>-1290638.8700000001</v>
      </c>
      <c r="J275" s="1">
        <v>1844.16624</v>
      </c>
      <c r="K275" s="1">
        <v>36901591.060000002</v>
      </c>
    </row>
    <row r="276" spans="3:11" x14ac:dyDescent="0.25">
      <c r="C276" s="2">
        <v>43468</v>
      </c>
      <c r="D276" s="2">
        <v>43468</v>
      </c>
      <c r="E276" t="s">
        <v>248</v>
      </c>
      <c r="F276">
        <v>5</v>
      </c>
      <c r="G276">
        <v>-64.5</v>
      </c>
      <c r="H276" s="1">
        <v>20009.904999999999</v>
      </c>
      <c r="I276" s="1">
        <v>-1290638.8700000001</v>
      </c>
      <c r="J276" s="1">
        <v>1779.66624</v>
      </c>
      <c r="K276" s="1">
        <v>35610952.189999998</v>
      </c>
    </row>
    <row r="277" spans="3:11" x14ac:dyDescent="0.25">
      <c r="C277" s="2">
        <v>43469</v>
      </c>
      <c r="D277" s="2">
        <v>43469</v>
      </c>
      <c r="E277" t="s">
        <v>249</v>
      </c>
      <c r="F277">
        <v>5</v>
      </c>
      <c r="G277">
        <v>-64.5</v>
      </c>
      <c r="H277" s="1">
        <v>20009.904999999999</v>
      </c>
      <c r="I277" s="1">
        <v>-1290638.8700000001</v>
      </c>
      <c r="J277" s="1">
        <v>1715.16624</v>
      </c>
      <c r="K277" s="1">
        <v>34320313.32</v>
      </c>
    </row>
    <row r="278" spans="3:11" x14ac:dyDescent="0.25">
      <c r="C278" s="2">
        <v>43469</v>
      </c>
      <c r="D278" s="2">
        <v>43469</v>
      </c>
      <c r="E278" t="s">
        <v>250</v>
      </c>
      <c r="F278">
        <v>5</v>
      </c>
      <c r="G278">
        <v>-64.5</v>
      </c>
      <c r="H278" s="1">
        <v>20009.9048</v>
      </c>
      <c r="I278" s="1">
        <v>-1290638.8600000001</v>
      </c>
      <c r="J278" s="1">
        <v>1650.66624</v>
      </c>
      <c r="K278" s="1">
        <v>33029674.460000001</v>
      </c>
    </row>
    <row r="279" spans="3:11" x14ac:dyDescent="0.25">
      <c r="C279" s="2">
        <v>43470</v>
      </c>
      <c r="D279" s="2">
        <v>43469</v>
      </c>
      <c r="E279" t="s">
        <v>252</v>
      </c>
      <c r="F279">
        <v>5</v>
      </c>
      <c r="G279">
        <v>-64.503839999999997</v>
      </c>
      <c r="H279" s="1">
        <v>20009.9048</v>
      </c>
      <c r="I279" s="1">
        <v>-1290715.7</v>
      </c>
      <c r="J279" s="1">
        <v>1586.1623999999999</v>
      </c>
      <c r="K279" s="1">
        <v>31738958.760000002</v>
      </c>
    </row>
    <row r="280" spans="3:11" x14ac:dyDescent="0.25">
      <c r="C280" s="2">
        <v>43473</v>
      </c>
      <c r="D280" s="2">
        <v>43470</v>
      </c>
      <c r="E280" t="s">
        <v>253</v>
      </c>
      <c r="F280">
        <v>5</v>
      </c>
      <c r="G280">
        <v>-64.503839999999997</v>
      </c>
      <c r="H280" s="1">
        <v>20009.9048</v>
      </c>
      <c r="I280" s="1">
        <v>-1290715.7</v>
      </c>
      <c r="J280" s="1">
        <v>1521.6585600000001</v>
      </c>
      <c r="K280" s="1">
        <v>30448243.059999999</v>
      </c>
    </row>
    <row r="281" spans="3:11" x14ac:dyDescent="0.25">
      <c r="C281" s="2">
        <v>43473</v>
      </c>
      <c r="D281" s="2">
        <v>43471</v>
      </c>
      <c r="E281" t="s">
        <v>254</v>
      </c>
      <c r="F281">
        <v>5</v>
      </c>
      <c r="G281">
        <v>-64.503839999999997</v>
      </c>
      <c r="H281" s="1">
        <v>20009.9048</v>
      </c>
      <c r="I281" s="1">
        <v>-1290715.7</v>
      </c>
      <c r="J281" s="1">
        <v>1457.15472</v>
      </c>
      <c r="K281" s="1">
        <v>29157527.359999999</v>
      </c>
    </row>
    <row r="282" spans="3:11" x14ac:dyDescent="0.25">
      <c r="C282" s="2">
        <v>43473</v>
      </c>
      <c r="D282" s="2">
        <v>43471</v>
      </c>
      <c r="E282" t="s">
        <v>255</v>
      </c>
      <c r="F282">
        <v>5</v>
      </c>
      <c r="G282">
        <v>-64.503839999999997</v>
      </c>
      <c r="H282" s="1">
        <v>20009.9048</v>
      </c>
      <c r="I282" s="1">
        <v>-1290715.7</v>
      </c>
      <c r="J282" s="1">
        <v>1392.6508799999999</v>
      </c>
      <c r="K282" s="1">
        <v>27866811.66</v>
      </c>
    </row>
    <row r="283" spans="3:11" x14ac:dyDescent="0.25">
      <c r="C283" s="2">
        <v>43473</v>
      </c>
      <c r="D283" s="2">
        <v>43472</v>
      </c>
      <c r="E283" t="s">
        <v>256</v>
      </c>
      <c r="F283">
        <v>5</v>
      </c>
      <c r="G283">
        <v>-64.503839999999997</v>
      </c>
      <c r="H283" s="1">
        <v>20009.9048</v>
      </c>
      <c r="I283" s="1">
        <v>-1290715.7</v>
      </c>
      <c r="J283" s="1">
        <v>1328.1470400000001</v>
      </c>
      <c r="K283" s="1">
        <v>26576095.960000001</v>
      </c>
    </row>
    <row r="284" spans="3:11" x14ac:dyDescent="0.25">
      <c r="C284" s="2">
        <v>43474</v>
      </c>
      <c r="D284" s="2">
        <v>43474</v>
      </c>
      <c r="E284" t="s">
        <v>765</v>
      </c>
      <c r="F284">
        <v>1</v>
      </c>
      <c r="G284" s="1">
        <v>-1000</v>
      </c>
      <c r="H284" s="1">
        <v>20009.904900000001</v>
      </c>
      <c r="I284" s="1">
        <v>-20009904.899999999</v>
      </c>
      <c r="J284">
        <v>328.14704</v>
      </c>
      <c r="K284" s="1">
        <v>6566191.0599999996</v>
      </c>
    </row>
    <row r="285" spans="3:11" x14ac:dyDescent="0.25">
      <c r="C285" s="2">
        <v>43474</v>
      </c>
      <c r="D285" s="2">
        <v>43474</v>
      </c>
      <c r="E285" t="s">
        <v>765</v>
      </c>
      <c r="F285">
        <v>5</v>
      </c>
      <c r="G285" s="1">
        <v>1000</v>
      </c>
      <c r="H285" s="1">
        <v>20009.904900000001</v>
      </c>
      <c r="I285" s="1">
        <v>20009904.899999999</v>
      </c>
      <c r="J285" s="1">
        <v>1328.1470400000001</v>
      </c>
      <c r="K285" s="1">
        <v>26576095.960000001</v>
      </c>
    </row>
    <row r="286" spans="3:11" x14ac:dyDescent="0.25">
      <c r="C286" s="2">
        <v>43475</v>
      </c>
      <c r="D286" s="2">
        <v>43475</v>
      </c>
      <c r="E286" t="s">
        <v>257</v>
      </c>
      <c r="F286">
        <v>5</v>
      </c>
      <c r="G286">
        <v>-64.503839999999997</v>
      </c>
      <c r="H286" s="1">
        <v>20009.9048</v>
      </c>
      <c r="I286" s="1">
        <v>-1290715.7</v>
      </c>
      <c r="J286" s="1">
        <v>1263.6432</v>
      </c>
      <c r="K286" s="1">
        <v>25285380.260000002</v>
      </c>
    </row>
    <row r="287" spans="3:11" x14ac:dyDescent="0.25">
      <c r="C287" s="2">
        <v>43475</v>
      </c>
      <c r="D287" s="2">
        <v>43475</v>
      </c>
      <c r="E287" t="s">
        <v>258</v>
      </c>
      <c r="F287">
        <v>5</v>
      </c>
      <c r="G287">
        <v>-64.503839999999997</v>
      </c>
      <c r="H287" s="1">
        <v>20009.9048</v>
      </c>
      <c r="I287" s="1">
        <v>-1290715.7</v>
      </c>
      <c r="J287" s="1">
        <v>1199.1393599999999</v>
      </c>
      <c r="K287" s="1">
        <v>23994664.559999999</v>
      </c>
    </row>
    <row r="288" spans="3:11" x14ac:dyDescent="0.25">
      <c r="C288" s="2">
        <v>43475</v>
      </c>
      <c r="D288" s="2">
        <v>43475</v>
      </c>
      <c r="E288" t="s">
        <v>259</v>
      </c>
      <c r="F288">
        <v>5</v>
      </c>
      <c r="G288">
        <v>-64.503839999999997</v>
      </c>
      <c r="H288" s="1">
        <v>20009.9048</v>
      </c>
      <c r="I288" s="1">
        <v>-1290715.7</v>
      </c>
      <c r="J288" s="1">
        <v>1134.63552</v>
      </c>
      <c r="K288" s="1">
        <v>22703948.859999999</v>
      </c>
    </row>
    <row r="289" spans="3:11" x14ac:dyDescent="0.25">
      <c r="C289" s="2">
        <v>43479</v>
      </c>
      <c r="D289" s="2">
        <v>43476</v>
      </c>
      <c r="E289" t="s">
        <v>260</v>
      </c>
      <c r="F289">
        <v>5</v>
      </c>
      <c r="G289">
        <v>-64.503839999999997</v>
      </c>
      <c r="H289" s="1">
        <v>20009.9048</v>
      </c>
      <c r="I289" s="1">
        <v>-1290715.7</v>
      </c>
      <c r="J289" s="1">
        <v>1070.13168</v>
      </c>
      <c r="K289" s="1">
        <v>21413233.16</v>
      </c>
    </row>
    <row r="290" spans="3:11" x14ac:dyDescent="0.25">
      <c r="C290" s="2">
        <v>43479</v>
      </c>
      <c r="D290" s="2">
        <v>43479</v>
      </c>
      <c r="E290" t="s">
        <v>261</v>
      </c>
      <c r="F290">
        <v>5</v>
      </c>
      <c r="G290">
        <v>-64.503839999999997</v>
      </c>
      <c r="H290" s="1">
        <v>20009.9048</v>
      </c>
      <c r="I290" s="1">
        <v>-1290715.7</v>
      </c>
      <c r="J290" s="1">
        <v>1005.62784</v>
      </c>
      <c r="K290" s="1">
        <v>20122517.460000001</v>
      </c>
    </row>
    <row r="291" spans="3:11" x14ac:dyDescent="0.25">
      <c r="C291" s="2">
        <v>43479</v>
      </c>
      <c r="D291" s="2">
        <v>43479</v>
      </c>
      <c r="E291" t="s">
        <v>262</v>
      </c>
      <c r="F291">
        <v>5</v>
      </c>
      <c r="G291">
        <v>-64.503839999999997</v>
      </c>
      <c r="H291" s="1">
        <v>20009.904999999999</v>
      </c>
      <c r="I291" s="1">
        <v>-1290715.71</v>
      </c>
      <c r="J291">
        <v>941.12400000000002</v>
      </c>
      <c r="K291" s="1">
        <v>18831801.75</v>
      </c>
    </row>
    <row r="292" spans="3:11" x14ac:dyDescent="0.25">
      <c r="C292" s="2">
        <v>43479</v>
      </c>
      <c r="D292" s="2">
        <v>43479</v>
      </c>
      <c r="E292" t="s">
        <v>263</v>
      </c>
      <c r="F292">
        <v>5</v>
      </c>
      <c r="G292">
        <v>-64.503839999999997</v>
      </c>
      <c r="H292" s="1">
        <v>20009.9048</v>
      </c>
      <c r="I292" s="1">
        <v>-1290715.7</v>
      </c>
      <c r="J292">
        <v>876.62016000000006</v>
      </c>
      <c r="K292" s="1">
        <v>17541086.050000001</v>
      </c>
    </row>
    <row r="293" spans="3:11" x14ac:dyDescent="0.25">
      <c r="C293" s="2">
        <v>43479</v>
      </c>
      <c r="D293" s="2">
        <v>43479</v>
      </c>
      <c r="E293" t="s">
        <v>264</v>
      </c>
      <c r="F293">
        <v>5</v>
      </c>
      <c r="G293">
        <v>-64.503839999999997</v>
      </c>
      <c r="H293" s="1">
        <v>20009.904999999999</v>
      </c>
      <c r="I293" s="1">
        <v>-1290715.71</v>
      </c>
      <c r="J293">
        <v>812.11631999999997</v>
      </c>
      <c r="K293" s="1">
        <v>16250370.34</v>
      </c>
    </row>
    <row r="294" spans="3:11" x14ac:dyDescent="0.25">
      <c r="C294" s="2">
        <v>43480</v>
      </c>
      <c r="D294" s="2">
        <v>43480</v>
      </c>
      <c r="E294" t="s">
        <v>265</v>
      </c>
      <c r="F294">
        <v>5</v>
      </c>
      <c r="G294">
        <v>-64.503839999999997</v>
      </c>
      <c r="H294" s="1">
        <v>20009.9048</v>
      </c>
      <c r="I294" s="1">
        <v>-1290715.7</v>
      </c>
      <c r="J294">
        <v>747.61248000000001</v>
      </c>
      <c r="K294" s="1">
        <v>14959654.640000001</v>
      </c>
    </row>
    <row r="295" spans="3:11" x14ac:dyDescent="0.25">
      <c r="C295" s="2">
        <v>43480</v>
      </c>
      <c r="D295" s="2">
        <v>43480</v>
      </c>
      <c r="E295" t="s">
        <v>266</v>
      </c>
      <c r="F295">
        <v>5</v>
      </c>
      <c r="G295">
        <v>-64.503839999999997</v>
      </c>
      <c r="H295" s="1">
        <v>20009.904999999999</v>
      </c>
      <c r="I295" s="1">
        <v>-1290715.71</v>
      </c>
      <c r="J295">
        <v>683.10864000000004</v>
      </c>
      <c r="K295" s="1">
        <v>13668938.93</v>
      </c>
    </row>
    <row r="296" spans="3:11" x14ac:dyDescent="0.25">
      <c r="C296" s="2">
        <v>43480</v>
      </c>
      <c r="D296" s="2">
        <v>43480</v>
      </c>
      <c r="E296" t="s">
        <v>766</v>
      </c>
      <c r="F296">
        <v>1</v>
      </c>
      <c r="G296" s="1">
        <v>3000</v>
      </c>
      <c r="H296" s="1">
        <v>21400</v>
      </c>
      <c r="I296" s="1">
        <v>64200000</v>
      </c>
      <c r="J296" s="1">
        <v>3683.1086399999999</v>
      </c>
      <c r="K296" s="1">
        <v>77868938.930000007</v>
      </c>
    </row>
    <row r="297" spans="3:11" x14ac:dyDescent="0.25">
      <c r="C297" s="2">
        <v>43482</v>
      </c>
      <c r="D297" s="2">
        <v>43482</v>
      </c>
      <c r="E297" t="s">
        <v>267</v>
      </c>
      <c r="F297">
        <v>5</v>
      </c>
      <c r="G297">
        <v>-64.503839999999997</v>
      </c>
      <c r="H297" s="1">
        <v>21142.178199999998</v>
      </c>
      <c r="I297" s="1">
        <v>-1363751.68</v>
      </c>
      <c r="J297" s="1">
        <v>3618.6048000000001</v>
      </c>
      <c r="K297" s="1">
        <v>76505187.25</v>
      </c>
    </row>
    <row r="298" spans="3:11" x14ac:dyDescent="0.25">
      <c r="C298" s="2">
        <v>43482</v>
      </c>
      <c r="D298" s="2">
        <v>43482</v>
      </c>
      <c r="E298" t="s">
        <v>268</v>
      </c>
      <c r="F298">
        <v>5</v>
      </c>
      <c r="G298">
        <v>-64.503839999999997</v>
      </c>
      <c r="H298" s="1">
        <v>21142.178199999998</v>
      </c>
      <c r="I298" s="1">
        <v>-1363751.68</v>
      </c>
      <c r="J298" s="1">
        <v>3554.1009600000002</v>
      </c>
      <c r="K298" s="1">
        <v>75141435.569999993</v>
      </c>
    </row>
    <row r="299" spans="3:11" x14ac:dyDescent="0.25">
      <c r="C299" s="2">
        <v>43483</v>
      </c>
      <c r="D299" s="2">
        <v>43483</v>
      </c>
      <c r="E299" t="s">
        <v>269</v>
      </c>
      <c r="F299">
        <v>5</v>
      </c>
      <c r="G299">
        <v>-64.503839999999997</v>
      </c>
      <c r="H299" s="1">
        <v>21142.178199999998</v>
      </c>
      <c r="I299" s="1">
        <v>-1363751.68</v>
      </c>
      <c r="J299" s="1">
        <v>3489.5971199999999</v>
      </c>
      <c r="K299" s="1">
        <v>73777683.890000001</v>
      </c>
    </row>
    <row r="300" spans="3:11" x14ac:dyDescent="0.25">
      <c r="C300" s="2">
        <v>43483</v>
      </c>
      <c r="D300" s="2">
        <v>43483</v>
      </c>
      <c r="E300" t="s">
        <v>270</v>
      </c>
      <c r="F300">
        <v>5</v>
      </c>
      <c r="G300">
        <v>-64.503839999999997</v>
      </c>
      <c r="H300" s="1">
        <v>21142.178</v>
      </c>
      <c r="I300" s="1">
        <v>-1363751.67</v>
      </c>
      <c r="J300" s="1">
        <v>3425.09328</v>
      </c>
      <c r="K300" s="1">
        <v>72413932.219999999</v>
      </c>
    </row>
    <row r="301" spans="3:11" x14ac:dyDescent="0.25">
      <c r="C301" s="2">
        <v>43483</v>
      </c>
      <c r="D301" s="2">
        <v>43483</v>
      </c>
      <c r="E301" t="s">
        <v>767</v>
      </c>
      <c r="F301">
        <v>1</v>
      </c>
      <c r="G301">
        <v>-700</v>
      </c>
      <c r="H301" s="1">
        <v>21142.178100000001</v>
      </c>
      <c r="I301" s="1">
        <v>-14799524.689999999</v>
      </c>
      <c r="J301" s="1">
        <v>2725.09328</v>
      </c>
      <c r="K301" s="1">
        <v>57614407.530000001</v>
      </c>
    </row>
    <row r="302" spans="3:11" x14ac:dyDescent="0.25">
      <c r="C302" s="2">
        <v>43483</v>
      </c>
      <c r="D302" s="2">
        <v>43483</v>
      </c>
      <c r="E302" t="s">
        <v>767</v>
      </c>
      <c r="F302">
        <v>5</v>
      </c>
      <c r="G302">
        <v>700</v>
      </c>
      <c r="H302" s="1">
        <v>21142.178100000001</v>
      </c>
      <c r="I302" s="1">
        <v>14799524.689999999</v>
      </c>
      <c r="J302" s="1">
        <v>3425.09328</v>
      </c>
      <c r="K302" s="1">
        <v>72413932.219999999</v>
      </c>
    </row>
    <row r="303" spans="3:11" x14ac:dyDescent="0.25">
      <c r="C303" s="2">
        <v>43486</v>
      </c>
      <c r="D303" s="2">
        <v>43486</v>
      </c>
      <c r="E303" t="s">
        <v>271</v>
      </c>
      <c r="F303">
        <v>5</v>
      </c>
      <c r="G303">
        <v>-129.00767999999999</v>
      </c>
      <c r="H303" s="1">
        <v>21142.178100000001</v>
      </c>
      <c r="I303" s="1">
        <v>-2727503.35</v>
      </c>
      <c r="J303" s="1">
        <v>3296.0855999999999</v>
      </c>
      <c r="K303" s="1">
        <v>69686428.870000005</v>
      </c>
    </row>
    <row r="304" spans="3:11" x14ac:dyDescent="0.25">
      <c r="C304" s="2">
        <v>43486</v>
      </c>
      <c r="D304" s="2">
        <v>43486</v>
      </c>
      <c r="E304" t="s">
        <v>272</v>
      </c>
      <c r="F304">
        <v>5</v>
      </c>
      <c r="G304">
        <v>-64.503839999999997</v>
      </c>
      <c r="H304" s="1">
        <v>21142.178199999998</v>
      </c>
      <c r="I304" s="1">
        <v>-1363751.68</v>
      </c>
      <c r="J304" s="1">
        <v>3231.58176</v>
      </c>
      <c r="K304" s="1">
        <v>68322677.189999998</v>
      </c>
    </row>
    <row r="305" spans="3:11" x14ac:dyDescent="0.25">
      <c r="C305" s="2">
        <v>43487</v>
      </c>
      <c r="D305" s="2">
        <v>43486</v>
      </c>
      <c r="E305" t="s">
        <v>273</v>
      </c>
      <c r="F305">
        <v>5</v>
      </c>
      <c r="G305">
        <v>-193.51151999999999</v>
      </c>
      <c r="H305" s="1">
        <v>21142.178100000001</v>
      </c>
      <c r="I305" s="1">
        <v>-4091255.02</v>
      </c>
      <c r="J305" s="1">
        <v>3038.07024</v>
      </c>
      <c r="K305" s="1">
        <v>64231422.170000002</v>
      </c>
    </row>
    <row r="306" spans="3:11" x14ac:dyDescent="0.25">
      <c r="C306" s="2">
        <v>43489</v>
      </c>
      <c r="D306" s="2">
        <v>43488</v>
      </c>
      <c r="E306" t="s">
        <v>274</v>
      </c>
      <c r="F306">
        <v>5</v>
      </c>
      <c r="G306">
        <v>-129.00767999999999</v>
      </c>
      <c r="H306" s="1">
        <v>21142.178100000001</v>
      </c>
      <c r="I306" s="1">
        <v>-2727503.35</v>
      </c>
      <c r="J306" s="1">
        <v>2909.0625599999998</v>
      </c>
      <c r="K306" s="1">
        <v>61503918.82</v>
      </c>
    </row>
    <row r="307" spans="3:11" x14ac:dyDescent="0.25">
      <c r="C307" s="2">
        <v>43490</v>
      </c>
      <c r="D307" s="2">
        <v>43489</v>
      </c>
      <c r="E307" t="s">
        <v>275</v>
      </c>
      <c r="F307">
        <v>5</v>
      </c>
      <c r="G307">
        <v>-129.00767999999999</v>
      </c>
      <c r="H307" s="1">
        <v>21142.178100000001</v>
      </c>
      <c r="I307" s="1">
        <v>-2727503.35</v>
      </c>
      <c r="J307" s="1">
        <v>2780.0548800000001</v>
      </c>
      <c r="K307" s="1">
        <v>58776415.469999999</v>
      </c>
    </row>
    <row r="308" spans="3:11" x14ac:dyDescent="0.25">
      <c r="C308" s="2">
        <v>43497</v>
      </c>
      <c r="D308" s="2">
        <v>43496</v>
      </c>
      <c r="E308" t="s">
        <v>278</v>
      </c>
      <c r="F308">
        <v>5</v>
      </c>
      <c r="G308">
        <v>-129.00767999999999</v>
      </c>
      <c r="H308" s="1">
        <v>21142.178100000001</v>
      </c>
      <c r="I308" s="1">
        <v>-2727503.35</v>
      </c>
      <c r="J308" s="1">
        <v>2651.0472</v>
      </c>
      <c r="K308" s="1">
        <v>56048912.119999997</v>
      </c>
    </row>
    <row r="309" spans="3:11" x14ac:dyDescent="0.25">
      <c r="C309" s="2">
        <v>43497</v>
      </c>
      <c r="D309" s="2">
        <v>43497</v>
      </c>
      <c r="E309" t="s">
        <v>768</v>
      </c>
      <c r="F309">
        <v>1</v>
      </c>
      <c r="G309">
        <v>-700</v>
      </c>
      <c r="H309" s="1">
        <v>21142.178100000001</v>
      </c>
      <c r="I309" s="1">
        <v>-14799524.689999999</v>
      </c>
      <c r="J309" s="1">
        <v>1951.0472</v>
      </c>
      <c r="K309" s="1">
        <v>41249387.43</v>
      </c>
    </row>
    <row r="310" spans="3:11" x14ac:dyDescent="0.25">
      <c r="C310" s="2">
        <v>43497</v>
      </c>
      <c r="D310" s="2">
        <v>43497</v>
      </c>
      <c r="E310" t="s">
        <v>768</v>
      </c>
      <c r="F310">
        <v>5</v>
      </c>
      <c r="G310">
        <v>700</v>
      </c>
      <c r="H310" s="1">
        <v>21142.178100000001</v>
      </c>
      <c r="I310" s="1">
        <v>14799524.689999999</v>
      </c>
      <c r="J310" s="1">
        <v>2651.0472</v>
      </c>
      <c r="K310" s="1">
        <v>56048912.119999997</v>
      </c>
    </row>
    <row r="311" spans="3:11" x14ac:dyDescent="0.25">
      <c r="C311" s="2">
        <v>43497</v>
      </c>
      <c r="D311" s="2">
        <v>43497</v>
      </c>
      <c r="E311" t="s">
        <v>279</v>
      </c>
      <c r="F311">
        <v>5</v>
      </c>
      <c r="G311">
        <v>-64.503839999999997</v>
      </c>
      <c r="H311" s="1">
        <v>21142.178199999998</v>
      </c>
      <c r="I311" s="1">
        <v>-1363751.68</v>
      </c>
      <c r="J311" s="1">
        <v>2586.5433600000001</v>
      </c>
      <c r="K311" s="1">
        <v>54685160.439999998</v>
      </c>
    </row>
    <row r="312" spans="3:11" x14ac:dyDescent="0.25">
      <c r="C312" s="2">
        <v>43501</v>
      </c>
      <c r="D312" s="2">
        <v>43501</v>
      </c>
      <c r="E312" t="s">
        <v>280</v>
      </c>
      <c r="F312">
        <v>5</v>
      </c>
      <c r="G312">
        <v>-64.503839999999997</v>
      </c>
      <c r="H312" s="1">
        <v>21142.178</v>
      </c>
      <c r="I312" s="1">
        <v>-1363751.67</v>
      </c>
      <c r="J312" s="1">
        <v>2522.0395199999998</v>
      </c>
      <c r="K312" s="1">
        <v>53321408.770000003</v>
      </c>
    </row>
    <row r="313" spans="3:11" x14ac:dyDescent="0.25">
      <c r="C313" s="2">
        <v>43503</v>
      </c>
      <c r="D313" s="2">
        <v>43502</v>
      </c>
      <c r="E313" t="s">
        <v>281</v>
      </c>
      <c r="F313">
        <v>5</v>
      </c>
      <c r="G313">
        <v>-129.00767999999999</v>
      </c>
      <c r="H313" s="1">
        <v>21142.178100000001</v>
      </c>
      <c r="I313" s="1">
        <v>-2727503.35</v>
      </c>
      <c r="J313" s="1">
        <v>2393.0318400000001</v>
      </c>
      <c r="K313" s="1">
        <v>50593905.420000002</v>
      </c>
    </row>
    <row r="314" spans="3:11" x14ac:dyDescent="0.25">
      <c r="C314" s="2">
        <v>43503</v>
      </c>
      <c r="D314" s="2">
        <v>43503</v>
      </c>
      <c r="E314" t="s">
        <v>282</v>
      </c>
      <c r="F314">
        <v>5</v>
      </c>
      <c r="G314">
        <v>-129.00767999999999</v>
      </c>
      <c r="H314" s="1">
        <v>21142.178100000001</v>
      </c>
      <c r="I314" s="1">
        <v>-2727503.35</v>
      </c>
      <c r="J314" s="1">
        <v>2264.0241599999999</v>
      </c>
      <c r="K314" s="1">
        <v>47866402.07</v>
      </c>
    </row>
    <row r="315" spans="3:11" x14ac:dyDescent="0.25">
      <c r="C315" s="2">
        <v>43507</v>
      </c>
      <c r="D315" s="2">
        <v>43504</v>
      </c>
      <c r="E315" t="s">
        <v>284</v>
      </c>
      <c r="F315">
        <v>5</v>
      </c>
      <c r="G315">
        <v>-129.00767999999999</v>
      </c>
      <c r="H315" s="1">
        <v>21142.178100000001</v>
      </c>
      <c r="I315" s="1">
        <v>-2727503.35</v>
      </c>
      <c r="J315" s="1">
        <v>2135.0164799999998</v>
      </c>
      <c r="K315" s="1">
        <v>45138898.719999999</v>
      </c>
    </row>
    <row r="316" spans="3:11" x14ac:dyDescent="0.25">
      <c r="C316" s="2">
        <v>43508</v>
      </c>
      <c r="D316" s="2">
        <v>43505</v>
      </c>
      <c r="E316" t="s">
        <v>285</v>
      </c>
      <c r="F316">
        <v>5</v>
      </c>
      <c r="G316">
        <v>-129.00767999999999</v>
      </c>
      <c r="H316" s="1">
        <v>21142.178100000001</v>
      </c>
      <c r="I316" s="1">
        <v>-2727503.35</v>
      </c>
      <c r="J316" s="1">
        <v>2006.0088000000001</v>
      </c>
      <c r="K316" s="1">
        <v>42411395.369999997</v>
      </c>
    </row>
    <row r="317" spans="3:11" x14ac:dyDescent="0.25">
      <c r="C317" s="2">
        <v>43509</v>
      </c>
      <c r="D317" s="2">
        <v>43507</v>
      </c>
      <c r="E317" t="s">
        <v>286</v>
      </c>
      <c r="F317">
        <v>5</v>
      </c>
      <c r="G317">
        <v>-193.51151999999999</v>
      </c>
      <c r="H317" s="1">
        <v>21142.178199999998</v>
      </c>
      <c r="I317" s="1">
        <v>-4091255.03</v>
      </c>
      <c r="J317" s="1">
        <v>1812.49728</v>
      </c>
      <c r="K317" s="1">
        <v>38320140.340000004</v>
      </c>
    </row>
    <row r="318" spans="3:11" x14ac:dyDescent="0.25">
      <c r="C318" s="2">
        <v>43509</v>
      </c>
      <c r="D318" s="2">
        <v>43509</v>
      </c>
      <c r="E318" t="s">
        <v>769</v>
      </c>
      <c r="F318">
        <v>1</v>
      </c>
      <c r="G318">
        <v>-800</v>
      </c>
      <c r="H318" s="1">
        <v>21142.178100000001</v>
      </c>
      <c r="I318" s="1">
        <v>-16913742.5</v>
      </c>
      <c r="J318" s="1">
        <v>1012.49728</v>
      </c>
      <c r="K318" s="1">
        <v>21406397.84</v>
      </c>
    </row>
    <row r="319" spans="3:11" x14ac:dyDescent="0.25">
      <c r="C319" s="2">
        <v>43509</v>
      </c>
      <c r="D319" s="2">
        <v>43509</v>
      </c>
      <c r="E319" t="s">
        <v>769</v>
      </c>
      <c r="F319">
        <v>5</v>
      </c>
      <c r="G319">
        <v>800</v>
      </c>
      <c r="H319" s="1">
        <v>21142.178100000001</v>
      </c>
      <c r="I319" s="1">
        <v>16913742.5</v>
      </c>
      <c r="J319" s="1">
        <v>1812.49728</v>
      </c>
      <c r="K319" s="1">
        <v>38320140.340000004</v>
      </c>
    </row>
    <row r="320" spans="3:11" x14ac:dyDescent="0.25">
      <c r="C320" s="2">
        <v>43510</v>
      </c>
      <c r="D320" s="2">
        <v>43510</v>
      </c>
      <c r="E320" t="s">
        <v>287</v>
      </c>
      <c r="F320">
        <v>5</v>
      </c>
      <c r="G320">
        <v>-129.00767999999999</v>
      </c>
      <c r="H320" s="1">
        <v>21142.178100000001</v>
      </c>
      <c r="I320" s="1">
        <v>-2727503.35</v>
      </c>
      <c r="J320" s="1">
        <v>1683.4896000000001</v>
      </c>
      <c r="K320" s="1">
        <v>35592636.990000002</v>
      </c>
    </row>
    <row r="321" spans="3:11" x14ac:dyDescent="0.25">
      <c r="C321" s="2">
        <v>43511</v>
      </c>
      <c r="D321" s="2">
        <v>43511</v>
      </c>
      <c r="E321" t="s">
        <v>288</v>
      </c>
      <c r="F321">
        <v>5</v>
      </c>
      <c r="G321">
        <v>-64.503839999999997</v>
      </c>
      <c r="H321" s="1">
        <v>21142.178</v>
      </c>
      <c r="I321" s="1">
        <v>-1363751.67</v>
      </c>
      <c r="J321" s="1">
        <v>1618.98576</v>
      </c>
      <c r="K321" s="1">
        <v>34228885.32</v>
      </c>
    </row>
    <row r="322" spans="3:11" x14ac:dyDescent="0.25">
      <c r="C322" s="2">
        <v>43514</v>
      </c>
      <c r="D322" s="2">
        <v>43512</v>
      </c>
      <c r="E322" t="s">
        <v>289</v>
      </c>
      <c r="F322">
        <v>5</v>
      </c>
      <c r="G322">
        <v>-129.00767999999999</v>
      </c>
      <c r="H322" s="1">
        <v>21142.178100000001</v>
      </c>
      <c r="I322" s="1">
        <v>-2727503.35</v>
      </c>
      <c r="J322" s="1">
        <v>1489.9780800000001</v>
      </c>
      <c r="K322" s="1">
        <v>31501381.969999999</v>
      </c>
    </row>
    <row r="323" spans="3:11" x14ac:dyDescent="0.25">
      <c r="C323" s="2">
        <v>43515</v>
      </c>
      <c r="D323" s="2">
        <v>43515</v>
      </c>
      <c r="E323" t="s">
        <v>290</v>
      </c>
      <c r="F323">
        <v>5</v>
      </c>
      <c r="G323">
        <v>-129.00767999999999</v>
      </c>
      <c r="H323" s="1">
        <v>21142.178100000001</v>
      </c>
      <c r="I323" s="1">
        <v>-2727503.35</v>
      </c>
      <c r="J323" s="1">
        <v>1360.9703999999999</v>
      </c>
      <c r="K323" s="1">
        <v>28773878.620000001</v>
      </c>
    </row>
    <row r="324" spans="3:11" x14ac:dyDescent="0.25">
      <c r="C324" s="2">
        <v>43515</v>
      </c>
      <c r="D324" s="2">
        <v>43515</v>
      </c>
      <c r="E324" t="s">
        <v>291</v>
      </c>
      <c r="F324">
        <v>5</v>
      </c>
      <c r="G324">
        <v>-64.503839999999997</v>
      </c>
      <c r="H324" s="1">
        <v>21142.178199999998</v>
      </c>
      <c r="I324" s="1">
        <v>-1363751.68</v>
      </c>
      <c r="J324" s="1">
        <v>1296.4665600000001</v>
      </c>
      <c r="K324" s="1">
        <v>27410126.940000001</v>
      </c>
    </row>
    <row r="325" spans="3:11" x14ac:dyDescent="0.25">
      <c r="C325" s="2">
        <v>43516</v>
      </c>
      <c r="D325" s="2">
        <v>43515</v>
      </c>
      <c r="E325" t="s">
        <v>770</v>
      </c>
      <c r="F325">
        <v>1</v>
      </c>
      <c r="G325" s="1">
        <v>3000</v>
      </c>
      <c r="H325" s="1">
        <v>21400</v>
      </c>
      <c r="I325" s="1">
        <v>64200000</v>
      </c>
      <c r="J325" s="1">
        <v>4296.4665599999998</v>
      </c>
      <c r="K325" s="1">
        <v>91610126.939999998</v>
      </c>
    </row>
    <row r="326" spans="3:11" x14ac:dyDescent="0.25">
      <c r="C326" s="2">
        <v>43517</v>
      </c>
      <c r="D326" s="2">
        <v>43517</v>
      </c>
      <c r="E326" t="s">
        <v>292</v>
      </c>
      <c r="F326">
        <v>5</v>
      </c>
      <c r="G326">
        <v>-193.51151999999999</v>
      </c>
      <c r="H326" s="1">
        <v>21322.201799999999</v>
      </c>
      <c r="I326" s="1">
        <v>-4126091.68</v>
      </c>
      <c r="J326" s="1">
        <v>4102.9550399999998</v>
      </c>
      <c r="K326" s="1">
        <v>87484035.260000005</v>
      </c>
    </row>
    <row r="327" spans="3:11" x14ac:dyDescent="0.25">
      <c r="C327" s="2">
        <v>43518</v>
      </c>
      <c r="D327" s="2">
        <v>43518</v>
      </c>
      <c r="E327" t="s">
        <v>771</v>
      </c>
      <c r="F327">
        <v>1</v>
      </c>
      <c r="G327">
        <v>-800</v>
      </c>
      <c r="H327" s="1">
        <v>21322.201799999999</v>
      </c>
      <c r="I327" s="1">
        <v>-17057761.420000002</v>
      </c>
      <c r="J327" s="1">
        <v>3302.9550399999998</v>
      </c>
      <c r="K327" s="1">
        <v>70426273.840000004</v>
      </c>
    </row>
    <row r="328" spans="3:11" x14ac:dyDescent="0.25">
      <c r="C328" s="2">
        <v>43518</v>
      </c>
      <c r="D328" s="2">
        <v>43518</v>
      </c>
      <c r="E328" t="s">
        <v>771</v>
      </c>
      <c r="F328">
        <v>5</v>
      </c>
      <c r="G328">
        <v>800</v>
      </c>
      <c r="H328" s="1">
        <v>21322.201799999999</v>
      </c>
      <c r="I328" s="1">
        <v>17057761.420000002</v>
      </c>
      <c r="J328" s="1">
        <v>4102.9550399999998</v>
      </c>
      <c r="K328" s="1">
        <v>87484035.260000005</v>
      </c>
    </row>
    <row r="329" spans="3:11" x14ac:dyDescent="0.25">
      <c r="C329" s="2">
        <v>43518</v>
      </c>
      <c r="D329" s="2">
        <v>43518</v>
      </c>
      <c r="E329" t="s">
        <v>293</v>
      </c>
      <c r="F329">
        <v>5</v>
      </c>
      <c r="G329">
        <v>-129.00767999999999</v>
      </c>
      <c r="H329" s="1">
        <v>21322.201700000001</v>
      </c>
      <c r="I329" s="1">
        <v>-2750727.78</v>
      </c>
      <c r="J329" s="1">
        <v>3973.9473600000001</v>
      </c>
      <c r="K329" s="1">
        <v>84733307.480000004</v>
      </c>
    </row>
    <row r="330" spans="3:11" x14ac:dyDescent="0.25">
      <c r="C330" s="2">
        <v>43522</v>
      </c>
      <c r="D330" s="2">
        <v>43521</v>
      </c>
      <c r="E330" t="s">
        <v>294</v>
      </c>
      <c r="F330">
        <v>5</v>
      </c>
      <c r="G330">
        <v>-64.503839999999997</v>
      </c>
      <c r="H330" s="1">
        <v>21322.201700000001</v>
      </c>
      <c r="I330" s="1">
        <v>-1375363.89</v>
      </c>
      <c r="J330" s="1">
        <v>3909.4435199999998</v>
      </c>
      <c r="K330" s="1">
        <v>83357943.590000004</v>
      </c>
    </row>
    <row r="331" spans="3:11" x14ac:dyDescent="0.25">
      <c r="C331" s="2">
        <v>43528</v>
      </c>
      <c r="D331" s="2">
        <v>43528</v>
      </c>
      <c r="E331" t="s">
        <v>295</v>
      </c>
      <c r="F331">
        <v>5</v>
      </c>
      <c r="G331">
        <v>-193.51151999999999</v>
      </c>
      <c r="H331" s="1">
        <v>21322.201799999999</v>
      </c>
      <c r="I331" s="1">
        <v>-4126091.68</v>
      </c>
      <c r="J331" s="1">
        <v>3715.9319999999998</v>
      </c>
      <c r="K331" s="1">
        <v>79231851.909999996</v>
      </c>
    </row>
    <row r="332" spans="3:11" x14ac:dyDescent="0.25">
      <c r="C332" s="2">
        <v>43530</v>
      </c>
      <c r="D332" s="2">
        <v>43530</v>
      </c>
      <c r="E332" t="s">
        <v>296</v>
      </c>
      <c r="F332">
        <v>5</v>
      </c>
      <c r="G332">
        <v>-64.503839999999997</v>
      </c>
      <c r="H332" s="1">
        <v>21322.201700000001</v>
      </c>
      <c r="I332" s="1">
        <v>-1375363.89</v>
      </c>
      <c r="J332" s="1">
        <v>3651.4281599999999</v>
      </c>
      <c r="K332" s="1">
        <v>77856488.019999996</v>
      </c>
    </row>
    <row r="333" spans="3:11" x14ac:dyDescent="0.25">
      <c r="C333" s="2">
        <v>43531</v>
      </c>
      <c r="D333" s="2">
        <v>43531</v>
      </c>
      <c r="E333" t="s">
        <v>297</v>
      </c>
      <c r="F333">
        <v>5</v>
      </c>
      <c r="G333">
        <v>-64.503839999999997</v>
      </c>
      <c r="H333" s="1">
        <v>21322.201700000001</v>
      </c>
      <c r="I333" s="1">
        <v>-1375363.89</v>
      </c>
      <c r="J333" s="1">
        <v>3586.9243200000001</v>
      </c>
      <c r="K333" s="1">
        <v>76481124.129999995</v>
      </c>
    </row>
    <row r="334" spans="3:11" x14ac:dyDescent="0.25">
      <c r="C334" s="2">
        <v>43536</v>
      </c>
      <c r="D334" s="2">
        <v>43535</v>
      </c>
      <c r="E334" t="s">
        <v>299</v>
      </c>
      <c r="F334">
        <v>5</v>
      </c>
      <c r="G334">
        <v>-129.00767999999999</v>
      </c>
      <c r="H334" s="1">
        <v>21322.201700000001</v>
      </c>
      <c r="I334" s="1">
        <v>-2750727.78</v>
      </c>
      <c r="J334" s="1">
        <v>3457.9166399999999</v>
      </c>
      <c r="K334" s="1">
        <v>73730396.349999994</v>
      </c>
    </row>
    <row r="335" spans="3:11" x14ac:dyDescent="0.25">
      <c r="C335" s="2">
        <v>43537</v>
      </c>
      <c r="D335" s="2">
        <v>43536</v>
      </c>
      <c r="E335" t="s">
        <v>300</v>
      </c>
      <c r="F335">
        <v>5</v>
      </c>
      <c r="G335">
        <v>-129.00767999999999</v>
      </c>
      <c r="H335" s="1">
        <v>21322.201700000001</v>
      </c>
      <c r="I335" s="1">
        <v>-2750727.78</v>
      </c>
      <c r="J335" s="1">
        <v>3328.9089600000002</v>
      </c>
      <c r="K335" s="1">
        <v>70979668.569999993</v>
      </c>
    </row>
    <row r="336" spans="3:11" x14ac:dyDescent="0.25">
      <c r="C336" s="2">
        <v>43538</v>
      </c>
      <c r="D336" s="2">
        <v>43537</v>
      </c>
      <c r="E336" t="s">
        <v>301</v>
      </c>
      <c r="F336">
        <v>5</v>
      </c>
      <c r="G336">
        <v>-64.503839999999997</v>
      </c>
      <c r="H336" s="1">
        <v>21322.201700000001</v>
      </c>
      <c r="I336" s="1">
        <v>-1375363.89</v>
      </c>
      <c r="J336" s="1">
        <v>3264.4051199999999</v>
      </c>
      <c r="K336" s="1">
        <v>69604304.680000007</v>
      </c>
    </row>
    <row r="337" spans="3:11" x14ac:dyDescent="0.25">
      <c r="C337" s="2">
        <v>43539</v>
      </c>
      <c r="D337" s="2">
        <v>43539</v>
      </c>
      <c r="E337" t="s">
        <v>772</v>
      </c>
      <c r="F337">
        <v>1</v>
      </c>
      <c r="G337" s="1">
        <v>-1000</v>
      </c>
      <c r="H337" s="1">
        <v>21322.201799999999</v>
      </c>
      <c r="I337" s="1">
        <v>-21322201.789999999</v>
      </c>
      <c r="J337" s="1">
        <v>2264.4051199999999</v>
      </c>
      <c r="K337" s="1">
        <v>48282102.890000001</v>
      </c>
    </row>
    <row r="338" spans="3:11" x14ac:dyDescent="0.25">
      <c r="C338" s="2">
        <v>43539</v>
      </c>
      <c r="D338" s="2">
        <v>43539</v>
      </c>
      <c r="E338" t="s">
        <v>772</v>
      </c>
      <c r="F338">
        <v>5</v>
      </c>
      <c r="G338" s="1">
        <v>1000</v>
      </c>
      <c r="H338" s="1">
        <v>21322.201799999999</v>
      </c>
      <c r="I338" s="1">
        <v>21322201.789999999</v>
      </c>
      <c r="J338" s="1">
        <v>3264.4051199999999</v>
      </c>
      <c r="K338" s="1">
        <v>69604304.680000007</v>
      </c>
    </row>
    <row r="339" spans="3:11" x14ac:dyDescent="0.25">
      <c r="C339" s="2">
        <v>43544</v>
      </c>
      <c r="D339" s="2">
        <v>43542</v>
      </c>
      <c r="E339" t="s">
        <v>773</v>
      </c>
      <c r="F339">
        <v>1</v>
      </c>
      <c r="G339" s="1">
        <v>3000</v>
      </c>
      <c r="H339" s="1">
        <v>21400</v>
      </c>
      <c r="I339" s="1">
        <v>64200000</v>
      </c>
      <c r="J339" s="1">
        <v>6264.4051200000004</v>
      </c>
      <c r="K339" s="1">
        <v>133804304.68000001</v>
      </c>
    </row>
    <row r="340" spans="3:11" x14ac:dyDescent="0.25">
      <c r="C340" s="2">
        <v>43543</v>
      </c>
      <c r="D340" s="2">
        <v>43543</v>
      </c>
      <c r="E340" t="s">
        <v>302</v>
      </c>
      <c r="F340">
        <v>5</v>
      </c>
      <c r="G340">
        <v>-129.00767999999999</v>
      </c>
      <c r="H340" s="1">
        <v>21322.201700000001</v>
      </c>
      <c r="I340" s="1">
        <v>-2750727.78</v>
      </c>
      <c r="J340" s="1">
        <v>6135.3974399999997</v>
      </c>
      <c r="K340" s="1">
        <v>131053576.90000001</v>
      </c>
    </row>
    <row r="341" spans="3:11" x14ac:dyDescent="0.25">
      <c r="C341" s="2">
        <v>43546</v>
      </c>
      <c r="D341" s="2">
        <v>43546</v>
      </c>
      <c r="E341" t="s">
        <v>303</v>
      </c>
      <c r="F341">
        <v>5</v>
      </c>
      <c r="G341">
        <v>-129.00767999999999</v>
      </c>
      <c r="H341" s="1">
        <v>21360.242399999999</v>
      </c>
      <c r="I341" s="1">
        <v>-2755635.32</v>
      </c>
      <c r="J341" s="1">
        <v>6006.38976</v>
      </c>
      <c r="K341" s="1">
        <v>128297941.58</v>
      </c>
    </row>
    <row r="342" spans="3:11" x14ac:dyDescent="0.25">
      <c r="C342" s="2">
        <v>43550</v>
      </c>
      <c r="D342" s="2">
        <v>43550</v>
      </c>
      <c r="E342" t="s">
        <v>304</v>
      </c>
      <c r="F342">
        <v>5</v>
      </c>
      <c r="G342">
        <v>-129.00767999999999</v>
      </c>
      <c r="H342" s="1">
        <v>21360.242399999999</v>
      </c>
      <c r="I342" s="1">
        <v>-2755635.32</v>
      </c>
      <c r="J342" s="1">
        <v>5877.3820800000003</v>
      </c>
      <c r="K342" s="1">
        <v>125542306.26000001</v>
      </c>
    </row>
    <row r="343" spans="3:11" x14ac:dyDescent="0.25">
      <c r="C343" s="2">
        <v>43553</v>
      </c>
      <c r="D343" s="2">
        <v>43553</v>
      </c>
      <c r="E343" t="s">
        <v>306</v>
      </c>
      <c r="F343">
        <v>5</v>
      </c>
      <c r="G343">
        <v>-193.51151999999999</v>
      </c>
      <c r="H343" s="1">
        <v>21360.2425</v>
      </c>
      <c r="I343" s="1">
        <v>-4133452.99</v>
      </c>
      <c r="J343" s="1">
        <v>5683.8705600000003</v>
      </c>
      <c r="K343" s="1">
        <v>121408853.27</v>
      </c>
    </row>
    <row r="344" spans="3:11" x14ac:dyDescent="0.25">
      <c r="C344" s="2">
        <v>43553</v>
      </c>
      <c r="D344" s="2">
        <v>43553</v>
      </c>
      <c r="E344" t="s">
        <v>307</v>
      </c>
      <c r="F344">
        <v>5</v>
      </c>
      <c r="G344">
        <v>-64.503839999999997</v>
      </c>
      <c r="H344" s="1">
        <v>21360.242399999999</v>
      </c>
      <c r="I344" s="1">
        <v>-1377817.66</v>
      </c>
      <c r="J344" s="1">
        <v>5619.36672</v>
      </c>
      <c r="K344" s="1">
        <v>120031035.61</v>
      </c>
    </row>
    <row r="345" spans="3:11" x14ac:dyDescent="0.25">
      <c r="C345" s="2">
        <v>43557</v>
      </c>
      <c r="D345" s="2">
        <v>43556</v>
      </c>
      <c r="E345" t="s">
        <v>308</v>
      </c>
      <c r="F345">
        <v>5</v>
      </c>
      <c r="G345">
        <v>-129.00767999999999</v>
      </c>
      <c r="H345" s="1">
        <v>21360.242399999999</v>
      </c>
      <c r="I345" s="1">
        <v>-2755635.32</v>
      </c>
      <c r="J345" s="1">
        <v>5490.3590400000003</v>
      </c>
      <c r="K345" s="1">
        <v>117275400.29000001</v>
      </c>
    </row>
    <row r="346" spans="3:11" x14ac:dyDescent="0.25">
      <c r="C346" s="2">
        <v>43558</v>
      </c>
      <c r="D346" s="2">
        <v>43558</v>
      </c>
      <c r="E346" t="s">
        <v>309</v>
      </c>
      <c r="F346">
        <v>5</v>
      </c>
      <c r="G346">
        <v>-129.00767999999999</v>
      </c>
      <c r="H346" s="1">
        <v>21360.242399999999</v>
      </c>
      <c r="I346" s="1">
        <v>-2755635.32</v>
      </c>
      <c r="J346" s="1">
        <v>5361.3513599999997</v>
      </c>
      <c r="K346" s="1">
        <v>114519764.97</v>
      </c>
    </row>
    <row r="347" spans="3:11" x14ac:dyDescent="0.25">
      <c r="C347" s="2">
        <v>43559</v>
      </c>
      <c r="D347" s="2">
        <v>43558</v>
      </c>
      <c r="E347" t="s">
        <v>310</v>
      </c>
      <c r="F347">
        <v>5</v>
      </c>
      <c r="G347">
        <v>-129.00767999999999</v>
      </c>
      <c r="H347" s="1">
        <v>21360.242399999999</v>
      </c>
      <c r="I347" s="1">
        <v>-2755635.32</v>
      </c>
      <c r="J347" s="1">
        <v>5232.3436799999999</v>
      </c>
      <c r="K347" s="1">
        <v>111764129.65000001</v>
      </c>
    </row>
    <row r="348" spans="3:11" x14ac:dyDescent="0.25">
      <c r="C348" s="2">
        <v>43560</v>
      </c>
      <c r="D348" s="2">
        <v>43559</v>
      </c>
      <c r="E348" t="s">
        <v>311</v>
      </c>
      <c r="F348">
        <v>5</v>
      </c>
      <c r="G348">
        <v>-64.503839999999997</v>
      </c>
      <c r="H348" s="1">
        <v>21360.242399999999</v>
      </c>
      <c r="I348" s="1">
        <v>-1377817.66</v>
      </c>
      <c r="J348" s="1">
        <v>5167.8398399999996</v>
      </c>
      <c r="K348" s="1">
        <v>110386311.98999999</v>
      </c>
    </row>
    <row r="349" spans="3:11" x14ac:dyDescent="0.25">
      <c r="C349" s="2">
        <v>43561</v>
      </c>
      <c r="D349" s="2">
        <v>43561</v>
      </c>
      <c r="E349" t="s">
        <v>312</v>
      </c>
      <c r="F349">
        <v>5</v>
      </c>
      <c r="G349">
        <v>-129.00767999999999</v>
      </c>
      <c r="H349" s="1">
        <v>21360.242399999999</v>
      </c>
      <c r="I349" s="1">
        <v>-2755635.32</v>
      </c>
      <c r="J349" s="1">
        <v>5038.8321599999999</v>
      </c>
      <c r="K349" s="1">
        <v>107630676.67</v>
      </c>
    </row>
    <row r="350" spans="3:11" x14ac:dyDescent="0.25">
      <c r="C350" s="2">
        <v>43563</v>
      </c>
      <c r="D350" s="2">
        <v>43563</v>
      </c>
      <c r="E350" t="s">
        <v>774</v>
      </c>
      <c r="F350">
        <v>1</v>
      </c>
      <c r="G350" s="1">
        <v>-1000</v>
      </c>
      <c r="H350" s="1">
        <v>21360.2425</v>
      </c>
      <c r="I350" s="1">
        <v>-21360242.460000001</v>
      </c>
      <c r="J350" s="1">
        <v>4038.8321599999999</v>
      </c>
      <c r="K350" s="1">
        <v>86270434.209999993</v>
      </c>
    </row>
    <row r="351" spans="3:11" x14ac:dyDescent="0.25">
      <c r="C351" s="2">
        <v>43563</v>
      </c>
      <c r="D351" s="2">
        <v>43563</v>
      </c>
      <c r="E351" t="s">
        <v>774</v>
      </c>
      <c r="F351">
        <v>5</v>
      </c>
      <c r="G351" s="1">
        <v>1000</v>
      </c>
      <c r="H351" s="1">
        <v>21360.2425</v>
      </c>
      <c r="I351" s="1">
        <v>21360242.460000001</v>
      </c>
      <c r="J351" s="1">
        <v>5038.8321599999999</v>
      </c>
      <c r="K351" s="1">
        <v>107630676.67</v>
      </c>
    </row>
    <row r="352" spans="3:11" x14ac:dyDescent="0.25">
      <c r="C352" s="2">
        <v>43564</v>
      </c>
      <c r="D352" s="2">
        <v>43564</v>
      </c>
      <c r="E352" t="s">
        <v>313</v>
      </c>
      <c r="F352">
        <v>5</v>
      </c>
      <c r="G352">
        <v>-64.503839999999997</v>
      </c>
      <c r="H352" s="1">
        <v>21360.242399999999</v>
      </c>
      <c r="I352" s="1">
        <v>-1377817.66</v>
      </c>
      <c r="J352" s="1">
        <v>4974.3283199999996</v>
      </c>
      <c r="K352" s="1">
        <v>106252859.01000001</v>
      </c>
    </row>
    <row r="353" spans="3:11" x14ac:dyDescent="0.25">
      <c r="C353" s="2">
        <v>43565</v>
      </c>
      <c r="D353" s="2">
        <v>43565</v>
      </c>
      <c r="E353" t="s">
        <v>314</v>
      </c>
      <c r="F353">
        <v>5</v>
      </c>
      <c r="G353">
        <v>-129.00767999999999</v>
      </c>
      <c r="H353" s="1">
        <v>21360.242399999999</v>
      </c>
      <c r="I353" s="1">
        <v>-2755635.32</v>
      </c>
      <c r="J353" s="1">
        <v>4845.3206399999999</v>
      </c>
      <c r="K353" s="1">
        <v>103497223.69</v>
      </c>
    </row>
    <row r="354" spans="3:11" x14ac:dyDescent="0.25">
      <c r="C354" s="2">
        <v>43566</v>
      </c>
      <c r="D354" s="2">
        <v>43565</v>
      </c>
      <c r="E354" t="s">
        <v>315</v>
      </c>
      <c r="F354">
        <v>5</v>
      </c>
      <c r="G354">
        <v>-86</v>
      </c>
      <c r="H354" s="1">
        <v>21360.242399999999</v>
      </c>
      <c r="I354" s="1">
        <v>-1836980.85</v>
      </c>
      <c r="J354" s="1">
        <v>4759.3206399999999</v>
      </c>
      <c r="K354" s="1">
        <v>101660242.84</v>
      </c>
    </row>
    <row r="355" spans="3:11" x14ac:dyDescent="0.25">
      <c r="C355" s="2">
        <v>43570</v>
      </c>
      <c r="D355" s="2">
        <v>43568</v>
      </c>
      <c r="E355" t="s">
        <v>316</v>
      </c>
      <c r="F355">
        <v>5</v>
      </c>
      <c r="G355">
        <v>-64.503839999999997</v>
      </c>
      <c r="H355" s="1">
        <v>21360.242399999999</v>
      </c>
      <c r="I355" s="1">
        <v>-1377817.66</v>
      </c>
      <c r="J355" s="1">
        <v>4694.8167999999996</v>
      </c>
      <c r="K355" s="1">
        <v>100282425.18000001</v>
      </c>
    </row>
    <row r="356" spans="3:11" x14ac:dyDescent="0.25">
      <c r="C356" s="2">
        <v>43570</v>
      </c>
      <c r="D356" s="2">
        <v>43570</v>
      </c>
      <c r="E356" t="s">
        <v>317</v>
      </c>
      <c r="F356">
        <v>5</v>
      </c>
      <c r="G356">
        <v>-64.503839999999997</v>
      </c>
      <c r="H356" s="1">
        <v>21360.242399999999</v>
      </c>
      <c r="I356" s="1">
        <v>-1377817.66</v>
      </c>
      <c r="J356" s="1">
        <v>4630.3129600000002</v>
      </c>
      <c r="K356" s="1">
        <v>98904607.519999996</v>
      </c>
    </row>
    <row r="357" spans="3:11" x14ac:dyDescent="0.25">
      <c r="C357" s="2">
        <v>43571</v>
      </c>
      <c r="D357" s="2">
        <v>43571</v>
      </c>
      <c r="E357" t="s">
        <v>318</v>
      </c>
      <c r="F357">
        <v>1</v>
      </c>
      <c r="G357" s="1">
        <v>-1000</v>
      </c>
      <c r="H357" s="1">
        <v>21360.2425</v>
      </c>
      <c r="I357" s="1">
        <v>-21360242.469999999</v>
      </c>
      <c r="J357" s="1">
        <v>3630.3129600000002</v>
      </c>
      <c r="K357" s="1">
        <v>77544365.049999997</v>
      </c>
    </row>
    <row r="358" spans="3:11" x14ac:dyDescent="0.25">
      <c r="C358" s="2">
        <v>43571</v>
      </c>
      <c r="D358" s="2">
        <v>43571</v>
      </c>
      <c r="E358" t="s">
        <v>318</v>
      </c>
      <c r="F358">
        <v>5</v>
      </c>
      <c r="G358" s="1">
        <v>1000</v>
      </c>
      <c r="H358" s="1">
        <v>21360.2425</v>
      </c>
      <c r="I358" s="1">
        <v>21360242.469999999</v>
      </c>
      <c r="J358" s="1">
        <v>4630.3129600000002</v>
      </c>
      <c r="K358" s="1">
        <v>98904607.519999996</v>
      </c>
    </row>
    <row r="359" spans="3:11" x14ac:dyDescent="0.25">
      <c r="C359" s="2">
        <v>43572</v>
      </c>
      <c r="D359" s="2">
        <v>43571</v>
      </c>
      <c r="E359" t="s">
        <v>319</v>
      </c>
      <c r="F359">
        <v>5</v>
      </c>
      <c r="G359">
        <v>-129.00767999999999</v>
      </c>
      <c r="H359" s="1">
        <v>21360.242399999999</v>
      </c>
      <c r="I359" s="1">
        <v>-2755635.32</v>
      </c>
      <c r="J359" s="1">
        <v>4501.3052799999996</v>
      </c>
      <c r="K359" s="1">
        <v>96148972.200000003</v>
      </c>
    </row>
    <row r="360" spans="3:11" x14ac:dyDescent="0.25">
      <c r="C360" s="2">
        <v>43572</v>
      </c>
      <c r="D360" s="2">
        <v>43572</v>
      </c>
      <c r="E360" t="s">
        <v>320</v>
      </c>
      <c r="F360">
        <v>5</v>
      </c>
      <c r="G360">
        <v>-129.00767999999999</v>
      </c>
      <c r="H360" s="1">
        <v>21360.242399999999</v>
      </c>
      <c r="I360" s="1">
        <v>-2755635.32</v>
      </c>
      <c r="J360" s="1">
        <v>4372.2975999999999</v>
      </c>
      <c r="K360" s="1">
        <v>93393336.879999995</v>
      </c>
    </row>
    <row r="361" spans="3:11" x14ac:dyDescent="0.25">
      <c r="C361" s="2">
        <v>43577</v>
      </c>
      <c r="D361" s="2">
        <v>43573</v>
      </c>
      <c r="E361" t="s">
        <v>321</v>
      </c>
      <c r="F361">
        <v>5</v>
      </c>
      <c r="G361">
        <v>-258.01535999999999</v>
      </c>
      <c r="H361" s="1">
        <v>21360.2425</v>
      </c>
      <c r="I361" s="1">
        <v>-5511270.6500000004</v>
      </c>
      <c r="J361" s="1">
        <v>4114.2822399999995</v>
      </c>
      <c r="K361" s="1">
        <v>87882066.230000004</v>
      </c>
    </row>
    <row r="362" spans="3:11" x14ac:dyDescent="0.25">
      <c r="C362" s="2">
        <v>43577</v>
      </c>
      <c r="D362" s="2">
        <v>43576</v>
      </c>
      <c r="E362" t="s">
        <v>322</v>
      </c>
      <c r="F362">
        <v>5</v>
      </c>
      <c r="G362">
        <v>-184.46</v>
      </c>
      <c r="H362" s="1">
        <v>21360.2425</v>
      </c>
      <c r="I362" s="1">
        <v>-3940110.33</v>
      </c>
      <c r="J362" s="1">
        <v>3929.82224</v>
      </c>
      <c r="K362" s="1">
        <v>83941955.900000006</v>
      </c>
    </row>
    <row r="363" spans="3:11" x14ac:dyDescent="0.25">
      <c r="C363" s="2">
        <v>43578</v>
      </c>
      <c r="D363" s="2">
        <v>43578</v>
      </c>
      <c r="E363" t="s">
        <v>323</v>
      </c>
      <c r="F363">
        <v>5</v>
      </c>
      <c r="G363">
        <v>-129.00767999999999</v>
      </c>
      <c r="H363" s="1">
        <v>21360.242399999999</v>
      </c>
      <c r="I363" s="1">
        <v>-2755635.32</v>
      </c>
      <c r="J363" s="1">
        <v>3800.8145599999998</v>
      </c>
      <c r="K363" s="1">
        <v>81186320.579999998</v>
      </c>
    </row>
    <row r="364" spans="3:11" x14ac:dyDescent="0.25">
      <c r="C364" s="2">
        <v>43584</v>
      </c>
      <c r="D364" s="2">
        <v>43582</v>
      </c>
      <c r="E364" t="s">
        <v>324</v>
      </c>
      <c r="F364">
        <v>5</v>
      </c>
      <c r="G364">
        <v>-707</v>
      </c>
      <c r="H364" s="1">
        <v>21360.2425</v>
      </c>
      <c r="I364" s="1">
        <v>-15101691.43</v>
      </c>
      <c r="J364" s="1">
        <v>3093.8145599999998</v>
      </c>
      <c r="K364" s="1">
        <v>66084629.149999999</v>
      </c>
    </row>
    <row r="365" spans="3:11" x14ac:dyDescent="0.25">
      <c r="C365" s="2">
        <v>43584</v>
      </c>
      <c r="D365" s="2">
        <v>43584</v>
      </c>
      <c r="E365" t="s">
        <v>325</v>
      </c>
      <c r="F365">
        <v>1</v>
      </c>
      <c r="G365">
        <v>-800</v>
      </c>
      <c r="H365" s="1">
        <v>21360.2425</v>
      </c>
      <c r="I365" s="1">
        <v>-17088193.969999999</v>
      </c>
      <c r="J365" s="1">
        <v>2293.8145599999998</v>
      </c>
      <c r="K365" s="1">
        <v>48996435.18</v>
      </c>
    </row>
    <row r="366" spans="3:11" x14ac:dyDescent="0.25">
      <c r="C366" s="2">
        <v>43584</v>
      </c>
      <c r="D366" s="2">
        <v>43584</v>
      </c>
      <c r="E366" t="s">
        <v>325</v>
      </c>
      <c r="F366">
        <v>5</v>
      </c>
      <c r="G366">
        <v>800</v>
      </c>
      <c r="H366" s="1">
        <v>21360.2425</v>
      </c>
      <c r="I366" s="1">
        <v>17088193.969999999</v>
      </c>
      <c r="J366" s="1">
        <v>3093.8145599999998</v>
      </c>
      <c r="K366" s="1">
        <v>66084629.149999999</v>
      </c>
    </row>
    <row r="367" spans="3:11" x14ac:dyDescent="0.25">
      <c r="C367" s="2">
        <v>43584</v>
      </c>
      <c r="D367" s="2">
        <v>43584</v>
      </c>
      <c r="E367" t="s">
        <v>326</v>
      </c>
      <c r="F367">
        <v>5</v>
      </c>
      <c r="G367">
        <v>-64.503839999999997</v>
      </c>
      <c r="H367" s="1">
        <v>21360.242399999999</v>
      </c>
      <c r="I367" s="1">
        <v>-1377817.66</v>
      </c>
      <c r="J367" s="1">
        <v>3029.3107199999999</v>
      </c>
      <c r="K367" s="1">
        <v>64706811.490000002</v>
      </c>
    </row>
    <row r="368" spans="3:11" x14ac:dyDescent="0.25">
      <c r="C368" s="2">
        <v>43587</v>
      </c>
      <c r="D368" s="2">
        <v>43586</v>
      </c>
      <c r="E368" t="s">
        <v>330</v>
      </c>
      <c r="F368">
        <v>5</v>
      </c>
      <c r="G368">
        <v>-64.503839999999997</v>
      </c>
      <c r="H368" s="1">
        <v>21360.242399999999</v>
      </c>
      <c r="I368" s="1">
        <v>-1377817.66</v>
      </c>
      <c r="J368" s="1">
        <v>2964.8068800000001</v>
      </c>
      <c r="K368" s="1">
        <v>63328993.829999998</v>
      </c>
    </row>
    <row r="369" spans="3:11" x14ac:dyDescent="0.25">
      <c r="C369" s="2">
        <v>43591</v>
      </c>
      <c r="D369" s="2">
        <v>43588</v>
      </c>
      <c r="E369" t="s">
        <v>775</v>
      </c>
      <c r="F369">
        <v>1</v>
      </c>
      <c r="G369" s="1">
        <v>3000</v>
      </c>
      <c r="H369" s="1">
        <v>21400</v>
      </c>
      <c r="I369" s="1">
        <v>64200000</v>
      </c>
      <c r="J369" s="1">
        <v>5964.8068800000001</v>
      </c>
      <c r="K369" s="1">
        <v>127528993.83</v>
      </c>
    </row>
    <row r="370" spans="3:11" x14ac:dyDescent="0.25">
      <c r="C370" s="2">
        <v>43591</v>
      </c>
      <c r="D370" s="2">
        <v>43589</v>
      </c>
      <c r="E370" t="s">
        <v>331</v>
      </c>
      <c r="F370">
        <v>5</v>
      </c>
      <c r="G370">
        <v>-516.03071999999997</v>
      </c>
      <c r="H370" s="1">
        <v>21380.238499999999</v>
      </c>
      <c r="I370" s="1">
        <v>-11032859.880000001</v>
      </c>
      <c r="J370" s="1">
        <v>5448.7761600000003</v>
      </c>
      <c r="K370" s="1">
        <v>116496133.95</v>
      </c>
    </row>
    <row r="371" spans="3:11" x14ac:dyDescent="0.25">
      <c r="C371" s="2">
        <v>43591</v>
      </c>
      <c r="D371" s="2">
        <v>43591</v>
      </c>
      <c r="E371" t="s">
        <v>332</v>
      </c>
      <c r="F371">
        <v>1</v>
      </c>
      <c r="G371">
        <v>-700</v>
      </c>
      <c r="H371" s="1">
        <v>21380.238499999999</v>
      </c>
      <c r="I371" s="1">
        <v>-14966166.960000001</v>
      </c>
      <c r="J371" s="1">
        <v>4748.7761600000003</v>
      </c>
      <c r="K371" s="1">
        <v>101529966.98999999</v>
      </c>
    </row>
    <row r="372" spans="3:11" x14ac:dyDescent="0.25">
      <c r="C372" s="2">
        <v>43591</v>
      </c>
      <c r="D372" s="2">
        <v>43591</v>
      </c>
      <c r="E372" t="s">
        <v>332</v>
      </c>
      <c r="F372">
        <v>5</v>
      </c>
      <c r="G372">
        <v>700</v>
      </c>
      <c r="H372" s="1">
        <v>21380.238499999999</v>
      </c>
      <c r="I372" s="1">
        <v>14966166.960000001</v>
      </c>
      <c r="J372" s="1">
        <v>5448.7761600000003</v>
      </c>
      <c r="K372" s="1">
        <v>116496133.95</v>
      </c>
    </row>
    <row r="373" spans="3:11" x14ac:dyDescent="0.25">
      <c r="C373" s="2">
        <v>43591</v>
      </c>
      <c r="D373" s="2">
        <v>43591</v>
      </c>
      <c r="E373" t="s">
        <v>333</v>
      </c>
      <c r="F373">
        <v>5</v>
      </c>
      <c r="G373">
        <v>-64.503839999999997</v>
      </c>
      <c r="H373" s="1">
        <v>21380.238399999998</v>
      </c>
      <c r="I373" s="1">
        <v>-1379107.48</v>
      </c>
      <c r="J373" s="1">
        <v>5384.27232</v>
      </c>
      <c r="K373" s="1">
        <v>115117026.47</v>
      </c>
    </row>
    <row r="374" spans="3:11" x14ac:dyDescent="0.25">
      <c r="C374" s="2">
        <v>43593</v>
      </c>
      <c r="D374" s="2">
        <v>43592</v>
      </c>
      <c r="E374" t="s">
        <v>334</v>
      </c>
      <c r="F374">
        <v>5</v>
      </c>
      <c r="G374">
        <v>-64.503839999999997</v>
      </c>
      <c r="H374" s="1">
        <v>21380.238399999998</v>
      </c>
      <c r="I374" s="1">
        <v>-1379107.48</v>
      </c>
      <c r="J374" s="1">
        <v>5319.7684799999997</v>
      </c>
      <c r="K374" s="1">
        <v>113737918.98999999</v>
      </c>
    </row>
    <row r="375" spans="3:11" x14ac:dyDescent="0.25">
      <c r="C375" s="2">
        <v>43593</v>
      </c>
      <c r="D375" s="2">
        <v>43593</v>
      </c>
      <c r="E375" t="s">
        <v>335</v>
      </c>
      <c r="F375">
        <v>5</v>
      </c>
      <c r="G375">
        <v>-64.503839999999997</v>
      </c>
      <c r="H375" s="1">
        <v>21380.238399999998</v>
      </c>
      <c r="I375" s="1">
        <v>-1379107.48</v>
      </c>
      <c r="J375" s="1">
        <v>5255.2646400000003</v>
      </c>
      <c r="K375" s="1">
        <v>112358811.51000001</v>
      </c>
    </row>
    <row r="376" spans="3:11" x14ac:dyDescent="0.25">
      <c r="C376" s="2">
        <v>43595</v>
      </c>
      <c r="D376" s="2">
        <v>43595</v>
      </c>
      <c r="E376" t="s">
        <v>336</v>
      </c>
      <c r="F376">
        <v>5</v>
      </c>
      <c r="G376">
        <v>-129.00767999999999</v>
      </c>
      <c r="H376" s="1">
        <v>21380.238499999999</v>
      </c>
      <c r="I376" s="1">
        <v>-2758214.97</v>
      </c>
      <c r="J376" s="1">
        <v>5126.2569599999997</v>
      </c>
      <c r="K376" s="1">
        <v>109600596.54000001</v>
      </c>
    </row>
    <row r="377" spans="3:11" x14ac:dyDescent="0.25">
      <c r="C377" s="2">
        <v>43598</v>
      </c>
      <c r="D377" s="2">
        <v>43597</v>
      </c>
      <c r="E377" t="s">
        <v>337</v>
      </c>
      <c r="F377">
        <v>5</v>
      </c>
      <c r="G377">
        <v>-258.01535999999999</v>
      </c>
      <c r="H377" s="1">
        <v>21380.238499999999</v>
      </c>
      <c r="I377" s="1">
        <v>-5516429.9400000004</v>
      </c>
      <c r="J377" s="1">
        <v>4868.2416000000003</v>
      </c>
      <c r="K377" s="1">
        <v>104084166.59999999</v>
      </c>
    </row>
    <row r="378" spans="3:11" x14ac:dyDescent="0.25">
      <c r="C378" s="2">
        <v>43598</v>
      </c>
      <c r="D378" s="2">
        <v>43598</v>
      </c>
      <c r="E378" t="s">
        <v>338</v>
      </c>
      <c r="F378">
        <v>5</v>
      </c>
      <c r="G378">
        <v>-64.503839999999997</v>
      </c>
      <c r="H378" s="1">
        <v>21380.238399999998</v>
      </c>
      <c r="I378" s="1">
        <v>-1379107.48</v>
      </c>
      <c r="J378" s="1">
        <v>4803.73776</v>
      </c>
      <c r="K378" s="1">
        <v>102705059.12</v>
      </c>
    </row>
    <row r="379" spans="3:11" x14ac:dyDescent="0.25">
      <c r="C379" s="2">
        <v>43600</v>
      </c>
      <c r="D379" s="2">
        <v>43599</v>
      </c>
      <c r="E379" t="s">
        <v>339</v>
      </c>
      <c r="F379">
        <v>5</v>
      </c>
      <c r="G379">
        <v>-64.503839999999997</v>
      </c>
      <c r="H379" s="1">
        <v>21380.238399999998</v>
      </c>
      <c r="I379" s="1">
        <v>-1379107.48</v>
      </c>
      <c r="J379" s="1">
        <v>4739.2339199999997</v>
      </c>
      <c r="K379" s="1">
        <v>101325951.64</v>
      </c>
    </row>
    <row r="380" spans="3:11" x14ac:dyDescent="0.25">
      <c r="C380" s="2">
        <v>43600</v>
      </c>
      <c r="D380" s="2">
        <v>43600</v>
      </c>
      <c r="E380" t="s">
        <v>776</v>
      </c>
      <c r="F380">
        <v>1</v>
      </c>
      <c r="G380">
        <v>-800</v>
      </c>
      <c r="H380" s="1">
        <v>21380.238499999999</v>
      </c>
      <c r="I380" s="1">
        <v>-17104190.82</v>
      </c>
      <c r="J380" s="1">
        <v>3939.2339200000001</v>
      </c>
      <c r="K380" s="1">
        <v>84221760.819999993</v>
      </c>
    </row>
    <row r="381" spans="3:11" x14ac:dyDescent="0.25">
      <c r="C381" s="2">
        <v>43600</v>
      </c>
      <c r="D381" s="2">
        <v>43600</v>
      </c>
      <c r="E381" t="s">
        <v>776</v>
      </c>
      <c r="F381">
        <v>5</v>
      </c>
      <c r="G381">
        <v>800</v>
      </c>
      <c r="H381" s="1">
        <v>21380.238499999999</v>
      </c>
      <c r="I381" s="1">
        <v>17104190.82</v>
      </c>
      <c r="J381" s="1">
        <v>4739.2339199999997</v>
      </c>
      <c r="K381" s="1">
        <v>101325951.64</v>
      </c>
    </row>
    <row r="382" spans="3:11" x14ac:dyDescent="0.25">
      <c r="C382" s="2">
        <v>43600</v>
      </c>
      <c r="D382" s="2">
        <v>43600</v>
      </c>
      <c r="E382" t="s">
        <v>340</v>
      </c>
      <c r="F382">
        <v>5</v>
      </c>
      <c r="G382">
        <v>-129.00767999999999</v>
      </c>
      <c r="H382" s="1">
        <v>21380.238499999999</v>
      </c>
      <c r="I382" s="1">
        <v>-2758214.97</v>
      </c>
      <c r="J382" s="1">
        <v>4610.22624</v>
      </c>
      <c r="K382" s="1">
        <v>98567736.670000002</v>
      </c>
    </row>
    <row r="383" spans="3:11" x14ac:dyDescent="0.25">
      <c r="C383" s="2">
        <v>43601</v>
      </c>
      <c r="D383" s="2">
        <v>43600</v>
      </c>
      <c r="E383" t="s">
        <v>341</v>
      </c>
      <c r="F383">
        <v>5</v>
      </c>
      <c r="G383">
        <v>-64.503839999999997</v>
      </c>
      <c r="H383" s="1">
        <v>21380.238600000001</v>
      </c>
      <c r="I383" s="1">
        <v>-1379107.49</v>
      </c>
      <c r="J383" s="1">
        <v>4545.7223999999997</v>
      </c>
      <c r="K383" s="1">
        <v>97188629.180000007</v>
      </c>
    </row>
    <row r="384" spans="3:11" x14ac:dyDescent="0.25">
      <c r="C384" s="2">
        <v>43605</v>
      </c>
      <c r="D384" s="2">
        <v>43604</v>
      </c>
      <c r="E384" t="s">
        <v>342</v>
      </c>
      <c r="F384">
        <v>5</v>
      </c>
      <c r="G384">
        <v>-193.51151999999999</v>
      </c>
      <c r="H384" s="1">
        <v>21380.238499999999</v>
      </c>
      <c r="I384" s="1">
        <v>-4137322.45</v>
      </c>
      <c r="J384" s="1">
        <v>4352.2108799999996</v>
      </c>
      <c r="K384" s="1">
        <v>93051306.730000004</v>
      </c>
    </row>
    <row r="385" spans="3:11" x14ac:dyDescent="0.25">
      <c r="C385" s="2">
        <v>43605</v>
      </c>
      <c r="D385" s="2">
        <v>43605</v>
      </c>
      <c r="E385" t="s">
        <v>344</v>
      </c>
      <c r="F385">
        <v>5</v>
      </c>
      <c r="G385">
        <v>-129.00767999999999</v>
      </c>
      <c r="H385" s="1">
        <v>21380.238499999999</v>
      </c>
      <c r="I385" s="1">
        <v>-2758214.97</v>
      </c>
      <c r="J385" s="1">
        <v>4223.2031999999999</v>
      </c>
      <c r="K385" s="1">
        <v>90293091.760000005</v>
      </c>
    </row>
    <row r="386" spans="3:11" x14ac:dyDescent="0.25">
      <c r="C386" s="2">
        <v>43606</v>
      </c>
      <c r="D386" s="2">
        <v>43606</v>
      </c>
      <c r="E386" t="s">
        <v>698</v>
      </c>
      <c r="F386">
        <v>1</v>
      </c>
      <c r="G386">
        <v>-700</v>
      </c>
      <c r="H386" s="1">
        <v>21380.238499999999</v>
      </c>
      <c r="I386" s="1">
        <v>-14966166.970000001</v>
      </c>
      <c r="J386" s="1">
        <v>3523.2031999999999</v>
      </c>
      <c r="K386" s="1">
        <v>75326924.790000007</v>
      </c>
    </row>
    <row r="387" spans="3:11" x14ac:dyDescent="0.25">
      <c r="C387" s="2">
        <v>43606</v>
      </c>
      <c r="D387" s="2">
        <v>43606</v>
      </c>
      <c r="E387" t="s">
        <v>698</v>
      </c>
      <c r="F387">
        <v>5</v>
      </c>
      <c r="G387">
        <v>700</v>
      </c>
      <c r="H387" s="1">
        <v>21380.238499999999</v>
      </c>
      <c r="I387" s="1">
        <v>14966166.970000001</v>
      </c>
      <c r="J387" s="1">
        <v>4223.2031999999999</v>
      </c>
      <c r="K387" s="1">
        <v>90293091.760000005</v>
      </c>
    </row>
    <row r="388" spans="3:11" x14ac:dyDescent="0.25">
      <c r="C388" s="2">
        <v>43606</v>
      </c>
      <c r="D388" s="2">
        <v>43606</v>
      </c>
      <c r="E388" t="s">
        <v>345</v>
      </c>
      <c r="F388">
        <v>5</v>
      </c>
      <c r="G388">
        <v>-184.46</v>
      </c>
      <c r="H388" s="1">
        <v>21380.238499999999</v>
      </c>
      <c r="I388" s="1">
        <v>-3943798.8</v>
      </c>
      <c r="J388" s="1">
        <v>4038.7431999999999</v>
      </c>
      <c r="K388" s="1">
        <v>86349292.959999993</v>
      </c>
    </row>
    <row r="389" spans="3:11" x14ac:dyDescent="0.25">
      <c r="C389" s="2">
        <v>43607</v>
      </c>
      <c r="D389" s="2">
        <v>43607</v>
      </c>
      <c r="E389" t="s">
        <v>346</v>
      </c>
      <c r="F389">
        <v>5</v>
      </c>
      <c r="G389">
        <v>-184.46</v>
      </c>
      <c r="H389" s="1">
        <v>21380.238499999999</v>
      </c>
      <c r="I389" s="1">
        <v>-3943798.8</v>
      </c>
      <c r="J389" s="1">
        <v>3854.2831999999999</v>
      </c>
      <c r="K389" s="1">
        <v>82405494.159999996</v>
      </c>
    </row>
    <row r="390" spans="3:11" x14ac:dyDescent="0.25">
      <c r="C390" s="2">
        <v>43609</v>
      </c>
      <c r="D390" s="2">
        <v>43608</v>
      </c>
      <c r="E390" t="s">
        <v>347</v>
      </c>
      <c r="F390">
        <v>5</v>
      </c>
      <c r="G390">
        <v>-276.69</v>
      </c>
      <c r="H390" s="1">
        <v>21380.238499999999</v>
      </c>
      <c r="I390" s="1">
        <v>-5915698.2000000002</v>
      </c>
      <c r="J390" s="1">
        <v>3577.5931999999998</v>
      </c>
      <c r="K390" s="1">
        <v>76489795.959999993</v>
      </c>
    </row>
    <row r="391" spans="3:11" x14ac:dyDescent="0.25">
      <c r="C391" s="2">
        <v>43609</v>
      </c>
      <c r="D391" s="2">
        <v>43609</v>
      </c>
      <c r="E391" t="s">
        <v>348</v>
      </c>
      <c r="F391">
        <v>1</v>
      </c>
      <c r="G391" s="1">
        <v>-1000</v>
      </c>
      <c r="H391" s="1">
        <v>21380.238499999999</v>
      </c>
      <c r="I391" s="1">
        <v>-21380238.52</v>
      </c>
      <c r="J391" s="1">
        <v>2577.5931999999998</v>
      </c>
      <c r="K391" s="1">
        <v>55109557.439999998</v>
      </c>
    </row>
    <row r="392" spans="3:11" x14ac:dyDescent="0.25">
      <c r="C392" s="2">
        <v>43609</v>
      </c>
      <c r="D392" s="2">
        <v>43609</v>
      </c>
      <c r="E392" t="s">
        <v>348</v>
      </c>
      <c r="F392">
        <v>5</v>
      </c>
      <c r="G392" s="1">
        <v>1000</v>
      </c>
      <c r="H392" s="1">
        <v>21380.238499999999</v>
      </c>
      <c r="I392" s="1">
        <v>21380238.52</v>
      </c>
      <c r="J392" s="1">
        <v>3577.5931999999998</v>
      </c>
      <c r="K392" s="1">
        <v>76489795.959999993</v>
      </c>
    </row>
    <row r="393" spans="3:11" x14ac:dyDescent="0.25">
      <c r="C393" s="2">
        <v>43612</v>
      </c>
      <c r="D393" s="2">
        <v>43610</v>
      </c>
      <c r="E393" t="s">
        <v>349</v>
      </c>
      <c r="F393">
        <v>5</v>
      </c>
      <c r="G393">
        <v>-553.38</v>
      </c>
      <c r="H393" s="1">
        <v>21380.238499999999</v>
      </c>
      <c r="I393" s="1">
        <v>-11831396.390000001</v>
      </c>
      <c r="J393" s="1">
        <v>3024.2132000000001</v>
      </c>
      <c r="K393" s="1">
        <v>64658399.57</v>
      </c>
    </row>
    <row r="394" spans="3:11" x14ac:dyDescent="0.25">
      <c r="C394" s="2">
        <v>43612</v>
      </c>
      <c r="D394" s="2">
        <v>43610</v>
      </c>
      <c r="E394" t="s">
        <v>350</v>
      </c>
      <c r="F394">
        <v>5</v>
      </c>
      <c r="G394">
        <v>-129.00767999999999</v>
      </c>
      <c r="H394" s="1">
        <v>21380.238499999999</v>
      </c>
      <c r="I394" s="1">
        <v>-2758214.97</v>
      </c>
      <c r="J394" s="1">
        <v>2895.20552</v>
      </c>
      <c r="K394" s="1">
        <v>61900184.600000001</v>
      </c>
    </row>
    <row r="395" spans="3:11" x14ac:dyDescent="0.25">
      <c r="C395" s="2">
        <v>43615</v>
      </c>
      <c r="D395" s="2">
        <v>43614</v>
      </c>
      <c r="E395" t="s">
        <v>351</v>
      </c>
      <c r="F395">
        <v>5</v>
      </c>
      <c r="G395">
        <v>-64</v>
      </c>
      <c r="H395" s="1">
        <v>21380.238600000001</v>
      </c>
      <c r="I395" s="1">
        <v>-1368335.27</v>
      </c>
      <c r="J395" s="1">
        <v>2831.20552</v>
      </c>
      <c r="K395" s="1">
        <v>60531849.329999998</v>
      </c>
    </row>
    <row r="396" spans="3:11" x14ac:dyDescent="0.25">
      <c r="C396" s="2">
        <v>43615</v>
      </c>
      <c r="D396" s="2">
        <v>43615</v>
      </c>
      <c r="E396" t="s">
        <v>352</v>
      </c>
      <c r="F396">
        <v>5</v>
      </c>
      <c r="G396">
        <v>-64.503839999999997</v>
      </c>
      <c r="H396" s="1">
        <v>21380.238399999998</v>
      </c>
      <c r="I396" s="1">
        <v>-1379107.48</v>
      </c>
      <c r="J396" s="1">
        <v>2766.7016800000001</v>
      </c>
      <c r="K396" s="1">
        <v>59152741.850000001</v>
      </c>
    </row>
    <row r="397" spans="3:11" x14ac:dyDescent="0.25">
      <c r="C397" s="2">
        <v>43616</v>
      </c>
      <c r="D397" s="2">
        <v>43616</v>
      </c>
      <c r="E397" t="s">
        <v>353</v>
      </c>
      <c r="F397">
        <v>5</v>
      </c>
      <c r="G397">
        <v>-129.00767999999999</v>
      </c>
      <c r="H397" s="1">
        <v>21380.238499999999</v>
      </c>
      <c r="I397" s="1">
        <v>-2758214.97</v>
      </c>
      <c r="J397" s="1">
        <v>2637.694</v>
      </c>
      <c r="K397" s="1">
        <v>56394526.880000003</v>
      </c>
    </row>
    <row r="398" spans="3:11" x14ac:dyDescent="0.25">
      <c r="C398" s="2">
        <v>43620</v>
      </c>
      <c r="D398" s="2">
        <v>43619</v>
      </c>
      <c r="E398" t="s">
        <v>354</v>
      </c>
      <c r="F398">
        <v>5</v>
      </c>
      <c r="G398">
        <v>-387.02303999999998</v>
      </c>
      <c r="H398" s="1">
        <v>21380.238499999999</v>
      </c>
      <c r="I398" s="1">
        <v>-8274644.9100000001</v>
      </c>
      <c r="J398" s="1">
        <v>2250.6709599999999</v>
      </c>
      <c r="K398" s="1">
        <v>48119881.969999999</v>
      </c>
    </row>
    <row r="399" spans="3:11" x14ac:dyDescent="0.25">
      <c r="C399" s="2">
        <v>43620</v>
      </c>
      <c r="D399" s="2">
        <v>43620</v>
      </c>
      <c r="E399" t="s">
        <v>355</v>
      </c>
      <c r="F399">
        <v>1</v>
      </c>
      <c r="G399" s="1">
        <v>-1000</v>
      </c>
      <c r="H399" s="1">
        <v>21380.238499999999</v>
      </c>
      <c r="I399" s="1">
        <v>-21380238.530000001</v>
      </c>
      <c r="J399" s="1">
        <v>1250.6709599999999</v>
      </c>
      <c r="K399" s="1">
        <v>26739643.440000001</v>
      </c>
    </row>
    <row r="400" spans="3:11" x14ac:dyDescent="0.25">
      <c r="C400" s="2">
        <v>43620</v>
      </c>
      <c r="D400" s="2">
        <v>43620</v>
      </c>
      <c r="E400" t="s">
        <v>355</v>
      </c>
      <c r="F400">
        <v>5</v>
      </c>
      <c r="G400" s="1">
        <v>1000</v>
      </c>
      <c r="H400" s="1">
        <v>21380.238499999999</v>
      </c>
      <c r="I400" s="1">
        <v>21380238.530000001</v>
      </c>
      <c r="J400" s="1">
        <v>2250.6709599999999</v>
      </c>
      <c r="K400" s="1">
        <v>48119881.969999999</v>
      </c>
    </row>
    <row r="401" spans="3:11" x14ac:dyDescent="0.25">
      <c r="C401" s="2">
        <v>43620</v>
      </c>
      <c r="D401" s="2">
        <v>43620</v>
      </c>
      <c r="E401" t="s">
        <v>356</v>
      </c>
      <c r="F401">
        <v>5</v>
      </c>
      <c r="G401">
        <v>-129.00767999999999</v>
      </c>
      <c r="H401" s="1">
        <v>21380.238499999999</v>
      </c>
      <c r="I401" s="1">
        <v>-2758214.97</v>
      </c>
      <c r="J401" s="1">
        <v>2121.6632800000002</v>
      </c>
      <c r="K401" s="1">
        <v>45361667</v>
      </c>
    </row>
    <row r="402" spans="3:11" x14ac:dyDescent="0.25">
      <c r="C402" s="2">
        <v>43623</v>
      </c>
      <c r="D402" s="2">
        <v>43622</v>
      </c>
      <c r="E402" t="s">
        <v>357</v>
      </c>
      <c r="F402">
        <v>5</v>
      </c>
      <c r="G402">
        <v>-129.00767999999999</v>
      </c>
      <c r="H402" s="1">
        <v>21380.238499999999</v>
      </c>
      <c r="I402" s="1">
        <v>-2758214.97</v>
      </c>
      <c r="J402" s="1">
        <v>1992.6556</v>
      </c>
      <c r="K402" s="1">
        <v>42603452.030000001</v>
      </c>
    </row>
    <row r="403" spans="3:11" x14ac:dyDescent="0.25">
      <c r="C403" s="2">
        <v>43626</v>
      </c>
      <c r="D403" s="2">
        <v>43624</v>
      </c>
      <c r="E403" t="s">
        <v>358</v>
      </c>
      <c r="F403">
        <v>5</v>
      </c>
      <c r="G403">
        <v>-387.02303999999998</v>
      </c>
      <c r="H403" s="1">
        <v>21380.238499999999</v>
      </c>
      <c r="I403" s="1">
        <v>-8274644.9100000001</v>
      </c>
      <c r="J403" s="1">
        <v>1605.63256</v>
      </c>
      <c r="K403" s="1">
        <v>34328807.119999997</v>
      </c>
    </row>
    <row r="404" spans="3:11" x14ac:dyDescent="0.25">
      <c r="C404" s="2">
        <v>43626</v>
      </c>
      <c r="D404" s="2">
        <v>43626</v>
      </c>
      <c r="E404" t="s">
        <v>359</v>
      </c>
      <c r="F404">
        <v>5</v>
      </c>
      <c r="G404">
        <v>-129.00767999999999</v>
      </c>
      <c r="H404" s="1">
        <v>21380.238499999999</v>
      </c>
      <c r="I404" s="1">
        <v>-2758214.97</v>
      </c>
      <c r="J404" s="1">
        <v>1476.6248800000001</v>
      </c>
      <c r="K404" s="1">
        <v>31570592.149999999</v>
      </c>
    </row>
    <row r="405" spans="3:11" x14ac:dyDescent="0.25">
      <c r="C405" s="2">
        <v>43628</v>
      </c>
      <c r="D405" s="2">
        <v>43628</v>
      </c>
      <c r="E405" t="s">
        <v>360</v>
      </c>
      <c r="F405">
        <v>5</v>
      </c>
      <c r="G405">
        <v>-64.503839999999997</v>
      </c>
      <c r="H405" s="1">
        <v>21380.238600000001</v>
      </c>
      <c r="I405" s="1">
        <v>-1379107.49</v>
      </c>
      <c r="J405" s="1">
        <v>1412.12104</v>
      </c>
      <c r="K405" s="1">
        <v>30191484.66</v>
      </c>
    </row>
    <row r="406" spans="3:11" x14ac:dyDescent="0.25">
      <c r="C406" s="2">
        <v>43629</v>
      </c>
      <c r="D406" s="2">
        <v>43628</v>
      </c>
      <c r="E406" t="s">
        <v>361</v>
      </c>
      <c r="F406">
        <v>5</v>
      </c>
      <c r="G406">
        <v>-129.00767999999999</v>
      </c>
      <c r="H406" s="1">
        <v>21380.238499999999</v>
      </c>
      <c r="I406" s="1">
        <v>-2758214.97</v>
      </c>
      <c r="J406" s="1">
        <v>1283.1133600000001</v>
      </c>
      <c r="K406" s="1">
        <v>27433269.690000001</v>
      </c>
    </row>
    <row r="407" spans="3:11" x14ac:dyDescent="0.25">
      <c r="C407" s="2">
        <v>43634</v>
      </c>
      <c r="D407" s="2">
        <v>43634</v>
      </c>
      <c r="E407" t="s">
        <v>362</v>
      </c>
      <c r="F407">
        <v>1</v>
      </c>
      <c r="G407" s="1">
        <v>-1000</v>
      </c>
      <c r="H407" s="1">
        <v>21380.238499999999</v>
      </c>
      <c r="I407" s="1">
        <v>-21380238.52</v>
      </c>
      <c r="J407">
        <v>283.11336</v>
      </c>
      <c r="K407" s="1">
        <v>6053031.1699999999</v>
      </c>
    </row>
    <row r="408" spans="3:11" x14ac:dyDescent="0.25">
      <c r="C408" s="2">
        <v>43634</v>
      </c>
      <c r="D408" s="2">
        <v>43634</v>
      </c>
      <c r="E408" t="s">
        <v>362</v>
      </c>
      <c r="F408">
        <v>5</v>
      </c>
      <c r="G408" s="1">
        <v>1000</v>
      </c>
      <c r="H408" s="1">
        <v>21380.238499999999</v>
      </c>
      <c r="I408" s="1">
        <v>21380238.52</v>
      </c>
      <c r="J408" s="1">
        <v>1283.1133600000001</v>
      </c>
      <c r="K408" s="1">
        <v>27433269.690000001</v>
      </c>
    </row>
    <row r="409" spans="3:11" x14ac:dyDescent="0.25">
      <c r="C409" s="2">
        <v>43634</v>
      </c>
      <c r="D409" s="2">
        <v>43634</v>
      </c>
      <c r="E409" t="s">
        <v>363</v>
      </c>
      <c r="F409">
        <v>5</v>
      </c>
      <c r="G409">
        <v>-129.00767999999999</v>
      </c>
      <c r="H409" s="1">
        <v>21380.238499999999</v>
      </c>
      <c r="I409" s="1">
        <v>-2758214.97</v>
      </c>
      <c r="J409" s="1">
        <v>1154.1056799999999</v>
      </c>
      <c r="K409" s="1">
        <v>24675054.719999999</v>
      </c>
    </row>
    <row r="410" spans="3:11" x14ac:dyDescent="0.25">
      <c r="C410" s="2">
        <v>43637</v>
      </c>
      <c r="D410" s="2">
        <v>43636</v>
      </c>
      <c r="E410" t="s">
        <v>364</v>
      </c>
      <c r="F410">
        <v>5</v>
      </c>
      <c r="G410">
        <v>-258.01535999999999</v>
      </c>
      <c r="H410" s="1">
        <v>21380.238499999999</v>
      </c>
      <c r="I410" s="1">
        <v>-5516429.9400000004</v>
      </c>
      <c r="J410">
        <v>896.09032000000002</v>
      </c>
      <c r="K410" s="1">
        <v>19158624.780000001</v>
      </c>
    </row>
    <row r="411" spans="3:11" x14ac:dyDescent="0.25">
      <c r="C411" s="2">
        <v>43638</v>
      </c>
      <c r="D411" s="2">
        <v>43637</v>
      </c>
      <c r="E411" t="s">
        <v>365</v>
      </c>
      <c r="F411">
        <v>5</v>
      </c>
      <c r="G411">
        <v>-129.00767999999999</v>
      </c>
      <c r="H411" s="1">
        <v>21380.238499999999</v>
      </c>
      <c r="I411" s="1">
        <v>-2758214.97</v>
      </c>
      <c r="J411">
        <v>767.08263999999997</v>
      </c>
      <c r="K411" s="1">
        <v>16400409.810000001</v>
      </c>
    </row>
    <row r="412" spans="3:11" x14ac:dyDescent="0.25">
      <c r="C412" s="2">
        <v>43641</v>
      </c>
      <c r="D412" s="2">
        <v>43639</v>
      </c>
      <c r="E412" t="s">
        <v>366</v>
      </c>
      <c r="F412">
        <v>5</v>
      </c>
      <c r="G412">
        <v>-387.02303999999998</v>
      </c>
      <c r="H412" s="1">
        <v>21380.238499999999</v>
      </c>
      <c r="I412" s="1">
        <v>-8274644.9100000001</v>
      </c>
      <c r="J412">
        <v>380.05959999999999</v>
      </c>
      <c r="K412" s="1">
        <v>8125764.9000000004</v>
      </c>
    </row>
    <row r="413" spans="3:11" x14ac:dyDescent="0.25">
      <c r="C413" s="2">
        <v>43641</v>
      </c>
      <c r="D413" s="2">
        <v>43641</v>
      </c>
      <c r="E413" t="s">
        <v>367</v>
      </c>
      <c r="F413">
        <v>5</v>
      </c>
      <c r="G413">
        <v>-129.00767999999999</v>
      </c>
      <c r="H413" s="1">
        <v>21380.238499999999</v>
      </c>
      <c r="I413" s="1">
        <v>-2758214.97</v>
      </c>
      <c r="J413">
        <v>251.05192</v>
      </c>
      <c r="K413" s="1">
        <v>5367549.93</v>
      </c>
    </row>
    <row r="414" spans="3:11" x14ac:dyDescent="0.25">
      <c r="C414" s="2">
        <v>43643</v>
      </c>
      <c r="D414" s="2">
        <v>43642</v>
      </c>
      <c r="E414" t="s">
        <v>777</v>
      </c>
      <c r="F414">
        <v>1</v>
      </c>
      <c r="G414" s="1">
        <v>2500</v>
      </c>
      <c r="H414" s="1">
        <v>21400</v>
      </c>
      <c r="I414" s="1">
        <v>53500000</v>
      </c>
      <c r="J414" s="1">
        <v>2751.0519199999999</v>
      </c>
      <c r="K414" s="1">
        <v>58867549.93</v>
      </c>
    </row>
    <row r="415" spans="3:11" x14ac:dyDescent="0.25">
      <c r="C415" s="2">
        <v>43643</v>
      </c>
      <c r="D415" s="2">
        <v>43642</v>
      </c>
      <c r="E415" t="s">
        <v>368</v>
      </c>
      <c r="F415">
        <v>5</v>
      </c>
      <c r="G415">
        <v>-227</v>
      </c>
      <c r="H415" s="1">
        <v>21398.1967</v>
      </c>
      <c r="I415" s="1">
        <v>-4857390.6399999997</v>
      </c>
      <c r="J415" s="1">
        <v>2524.0519199999999</v>
      </c>
      <c r="K415" s="1">
        <v>54010159.289999999</v>
      </c>
    </row>
    <row r="416" spans="3:11" x14ac:dyDescent="0.25">
      <c r="C416" s="2">
        <v>43643</v>
      </c>
      <c r="D416" s="2">
        <v>43643</v>
      </c>
      <c r="E416" t="s">
        <v>369</v>
      </c>
      <c r="F416">
        <v>1</v>
      </c>
      <c r="G416">
        <v>-900</v>
      </c>
      <c r="H416" s="1">
        <v>21398.196599999999</v>
      </c>
      <c r="I416" s="1">
        <v>-19258376.969999999</v>
      </c>
      <c r="J416" s="1">
        <v>1624.0519200000001</v>
      </c>
      <c r="K416" s="1">
        <v>34751782.32</v>
      </c>
    </row>
    <row r="417" spans="3:11" x14ac:dyDescent="0.25">
      <c r="C417" s="2">
        <v>43643</v>
      </c>
      <c r="D417" s="2">
        <v>43643</v>
      </c>
      <c r="E417" t="s">
        <v>369</v>
      </c>
      <c r="F417">
        <v>5</v>
      </c>
      <c r="G417">
        <v>900</v>
      </c>
      <c r="H417" s="1">
        <v>21398.196599999999</v>
      </c>
      <c r="I417" s="1">
        <v>19258376.969999999</v>
      </c>
      <c r="J417" s="1">
        <v>2524.0519199999999</v>
      </c>
      <c r="K417" s="1">
        <v>54010159.289999999</v>
      </c>
    </row>
    <row r="418" spans="3:11" x14ac:dyDescent="0.25">
      <c r="C418" s="2">
        <v>43644</v>
      </c>
      <c r="D418" s="2">
        <v>43644</v>
      </c>
      <c r="E418" t="s">
        <v>370</v>
      </c>
      <c r="F418">
        <v>5</v>
      </c>
      <c r="G418">
        <v>-129.00767999999999</v>
      </c>
      <c r="H418" s="1">
        <v>21398.196599999999</v>
      </c>
      <c r="I418" s="1">
        <v>-2760531.7</v>
      </c>
      <c r="J418" s="1">
        <v>2395.0442400000002</v>
      </c>
      <c r="K418" s="1">
        <v>51249627.590000004</v>
      </c>
    </row>
    <row r="419" spans="3:11" x14ac:dyDescent="0.25">
      <c r="C419" s="2">
        <v>43649</v>
      </c>
      <c r="D419" s="2">
        <v>43649</v>
      </c>
      <c r="E419" t="s">
        <v>371</v>
      </c>
      <c r="F419">
        <v>5</v>
      </c>
      <c r="G419">
        <v>-193.51151999999999</v>
      </c>
      <c r="H419" s="1">
        <v>21398.1967</v>
      </c>
      <c r="I419" s="1">
        <v>-4140797.56</v>
      </c>
      <c r="J419" s="1">
        <v>2201.5327200000002</v>
      </c>
      <c r="K419" s="1">
        <v>47108830.030000001</v>
      </c>
    </row>
    <row r="420" spans="3:11" x14ac:dyDescent="0.25">
      <c r="C420" s="2">
        <v>43651</v>
      </c>
      <c r="D420" s="2">
        <v>43650</v>
      </c>
      <c r="E420" t="s">
        <v>372</v>
      </c>
      <c r="F420">
        <v>5</v>
      </c>
      <c r="G420">
        <v>-129.00767999999999</v>
      </c>
      <c r="H420" s="1">
        <v>21398.196599999999</v>
      </c>
      <c r="I420" s="1">
        <v>-2760531.7</v>
      </c>
      <c r="J420" s="1">
        <v>2072.52504</v>
      </c>
      <c r="K420" s="1">
        <v>44348298.329999998</v>
      </c>
    </row>
    <row r="421" spans="3:11" x14ac:dyDescent="0.25">
      <c r="C421" s="2">
        <v>43651</v>
      </c>
      <c r="D421" s="2">
        <v>43651</v>
      </c>
      <c r="E421" t="s">
        <v>373</v>
      </c>
      <c r="F421">
        <v>5</v>
      </c>
      <c r="G421">
        <v>-64.503839999999997</v>
      </c>
      <c r="H421" s="1">
        <v>21398.196599999999</v>
      </c>
      <c r="I421" s="1">
        <v>-1380265.85</v>
      </c>
      <c r="J421" s="1">
        <v>2008.0211999999999</v>
      </c>
      <c r="K421" s="1">
        <v>42968032.479999997</v>
      </c>
    </row>
    <row r="422" spans="3:11" x14ac:dyDescent="0.25">
      <c r="C422" s="2">
        <v>43654</v>
      </c>
      <c r="D422" s="2">
        <v>43654</v>
      </c>
      <c r="E422" t="s">
        <v>374</v>
      </c>
      <c r="F422">
        <v>5</v>
      </c>
      <c r="G422">
        <v>-129.00767999999999</v>
      </c>
      <c r="H422" s="1">
        <v>21398.196599999999</v>
      </c>
      <c r="I422" s="1">
        <v>-2760531.7</v>
      </c>
      <c r="J422" s="1">
        <v>1879.01352</v>
      </c>
      <c r="K422" s="1">
        <v>40207500.780000001</v>
      </c>
    </row>
    <row r="423" spans="3:11" x14ac:dyDescent="0.25">
      <c r="C423" s="2">
        <v>43655</v>
      </c>
      <c r="D423" s="2">
        <v>43655</v>
      </c>
      <c r="E423" t="s">
        <v>376</v>
      </c>
      <c r="F423">
        <v>5</v>
      </c>
      <c r="G423">
        <v>-129.00767999999999</v>
      </c>
      <c r="H423" s="1">
        <v>21398.196599999999</v>
      </c>
      <c r="I423" s="1">
        <v>-2760531.7</v>
      </c>
      <c r="J423" s="1">
        <v>1750.00584</v>
      </c>
      <c r="K423" s="1">
        <v>37446969.079999998</v>
      </c>
    </row>
    <row r="424" spans="3:11" x14ac:dyDescent="0.25">
      <c r="C424" s="2">
        <v>43656</v>
      </c>
      <c r="D424" s="2">
        <v>43656</v>
      </c>
      <c r="E424" t="s">
        <v>778</v>
      </c>
      <c r="F424">
        <v>1</v>
      </c>
      <c r="G424">
        <v>-800</v>
      </c>
      <c r="H424" s="1">
        <v>21398.196599999999</v>
      </c>
      <c r="I424" s="1">
        <v>-17118557.309999999</v>
      </c>
      <c r="J424">
        <v>950.00584000000003</v>
      </c>
      <c r="K424" s="1">
        <v>20328411.77</v>
      </c>
    </row>
    <row r="425" spans="3:11" x14ac:dyDescent="0.25">
      <c r="C425" s="2">
        <v>43656</v>
      </c>
      <c r="D425" s="2">
        <v>43656</v>
      </c>
      <c r="E425" t="s">
        <v>778</v>
      </c>
      <c r="F425">
        <v>5</v>
      </c>
      <c r="G425">
        <v>800</v>
      </c>
      <c r="H425" s="1">
        <v>21398.196599999999</v>
      </c>
      <c r="I425" s="1">
        <v>17118557.309999999</v>
      </c>
      <c r="J425" s="1">
        <v>1750.00584</v>
      </c>
      <c r="K425" s="1">
        <v>37446969.079999998</v>
      </c>
    </row>
    <row r="426" spans="3:11" x14ac:dyDescent="0.25">
      <c r="C426" s="2">
        <v>43657</v>
      </c>
      <c r="D426" s="2">
        <v>43656</v>
      </c>
      <c r="E426" t="s">
        <v>377</v>
      </c>
      <c r="F426">
        <v>5</v>
      </c>
      <c r="G426">
        <v>-64.503839999999997</v>
      </c>
      <c r="H426" s="1">
        <v>21398.196599999999</v>
      </c>
      <c r="I426" s="1">
        <v>-1380265.85</v>
      </c>
      <c r="J426" s="1">
        <v>1685.502</v>
      </c>
      <c r="K426" s="1">
        <v>36066703.229999997</v>
      </c>
    </row>
    <row r="427" spans="3:11" x14ac:dyDescent="0.25">
      <c r="C427" s="2">
        <v>43657</v>
      </c>
      <c r="D427" s="2">
        <v>43657</v>
      </c>
      <c r="E427" t="s">
        <v>378</v>
      </c>
      <c r="F427">
        <v>5</v>
      </c>
      <c r="G427">
        <v>-129.00767999999999</v>
      </c>
      <c r="H427" s="1">
        <v>21398.196599999999</v>
      </c>
      <c r="I427" s="1">
        <v>-2760531.7</v>
      </c>
      <c r="J427" s="1">
        <v>1556.49432</v>
      </c>
      <c r="K427" s="1">
        <v>33306171.530000001</v>
      </c>
    </row>
    <row r="428" spans="3:11" x14ac:dyDescent="0.25">
      <c r="C428" s="2">
        <v>43658</v>
      </c>
      <c r="D428" s="2">
        <v>43657</v>
      </c>
      <c r="E428" t="s">
        <v>779</v>
      </c>
      <c r="F428">
        <v>1</v>
      </c>
      <c r="G428" s="1">
        <v>2000</v>
      </c>
      <c r="H428" s="1">
        <v>21400</v>
      </c>
      <c r="I428" s="1">
        <v>42800000</v>
      </c>
      <c r="J428" s="1">
        <v>3556.4943199999998</v>
      </c>
      <c r="K428" s="1">
        <v>76106171.530000001</v>
      </c>
    </row>
    <row r="429" spans="3:11" x14ac:dyDescent="0.25">
      <c r="C429" s="2">
        <v>43658</v>
      </c>
      <c r="D429" s="2">
        <v>43658</v>
      </c>
      <c r="E429" t="s">
        <v>379</v>
      </c>
      <c r="F429">
        <v>5</v>
      </c>
      <c r="G429">
        <v>-129.00767999999999</v>
      </c>
      <c r="H429" s="1">
        <v>21398.196599999999</v>
      </c>
      <c r="I429" s="1">
        <v>-2760531.7</v>
      </c>
      <c r="J429" s="1">
        <v>3427.4866400000001</v>
      </c>
      <c r="K429" s="1">
        <v>73345639.829999998</v>
      </c>
    </row>
    <row r="430" spans="3:11" x14ac:dyDescent="0.25">
      <c r="C430" s="2">
        <v>43661</v>
      </c>
      <c r="D430" s="2">
        <v>43658</v>
      </c>
      <c r="E430" t="s">
        <v>380</v>
      </c>
      <c r="F430">
        <v>5</v>
      </c>
      <c r="G430">
        <v>-64.503839999999997</v>
      </c>
      <c r="H430" s="1">
        <v>21399.248899999999</v>
      </c>
      <c r="I430" s="1">
        <v>-1380333.73</v>
      </c>
      <c r="J430" s="1">
        <v>3362.9828000000002</v>
      </c>
      <c r="K430" s="1">
        <v>71965306.099999994</v>
      </c>
    </row>
    <row r="431" spans="3:11" x14ac:dyDescent="0.25">
      <c r="C431" s="2">
        <v>43661</v>
      </c>
      <c r="D431" s="2">
        <v>43659</v>
      </c>
      <c r="E431" t="s">
        <v>381</v>
      </c>
      <c r="F431">
        <v>5</v>
      </c>
      <c r="G431">
        <v>-64.503839999999997</v>
      </c>
      <c r="H431" s="1">
        <v>21399.248899999999</v>
      </c>
      <c r="I431" s="1">
        <v>-1380333.73</v>
      </c>
      <c r="J431" s="1">
        <v>3298.4789599999999</v>
      </c>
      <c r="K431" s="1">
        <v>70584972.370000005</v>
      </c>
    </row>
    <row r="432" spans="3:11" x14ac:dyDescent="0.25">
      <c r="C432" s="2">
        <v>43663</v>
      </c>
      <c r="D432" s="2">
        <v>43661</v>
      </c>
      <c r="E432" t="s">
        <v>382</v>
      </c>
      <c r="F432">
        <v>5</v>
      </c>
      <c r="G432">
        <v>-64.503839999999997</v>
      </c>
      <c r="H432" s="1">
        <v>21399.248899999999</v>
      </c>
      <c r="I432" s="1">
        <v>-1380333.73</v>
      </c>
      <c r="J432" s="1">
        <v>3233.9751200000001</v>
      </c>
      <c r="K432" s="1">
        <v>69204638.640000001</v>
      </c>
    </row>
    <row r="433" spans="3:11" x14ac:dyDescent="0.25">
      <c r="C433" s="2">
        <v>43663</v>
      </c>
      <c r="D433" s="2">
        <v>43662</v>
      </c>
      <c r="E433" t="s">
        <v>383</v>
      </c>
      <c r="F433">
        <v>5</v>
      </c>
      <c r="G433">
        <v>-64.503839999999997</v>
      </c>
      <c r="H433" s="1">
        <v>21399.248899999999</v>
      </c>
      <c r="I433" s="1">
        <v>-1380333.73</v>
      </c>
      <c r="J433" s="1">
        <v>3169.4712800000002</v>
      </c>
      <c r="K433" s="1">
        <v>67824304.909999996</v>
      </c>
    </row>
    <row r="434" spans="3:11" x14ac:dyDescent="0.25">
      <c r="C434" s="2">
        <v>43663</v>
      </c>
      <c r="D434" s="2">
        <v>43662</v>
      </c>
      <c r="E434" t="s">
        <v>384</v>
      </c>
      <c r="F434">
        <v>5</v>
      </c>
      <c r="G434">
        <v>-64.503839999999997</v>
      </c>
      <c r="H434" s="1">
        <v>21399.248899999999</v>
      </c>
      <c r="I434" s="1">
        <v>-1380333.73</v>
      </c>
      <c r="J434" s="1">
        <v>3104.9674399999999</v>
      </c>
      <c r="K434" s="1">
        <v>66443971.18</v>
      </c>
    </row>
    <row r="435" spans="3:11" x14ac:dyDescent="0.25">
      <c r="C435" s="2">
        <v>43663</v>
      </c>
      <c r="D435" s="2">
        <v>43662</v>
      </c>
      <c r="E435" t="s">
        <v>385</v>
      </c>
      <c r="F435">
        <v>5</v>
      </c>
      <c r="G435">
        <v>-64.503839999999997</v>
      </c>
      <c r="H435" s="1">
        <v>21399.248899999999</v>
      </c>
      <c r="I435" s="1">
        <v>-1380333.73</v>
      </c>
      <c r="J435" s="1">
        <v>3040.4636</v>
      </c>
      <c r="K435" s="1">
        <v>65063637.450000003</v>
      </c>
    </row>
    <row r="436" spans="3:11" x14ac:dyDescent="0.25">
      <c r="C436" s="2">
        <v>43663</v>
      </c>
      <c r="D436" s="2">
        <v>43663</v>
      </c>
      <c r="E436" t="s">
        <v>780</v>
      </c>
      <c r="F436">
        <v>1</v>
      </c>
      <c r="G436">
        <v>-800</v>
      </c>
      <c r="H436" s="1">
        <v>21399.248899999999</v>
      </c>
      <c r="I436" s="1">
        <v>-17119399.149999999</v>
      </c>
      <c r="J436" s="1">
        <v>2240.4636</v>
      </c>
      <c r="K436" s="1">
        <v>47944238.299999997</v>
      </c>
    </row>
    <row r="437" spans="3:11" x14ac:dyDescent="0.25">
      <c r="C437" s="2">
        <v>43663</v>
      </c>
      <c r="D437" s="2">
        <v>43663</v>
      </c>
      <c r="E437" t="s">
        <v>780</v>
      </c>
      <c r="F437">
        <v>5</v>
      </c>
      <c r="G437">
        <v>800</v>
      </c>
      <c r="H437" s="1">
        <v>21399.248899999999</v>
      </c>
      <c r="I437" s="1">
        <v>17119399.149999999</v>
      </c>
      <c r="J437" s="1">
        <v>3040.4636</v>
      </c>
      <c r="K437" s="1">
        <v>65063637.450000003</v>
      </c>
    </row>
    <row r="438" spans="3:11" x14ac:dyDescent="0.25">
      <c r="C438" s="2">
        <v>43665</v>
      </c>
      <c r="D438" s="2">
        <v>43663</v>
      </c>
      <c r="E438" t="s">
        <v>386</v>
      </c>
      <c r="F438">
        <v>5</v>
      </c>
      <c r="G438">
        <v>-64.503839999999997</v>
      </c>
      <c r="H438" s="1">
        <v>21399.248899999999</v>
      </c>
      <c r="I438" s="1">
        <v>-1380333.73</v>
      </c>
      <c r="J438" s="1">
        <v>2975.9597600000002</v>
      </c>
      <c r="K438" s="1">
        <v>63683303.719999999</v>
      </c>
    </row>
    <row r="439" spans="3:11" x14ac:dyDescent="0.25">
      <c r="C439" s="2">
        <v>43665</v>
      </c>
      <c r="D439" s="2">
        <v>43663</v>
      </c>
      <c r="E439" t="s">
        <v>387</v>
      </c>
      <c r="F439">
        <v>5</v>
      </c>
      <c r="G439">
        <v>-64.503839999999997</v>
      </c>
      <c r="H439" s="1">
        <v>21399.248899999999</v>
      </c>
      <c r="I439" s="1">
        <v>-1380333.73</v>
      </c>
      <c r="J439" s="1">
        <v>2911.4559199999999</v>
      </c>
      <c r="K439" s="1">
        <v>62302969.990000002</v>
      </c>
    </row>
    <row r="440" spans="3:11" x14ac:dyDescent="0.25">
      <c r="C440" s="2">
        <v>43665</v>
      </c>
      <c r="D440" s="2">
        <v>43664</v>
      </c>
      <c r="E440" t="s">
        <v>388</v>
      </c>
      <c r="F440">
        <v>5</v>
      </c>
      <c r="G440">
        <v>-64.503839999999997</v>
      </c>
      <c r="H440" s="1">
        <v>21399.248899999999</v>
      </c>
      <c r="I440" s="1">
        <v>-1380333.73</v>
      </c>
      <c r="J440" s="1">
        <v>2846.95208</v>
      </c>
      <c r="K440" s="1">
        <v>60922636.259999998</v>
      </c>
    </row>
    <row r="441" spans="3:11" x14ac:dyDescent="0.25">
      <c r="C441" s="2">
        <v>43665</v>
      </c>
      <c r="D441" s="2">
        <v>43664</v>
      </c>
      <c r="E441" t="s">
        <v>389</v>
      </c>
      <c r="F441">
        <v>5</v>
      </c>
      <c r="G441">
        <v>-64.503839999999997</v>
      </c>
      <c r="H441" s="1">
        <v>21399.248899999999</v>
      </c>
      <c r="I441" s="1">
        <v>-1380333.73</v>
      </c>
      <c r="J441" s="1">
        <v>2782.4482400000002</v>
      </c>
      <c r="K441" s="1">
        <v>59542302.530000001</v>
      </c>
    </row>
    <row r="442" spans="3:11" x14ac:dyDescent="0.25">
      <c r="C442" s="2">
        <v>43668</v>
      </c>
      <c r="D442" s="2">
        <v>43665</v>
      </c>
      <c r="E442" t="s">
        <v>390</v>
      </c>
      <c r="F442">
        <v>5</v>
      </c>
      <c r="G442">
        <v>-100</v>
      </c>
      <c r="H442" s="1">
        <v>21399.248899999999</v>
      </c>
      <c r="I442" s="1">
        <v>-2139924.89</v>
      </c>
      <c r="J442" s="1">
        <v>2682.4482400000002</v>
      </c>
      <c r="K442" s="1">
        <v>57402377.640000001</v>
      </c>
    </row>
    <row r="443" spans="3:11" x14ac:dyDescent="0.25">
      <c r="C443" s="2">
        <v>43668</v>
      </c>
      <c r="D443" s="2">
        <v>43666</v>
      </c>
      <c r="E443" t="s">
        <v>391</v>
      </c>
      <c r="F443">
        <v>5</v>
      </c>
      <c r="G443">
        <v>-140</v>
      </c>
      <c r="H443" s="1">
        <v>21399.248899999999</v>
      </c>
      <c r="I443" s="1">
        <v>-2995894.85</v>
      </c>
      <c r="J443" s="1">
        <v>2542.4482400000002</v>
      </c>
      <c r="K443" s="1">
        <v>54406482.789999999</v>
      </c>
    </row>
    <row r="444" spans="3:11" x14ac:dyDescent="0.25">
      <c r="C444" s="2">
        <v>43668</v>
      </c>
      <c r="D444" s="2">
        <v>43667</v>
      </c>
      <c r="E444" t="s">
        <v>392</v>
      </c>
      <c r="F444">
        <v>5</v>
      </c>
      <c r="G444">
        <v>-147.02304000000001</v>
      </c>
      <c r="H444" s="1">
        <v>21399.248899999999</v>
      </c>
      <c r="I444" s="1">
        <v>-3146182.63</v>
      </c>
      <c r="J444" s="1">
        <v>2395.4252000000001</v>
      </c>
      <c r="K444" s="1">
        <v>51260300.159999996</v>
      </c>
    </row>
    <row r="445" spans="3:11" x14ac:dyDescent="0.25">
      <c r="C445" s="2">
        <v>43669</v>
      </c>
      <c r="D445" s="2">
        <v>43669</v>
      </c>
      <c r="E445" t="s">
        <v>394</v>
      </c>
      <c r="F445">
        <v>5</v>
      </c>
      <c r="G445">
        <v>-258.01535999999999</v>
      </c>
      <c r="H445" s="1">
        <v>21399.248899999999</v>
      </c>
      <c r="I445" s="1">
        <v>-5521334.9199999999</v>
      </c>
      <c r="J445" s="1">
        <v>2137.4098399999998</v>
      </c>
      <c r="K445" s="1">
        <v>45738965.240000002</v>
      </c>
    </row>
    <row r="446" spans="3:11" x14ac:dyDescent="0.25">
      <c r="C446" s="2">
        <v>43671</v>
      </c>
      <c r="D446" s="2">
        <v>43670</v>
      </c>
      <c r="E446" t="s">
        <v>781</v>
      </c>
      <c r="F446">
        <v>1</v>
      </c>
      <c r="G446" s="1">
        <v>1500</v>
      </c>
      <c r="H446" s="1">
        <v>21400</v>
      </c>
      <c r="I446" s="1">
        <v>32100000</v>
      </c>
      <c r="J446" s="1">
        <v>3637.4098399999998</v>
      </c>
      <c r="K446" s="1">
        <v>77838965.239999995</v>
      </c>
    </row>
    <row r="447" spans="3:11" x14ac:dyDescent="0.25">
      <c r="C447" s="2">
        <v>43671</v>
      </c>
      <c r="D447" s="2">
        <v>43670</v>
      </c>
      <c r="E447" t="s">
        <v>395</v>
      </c>
      <c r="F447">
        <v>5</v>
      </c>
      <c r="G447">
        <v>-64.503839999999997</v>
      </c>
      <c r="H447" s="1">
        <v>21399.558700000001</v>
      </c>
      <c r="I447" s="1">
        <v>-1380353.71</v>
      </c>
      <c r="J447" s="1">
        <v>3572.9059999999999</v>
      </c>
      <c r="K447" s="1">
        <v>76458611.530000001</v>
      </c>
    </row>
    <row r="448" spans="3:11" x14ac:dyDescent="0.25">
      <c r="C448" s="2">
        <v>43671</v>
      </c>
      <c r="D448" s="2">
        <v>43671</v>
      </c>
      <c r="E448" t="s">
        <v>782</v>
      </c>
      <c r="F448">
        <v>1</v>
      </c>
      <c r="G448" s="1">
        <v>-1000</v>
      </c>
      <c r="H448" s="1">
        <v>21399.558700000001</v>
      </c>
      <c r="I448" s="1">
        <v>-21399558.66</v>
      </c>
      <c r="J448" s="1">
        <v>2572.9059999999999</v>
      </c>
      <c r="K448" s="1">
        <v>55059052.869999997</v>
      </c>
    </row>
    <row r="449" spans="3:11" x14ac:dyDescent="0.25">
      <c r="C449" s="2">
        <v>43671</v>
      </c>
      <c r="D449" s="2">
        <v>43671</v>
      </c>
      <c r="E449" t="s">
        <v>782</v>
      </c>
      <c r="F449">
        <v>5</v>
      </c>
      <c r="G449" s="1">
        <v>1000</v>
      </c>
      <c r="H449" s="1">
        <v>21399.558700000001</v>
      </c>
      <c r="I449" s="1">
        <v>21399558.66</v>
      </c>
      <c r="J449" s="1">
        <v>3572.9059999999999</v>
      </c>
      <c r="K449" s="1">
        <v>76458611.530000001</v>
      </c>
    </row>
    <row r="450" spans="3:11" x14ac:dyDescent="0.25">
      <c r="C450" s="2">
        <v>43671</v>
      </c>
      <c r="D450" s="2">
        <v>43671</v>
      </c>
      <c r="E450" t="s">
        <v>396</v>
      </c>
      <c r="F450">
        <v>5</v>
      </c>
      <c r="G450">
        <v>-129.00767999999999</v>
      </c>
      <c r="H450" s="1">
        <v>21399.558700000001</v>
      </c>
      <c r="I450" s="1">
        <v>-2760707.42</v>
      </c>
      <c r="J450" s="1">
        <v>3443.8983199999998</v>
      </c>
      <c r="K450" s="1">
        <v>73697904.109999999</v>
      </c>
    </row>
    <row r="451" spans="3:11" x14ac:dyDescent="0.25">
      <c r="C451" s="2">
        <v>43672</v>
      </c>
      <c r="D451" s="2">
        <v>43672</v>
      </c>
      <c r="E451" t="s">
        <v>397</v>
      </c>
      <c r="F451">
        <v>5</v>
      </c>
      <c r="G451">
        <v>-129.00767999999999</v>
      </c>
      <c r="H451" s="1">
        <v>21399.558700000001</v>
      </c>
      <c r="I451" s="1">
        <v>-2760707.42</v>
      </c>
      <c r="J451" s="1">
        <v>3314.8906400000001</v>
      </c>
      <c r="K451" s="1">
        <v>70937196.689999998</v>
      </c>
    </row>
    <row r="452" spans="3:11" x14ac:dyDescent="0.25">
      <c r="C452" s="2">
        <v>43675</v>
      </c>
      <c r="D452" s="2">
        <v>43672</v>
      </c>
      <c r="E452" t="s">
        <v>398</v>
      </c>
      <c r="F452">
        <v>5</v>
      </c>
      <c r="G452">
        <v>-120.575</v>
      </c>
      <c r="H452" s="1">
        <v>21399.5586</v>
      </c>
      <c r="I452" s="1">
        <v>-2580251.7799999998</v>
      </c>
      <c r="J452" s="1">
        <v>3194.3156399999998</v>
      </c>
      <c r="K452" s="1">
        <v>68356944.909999996</v>
      </c>
    </row>
    <row r="453" spans="3:11" x14ac:dyDescent="0.25">
      <c r="C453" s="2">
        <v>43677</v>
      </c>
      <c r="D453" s="2">
        <v>43676</v>
      </c>
      <c r="E453" t="s">
        <v>399</v>
      </c>
      <c r="F453">
        <v>5</v>
      </c>
      <c r="G453">
        <v>-193.51151999999999</v>
      </c>
      <c r="H453" s="1">
        <v>21399.5586</v>
      </c>
      <c r="I453" s="1">
        <v>-4141061.12</v>
      </c>
      <c r="J453" s="1">
        <v>3000.8041199999998</v>
      </c>
      <c r="K453" s="1">
        <v>64215883.789999999</v>
      </c>
    </row>
    <row r="454" spans="3:11" x14ac:dyDescent="0.25">
      <c r="C454" s="2">
        <v>43679</v>
      </c>
      <c r="D454" s="2">
        <v>43677</v>
      </c>
      <c r="E454" t="s">
        <v>400</v>
      </c>
      <c r="F454">
        <v>5</v>
      </c>
      <c r="G454">
        <v>-64.503839999999997</v>
      </c>
      <c r="H454" s="1">
        <v>21399.558700000001</v>
      </c>
      <c r="I454" s="1">
        <v>-1380353.71</v>
      </c>
      <c r="J454" s="1">
        <v>2936.3002799999999</v>
      </c>
      <c r="K454" s="1">
        <v>62835530.079999998</v>
      </c>
    </row>
    <row r="455" spans="3:11" x14ac:dyDescent="0.25">
      <c r="C455" s="2">
        <v>43682</v>
      </c>
      <c r="D455" s="2">
        <v>43680</v>
      </c>
      <c r="E455" t="s">
        <v>402</v>
      </c>
      <c r="F455">
        <v>5</v>
      </c>
      <c r="G455">
        <v>-64.503839999999997</v>
      </c>
      <c r="H455" s="1">
        <v>21399.558700000001</v>
      </c>
      <c r="I455" s="1">
        <v>-1380353.71</v>
      </c>
      <c r="J455" s="1">
        <v>2871.7964400000001</v>
      </c>
      <c r="K455" s="1">
        <v>61455176.369999997</v>
      </c>
    </row>
    <row r="456" spans="3:11" x14ac:dyDescent="0.25">
      <c r="C456" s="2">
        <v>43686</v>
      </c>
      <c r="D456" s="2">
        <v>43686</v>
      </c>
      <c r="E456" t="s">
        <v>403</v>
      </c>
      <c r="F456">
        <v>1</v>
      </c>
      <c r="G456" s="1">
        <v>-1000</v>
      </c>
      <c r="H456" s="1">
        <v>21399.558700000001</v>
      </c>
      <c r="I456" s="1">
        <v>-21399558.66</v>
      </c>
      <c r="J456" s="1">
        <v>1871.7964400000001</v>
      </c>
      <c r="K456" s="1">
        <v>40055617.710000001</v>
      </c>
    </row>
    <row r="457" spans="3:11" x14ac:dyDescent="0.25">
      <c r="C457" s="2">
        <v>43686</v>
      </c>
      <c r="D457" s="2">
        <v>43686</v>
      </c>
      <c r="E457" t="s">
        <v>403</v>
      </c>
      <c r="F457">
        <v>5</v>
      </c>
      <c r="G457" s="1">
        <v>1000</v>
      </c>
      <c r="H457" s="1">
        <v>21399.558700000001</v>
      </c>
      <c r="I457" s="1">
        <v>21399558.66</v>
      </c>
      <c r="J457" s="1">
        <v>2871.7964400000001</v>
      </c>
      <c r="K457" s="1">
        <v>61455176.369999997</v>
      </c>
    </row>
    <row r="458" spans="3:11" x14ac:dyDescent="0.25">
      <c r="C458" s="2">
        <v>43689</v>
      </c>
      <c r="D458" s="2">
        <v>43686</v>
      </c>
      <c r="E458" t="s">
        <v>404</v>
      </c>
      <c r="F458">
        <v>5</v>
      </c>
      <c r="G458">
        <v>-387.02303999999998</v>
      </c>
      <c r="H458" s="1">
        <v>21399.558700000001</v>
      </c>
      <c r="I458" s="1">
        <v>-8282122.25</v>
      </c>
      <c r="J458" s="1">
        <v>2484.7734</v>
      </c>
      <c r="K458" s="1">
        <v>53173054.119999997</v>
      </c>
    </row>
    <row r="459" spans="3:11" x14ac:dyDescent="0.25">
      <c r="C459" s="2">
        <v>43690</v>
      </c>
      <c r="D459" s="2">
        <v>43690</v>
      </c>
      <c r="E459" t="s">
        <v>405</v>
      </c>
      <c r="F459">
        <v>5</v>
      </c>
      <c r="G459">
        <v>-64.503839999999997</v>
      </c>
      <c r="H459" s="1">
        <v>21399.558700000001</v>
      </c>
      <c r="I459" s="1">
        <v>-1380353.71</v>
      </c>
      <c r="J459" s="1">
        <v>2420.2695600000002</v>
      </c>
      <c r="K459" s="1">
        <v>51792700.409999996</v>
      </c>
    </row>
    <row r="460" spans="3:11" x14ac:dyDescent="0.25">
      <c r="C460" s="2">
        <v>43690</v>
      </c>
      <c r="D460" s="2">
        <v>43690</v>
      </c>
      <c r="E460" t="s">
        <v>406</v>
      </c>
      <c r="F460">
        <v>5</v>
      </c>
      <c r="G460">
        <v>-129.00767999999999</v>
      </c>
      <c r="H460" s="1">
        <v>21399.558700000001</v>
      </c>
      <c r="I460" s="1">
        <v>-2760707.42</v>
      </c>
      <c r="J460" s="1">
        <v>2291.26188</v>
      </c>
      <c r="K460" s="1">
        <v>49031992.990000002</v>
      </c>
    </row>
    <row r="461" spans="3:11" x14ac:dyDescent="0.25">
      <c r="C461" s="2">
        <v>43690</v>
      </c>
      <c r="D461" s="2">
        <v>43690</v>
      </c>
      <c r="E461" t="s">
        <v>407</v>
      </c>
      <c r="F461">
        <v>5</v>
      </c>
      <c r="G461">
        <v>-92.23</v>
      </c>
      <c r="H461" s="1">
        <v>21399.5586</v>
      </c>
      <c r="I461" s="1">
        <v>-1973681.29</v>
      </c>
      <c r="J461" s="1">
        <v>2199.03188</v>
      </c>
      <c r="K461" s="1">
        <v>47058311.700000003</v>
      </c>
    </row>
    <row r="462" spans="3:11" x14ac:dyDescent="0.25">
      <c r="C462" s="2">
        <v>43691</v>
      </c>
      <c r="D462" s="2">
        <v>43691</v>
      </c>
      <c r="E462" t="s">
        <v>408</v>
      </c>
      <c r="F462">
        <v>5</v>
      </c>
      <c r="G462">
        <v>-129.00767999999999</v>
      </c>
      <c r="H462" s="1">
        <v>21399.558700000001</v>
      </c>
      <c r="I462" s="1">
        <v>-2760707.42</v>
      </c>
      <c r="J462" s="1">
        <v>2070.0241999999998</v>
      </c>
      <c r="K462" s="1">
        <v>44297604.280000001</v>
      </c>
    </row>
    <row r="463" spans="3:11" x14ac:dyDescent="0.25">
      <c r="C463" s="2">
        <v>43692</v>
      </c>
      <c r="D463" s="2">
        <v>43692</v>
      </c>
      <c r="E463" t="s">
        <v>409</v>
      </c>
      <c r="F463">
        <v>5</v>
      </c>
      <c r="G463">
        <v>-129.00767999999999</v>
      </c>
      <c r="H463" s="1">
        <v>21399.5586</v>
      </c>
      <c r="I463" s="1">
        <v>-2760707.41</v>
      </c>
      <c r="J463" s="1">
        <v>1941.0165199999999</v>
      </c>
      <c r="K463" s="1">
        <v>41536896.869999997</v>
      </c>
    </row>
    <row r="464" spans="3:11" x14ac:dyDescent="0.25">
      <c r="C464" s="2">
        <v>43693</v>
      </c>
      <c r="D464" s="2">
        <v>43693</v>
      </c>
      <c r="E464" t="s">
        <v>410</v>
      </c>
      <c r="F464">
        <v>5</v>
      </c>
      <c r="G464">
        <v>-129.00767999999999</v>
      </c>
      <c r="H464" s="1">
        <v>21399.558700000001</v>
      </c>
      <c r="I464" s="1">
        <v>-2760707.42</v>
      </c>
      <c r="J464" s="1">
        <v>1812.00884</v>
      </c>
      <c r="K464" s="1">
        <v>38776189.450000003</v>
      </c>
    </row>
    <row r="465" spans="3:11" x14ac:dyDescent="0.25">
      <c r="C465" s="2">
        <v>43693</v>
      </c>
      <c r="D465" s="2">
        <v>43693</v>
      </c>
      <c r="E465" t="s">
        <v>783</v>
      </c>
      <c r="F465">
        <v>1</v>
      </c>
      <c r="G465">
        <v>-700</v>
      </c>
      <c r="H465" s="1">
        <v>21399.558700000001</v>
      </c>
      <c r="I465" s="1">
        <v>-14979691.060000001</v>
      </c>
      <c r="J465" s="1">
        <v>1112.00884</v>
      </c>
      <c r="K465" s="1">
        <v>23796498.390000001</v>
      </c>
    </row>
    <row r="466" spans="3:11" x14ac:dyDescent="0.25">
      <c r="C466" s="2">
        <v>43693</v>
      </c>
      <c r="D466" s="2">
        <v>43693</v>
      </c>
      <c r="E466" t="s">
        <v>783</v>
      </c>
      <c r="F466">
        <v>5</v>
      </c>
      <c r="G466">
        <v>700</v>
      </c>
      <c r="H466" s="1">
        <v>21399.558700000001</v>
      </c>
      <c r="I466" s="1">
        <v>14979691.060000001</v>
      </c>
      <c r="J466" s="1">
        <v>1812.00884</v>
      </c>
      <c r="K466" s="1">
        <v>38776189.450000003</v>
      </c>
    </row>
    <row r="467" spans="3:11" x14ac:dyDescent="0.25">
      <c r="C467" s="2">
        <v>43697</v>
      </c>
      <c r="D467" s="2">
        <v>43696</v>
      </c>
      <c r="E467" t="s">
        <v>411</v>
      </c>
      <c r="F467">
        <v>5</v>
      </c>
      <c r="G467">
        <v>-322.51920000000001</v>
      </c>
      <c r="H467" s="1">
        <v>21399.558700000001</v>
      </c>
      <c r="I467" s="1">
        <v>-6901768.54</v>
      </c>
      <c r="J467" s="1">
        <v>1489.48964</v>
      </c>
      <c r="K467" s="1">
        <v>31874420.91</v>
      </c>
    </row>
    <row r="468" spans="3:11" x14ac:dyDescent="0.25">
      <c r="C468" s="2">
        <v>43697</v>
      </c>
      <c r="D468" s="2">
        <v>43697</v>
      </c>
      <c r="E468" t="s">
        <v>413</v>
      </c>
      <c r="F468">
        <v>5</v>
      </c>
      <c r="G468">
        <v>-129.00767999999999</v>
      </c>
      <c r="H468" s="1">
        <v>21399.5586</v>
      </c>
      <c r="I468" s="1">
        <v>-2760707.41</v>
      </c>
      <c r="J468" s="1">
        <v>1360.4819600000001</v>
      </c>
      <c r="K468" s="1">
        <v>29113713.5</v>
      </c>
    </row>
    <row r="469" spans="3:11" x14ac:dyDescent="0.25">
      <c r="C469" s="2">
        <v>43698</v>
      </c>
      <c r="D469" s="2">
        <v>43698</v>
      </c>
      <c r="E469" t="s">
        <v>414</v>
      </c>
      <c r="F469">
        <v>5</v>
      </c>
      <c r="G469">
        <v>-64.503839999999997</v>
      </c>
      <c r="H469" s="1">
        <v>21399.558700000001</v>
      </c>
      <c r="I469" s="1">
        <v>-1380353.71</v>
      </c>
      <c r="J469" s="1">
        <v>1295.97812</v>
      </c>
      <c r="K469" s="1">
        <v>27733359.789999999</v>
      </c>
    </row>
    <row r="470" spans="3:11" x14ac:dyDescent="0.25">
      <c r="C470" s="2">
        <v>43700</v>
      </c>
      <c r="D470" s="2">
        <v>43699</v>
      </c>
      <c r="E470" t="s">
        <v>784</v>
      </c>
      <c r="F470">
        <v>1</v>
      </c>
      <c r="G470" s="1">
        <v>1000</v>
      </c>
      <c r="H470" s="1">
        <v>21400</v>
      </c>
      <c r="I470" s="1">
        <v>21400000</v>
      </c>
      <c r="J470" s="1">
        <v>2295.9781200000002</v>
      </c>
      <c r="K470" s="1">
        <v>49133359.789999999</v>
      </c>
    </row>
    <row r="471" spans="3:11" x14ac:dyDescent="0.25">
      <c r="C471" s="2">
        <v>43703</v>
      </c>
      <c r="D471" s="2">
        <v>43702</v>
      </c>
      <c r="E471" t="s">
        <v>415</v>
      </c>
      <c r="F471">
        <v>5</v>
      </c>
      <c r="G471">
        <v>-258.01535999999999</v>
      </c>
      <c r="H471" s="1">
        <v>21399.750899999999</v>
      </c>
      <c r="I471" s="1">
        <v>-5521464.4299999997</v>
      </c>
      <c r="J471" s="1">
        <v>2037.9627599999999</v>
      </c>
      <c r="K471" s="1">
        <v>43611895.359999999</v>
      </c>
    </row>
    <row r="472" spans="3:11" x14ac:dyDescent="0.25">
      <c r="C472" s="2">
        <v>43704</v>
      </c>
      <c r="D472" s="2">
        <v>43704</v>
      </c>
      <c r="E472" t="s">
        <v>785</v>
      </c>
      <c r="F472">
        <v>1</v>
      </c>
      <c r="G472">
        <v>-800</v>
      </c>
      <c r="H472" s="1">
        <v>21399.750899999999</v>
      </c>
      <c r="I472" s="1">
        <v>-17119800.699999999</v>
      </c>
      <c r="J472" s="1">
        <v>1237.9627599999999</v>
      </c>
      <c r="K472" s="1">
        <v>26492094.66</v>
      </c>
    </row>
    <row r="473" spans="3:11" x14ac:dyDescent="0.25">
      <c r="C473" s="2">
        <v>43704</v>
      </c>
      <c r="D473" s="2">
        <v>43704</v>
      </c>
      <c r="E473" t="s">
        <v>785</v>
      </c>
      <c r="F473">
        <v>5</v>
      </c>
      <c r="G473">
        <v>800</v>
      </c>
      <c r="H473" s="1">
        <v>21399.750899999999</v>
      </c>
      <c r="I473" s="1">
        <v>17119800.699999999</v>
      </c>
      <c r="J473" s="1">
        <v>2037.9627599999999</v>
      </c>
      <c r="K473" s="1">
        <v>43611895.359999999</v>
      </c>
    </row>
    <row r="474" spans="3:11" x14ac:dyDescent="0.25">
      <c r="C474" s="2">
        <v>43704</v>
      </c>
      <c r="D474" s="2">
        <v>43704</v>
      </c>
      <c r="E474" t="s">
        <v>416</v>
      </c>
      <c r="F474">
        <v>5</v>
      </c>
      <c r="G474">
        <v>-129.00767999999999</v>
      </c>
      <c r="H474" s="1">
        <v>21399.750899999999</v>
      </c>
      <c r="I474" s="1">
        <v>-2760732.21</v>
      </c>
      <c r="J474" s="1">
        <v>1908.95508</v>
      </c>
      <c r="K474" s="1">
        <v>40851163.149999999</v>
      </c>
    </row>
    <row r="475" spans="3:11" x14ac:dyDescent="0.25">
      <c r="C475" s="2">
        <v>43705</v>
      </c>
      <c r="D475" s="2">
        <v>43705</v>
      </c>
      <c r="E475" t="s">
        <v>417</v>
      </c>
      <c r="F475">
        <v>5</v>
      </c>
      <c r="G475">
        <v>-193.51151999999999</v>
      </c>
      <c r="H475" s="1">
        <v>21399.750899999999</v>
      </c>
      <c r="I475" s="1">
        <v>-4141098.32</v>
      </c>
      <c r="J475" s="1">
        <v>1715.4435599999999</v>
      </c>
      <c r="K475" s="1">
        <v>36710064.829999998</v>
      </c>
    </row>
    <row r="476" spans="3:11" x14ac:dyDescent="0.25">
      <c r="C476" s="2">
        <v>43707</v>
      </c>
      <c r="D476" s="2">
        <v>43706</v>
      </c>
      <c r="E476" t="s">
        <v>418</v>
      </c>
      <c r="F476">
        <v>5</v>
      </c>
      <c r="G476">
        <v>-129.00767999999999</v>
      </c>
      <c r="H476" s="1">
        <v>21399.750899999999</v>
      </c>
      <c r="I476" s="1">
        <v>-2760732.21</v>
      </c>
      <c r="J476" s="1">
        <v>1586.43588</v>
      </c>
      <c r="K476" s="1">
        <v>33949332.619999997</v>
      </c>
    </row>
    <row r="477" spans="3:11" x14ac:dyDescent="0.25">
      <c r="C477" s="2">
        <v>43707</v>
      </c>
      <c r="D477" s="2">
        <v>43707</v>
      </c>
      <c r="E477" t="s">
        <v>786</v>
      </c>
      <c r="F477">
        <v>1</v>
      </c>
      <c r="G477" s="1">
        <v>1000</v>
      </c>
      <c r="H477" s="1">
        <v>21400</v>
      </c>
      <c r="I477" s="1">
        <v>21400000</v>
      </c>
      <c r="J477" s="1">
        <v>2586.43588</v>
      </c>
      <c r="K477" s="1">
        <v>55349332.619999997</v>
      </c>
    </row>
    <row r="478" spans="3:11" x14ac:dyDescent="0.25">
      <c r="C478" s="2">
        <v>43707</v>
      </c>
      <c r="D478" s="2">
        <v>43707</v>
      </c>
      <c r="E478" t="s">
        <v>787</v>
      </c>
      <c r="F478">
        <v>1</v>
      </c>
      <c r="G478" s="1">
        <v>1500</v>
      </c>
      <c r="H478" s="1">
        <v>21400</v>
      </c>
      <c r="I478" s="1">
        <v>32100000</v>
      </c>
      <c r="J478" s="1">
        <v>4086.43588</v>
      </c>
      <c r="K478" s="1">
        <v>87449332.620000005</v>
      </c>
    </row>
    <row r="479" spans="3:11" x14ac:dyDescent="0.25">
      <c r="C479" s="2">
        <v>43707</v>
      </c>
      <c r="D479" s="2">
        <v>43707</v>
      </c>
      <c r="E479" t="s">
        <v>419</v>
      </c>
      <c r="F479">
        <v>5</v>
      </c>
      <c r="G479">
        <v>-129.00767999999999</v>
      </c>
      <c r="H479" s="1">
        <v>21399.903300000002</v>
      </c>
      <c r="I479" s="1">
        <v>-2760751.88</v>
      </c>
      <c r="J479" s="1">
        <v>3957.4281999999998</v>
      </c>
      <c r="K479" s="1">
        <v>84688580.739999995</v>
      </c>
    </row>
    <row r="480" spans="3:11" x14ac:dyDescent="0.25">
      <c r="C480" s="2">
        <v>43710</v>
      </c>
      <c r="D480" s="2">
        <v>43707</v>
      </c>
      <c r="E480" t="s">
        <v>420</v>
      </c>
      <c r="F480">
        <v>5</v>
      </c>
      <c r="G480">
        <v>-129.87</v>
      </c>
      <c r="H480" s="1">
        <v>21399.903300000002</v>
      </c>
      <c r="I480" s="1">
        <v>-2779205.44</v>
      </c>
      <c r="J480" s="1">
        <v>3827.5581999999999</v>
      </c>
      <c r="K480" s="1">
        <v>81909375.299999997</v>
      </c>
    </row>
    <row r="481" spans="3:11" x14ac:dyDescent="0.25">
      <c r="C481" s="2">
        <v>43710</v>
      </c>
      <c r="D481" s="2">
        <v>43709</v>
      </c>
      <c r="E481" t="s">
        <v>421</v>
      </c>
      <c r="F481">
        <v>5</v>
      </c>
      <c r="G481">
        <v>-129.00767999999999</v>
      </c>
      <c r="H481" s="1">
        <v>21399.903300000002</v>
      </c>
      <c r="I481" s="1">
        <v>-2760751.88</v>
      </c>
      <c r="J481" s="1">
        <v>3698.5505199999998</v>
      </c>
      <c r="K481" s="1">
        <v>79148623.420000002</v>
      </c>
    </row>
    <row r="482" spans="3:11" x14ac:dyDescent="0.25">
      <c r="C482" s="2">
        <v>43710</v>
      </c>
      <c r="D482" s="2">
        <v>43710</v>
      </c>
      <c r="E482" t="s">
        <v>788</v>
      </c>
      <c r="F482">
        <v>1</v>
      </c>
      <c r="G482" s="1">
        <v>-1000</v>
      </c>
      <c r="H482" s="1">
        <v>21399.903300000002</v>
      </c>
      <c r="I482" s="1">
        <v>-21399903.280000001</v>
      </c>
      <c r="J482" s="1">
        <v>2698.5505199999998</v>
      </c>
      <c r="K482" s="1">
        <v>57748720.140000001</v>
      </c>
    </row>
    <row r="483" spans="3:11" x14ac:dyDescent="0.25">
      <c r="C483" s="2">
        <v>43710</v>
      </c>
      <c r="D483" s="2">
        <v>43710</v>
      </c>
      <c r="E483" t="s">
        <v>788</v>
      </c>
      <c r="F483">
        <v>5</v>
      </c>
      <c r="G483" s="1">
        <v>1000</v>
      </c>
      <c r="H483" s="1">
        <v>21399.903300000002</v>
      </c>
      <c r="I483" s="1">
        <v>21399903.280000001</v>
      </c>
      <c r="J483" s="1">
        <v>3698.5505199999998</v>
      </c>
      <c r="K483" s="1">
        <v>79148623.420000002</v>
      </c>
    </row>
    <row r="484" spans="3:11" x14ac:dyDescent="0.25">
      <c r="C484" s="2">
        <v>43713</v>
      </c>
      <c r="D484" s="2">
        <v>43711</v>
      </c>
      <c r="E484" t="s">
        <v>423</v>
      </c>
      <c r="F484">
        <v>5</v>
      </c>
      <c r="G484">
        <v>-129.00767999999999</v>
      </c>
      <c r="H484" s="1">
        <v>21399.903200000001</v>
      </c>
      <c r="I484" s="1">
        <v>-2760751.87</v>
      </c>
      <c r="J484" s="1">
        <v>3569.5428400000001</v>
      </c>
      <c r="K484" s="1">
        <v>76387871.549999997</v>
      </c>
    </row>
    <row r="485" spans="3:11" x14ac:dyDescent="0.25">
      <c r="C485" s="2">
        <v>43714</v>
      </c>
      <c r="D485" s="2">
        <v>43713</v>
      </c>
      <c r="E485" t="s">
        <v>426</v>
      </c>
      <c r="F485">
        <v>5</v>
      </c>
      <c r="G485">
        <v>-129.00767999999999</v>
      </c>
      <c r="H485" s="1">
        <v>21399.903300000002</v>
      </c>
      <c r="I485" s="1">
        <v>-2760751.88</v>
      </c>
      <c r="J485" s="1">
        <v>3440.5351599999999</v>
      </c>
      <c r="K485" s="1">
        <v>73627119.670000002</v>
      </c>
    </row>
    <row r="486" spans="3:11" x14ac:dyDescent="0.25">
      <c r="C486" s="2">
        <v>43714</v>
      </c>
      <c r="D486" s="2">
        <v>43714</v>
      </c>
      <c r="E486" t="s">
        <v>789</v>
      </c>
      <c r="F486">
        <v>1</v>
      </c>
      <c r="G486" s="1">
        <v>1500</v>
      </c>
      <c r="H486" s="1">
        <v>21400</v>
      </c>
      <c r="I486" s="1">
        <v>32100000</v>
      </c>
      <c r="J486" s="1">
        <v>4940.5351600000004</v>
      </c>
      <c r="K486" s="1">
        <v>105727119.67</v>
      </c>
    </row>
    <row r="487" spans="3:11" x14ac:dyDescent="0.25">
      <c r="C487" s="2">
        <v>43717</v>
      </c>
      <c r="D487" s="2">
        <v>43715</v>
      </c>
      <c r="E487" t="s">
        <v>427</v>
      </c>
      <c r="F487">
        <v>5</v>
      </c>
      <c r="G487">
        <v>-128.83143999999999</v>
      </c>
      <c r="H487" s="1">
        <v>21399.932700000001</v>
      </c>
      <c r="I487" s="1">
        <v>-2756984.14</v>
      </c>
      <c r="J487" s="1">
        <v>4811.7037200000004</v>
      </c>
      <c r="K487" s="1">
        <v>102970135.53</v>
      </c>
    </row>
    <row r="488" spans="3:11" x14ac:dyDescent="0.25">
      <c r="C488" s="2">
        <v>43717</v>
      </c>
      <c r="D488" s="2">
        <v>43715</v>
      </c>
      <c r="E488" t="s">
        <v>428</v>
      </c>
      <c r="F488">
        <v>5</v>
      </c>
      <c r="G488">
        <v>-0.17624000000000001</v>
      </c>
      <c r="H488" s="1">
        <v>21399.909199999998</v>
      </c>
      <c r="I488" s="1">
        <v>-3771.52</v>
      </c>
      <c r="J488" s="1">
        <v>4811.5274799999997</v>
      </c>
      <c r="K488" s="1">
        <v>102966364.01000001</v>
      </c>
    </row>
    <row r="489" spans="3:11" x14ac:dyDescent="0.25">
      <c r="C489" s="2">
        <v>43718</v>
      </c>
      <c r="D489" s="2">
        <v>43717</v>
      </c>
      <c r="E489" t="s">
        <v>429</v>
      </c>
      <c r="F489">
        <v>5</v>
      </c>
      <c r="G489">
        <v>-129.00767999999999</v>
      </c>
      <c r="H489" s="1">
        <v>21399.9326</v>
      </c>
      <c r="I489" s="1">
        <v>-2760755.66</v>
      </c>
      <c r="J489" s="1">
        <v>4682.5198</v>
      </c>
      <c r="K489" s="1">
        <v>100205608.34999999</v>
      </c>
    </row>
    <row r="490" spans="3:11" x14ac:dyDescent="0.25">
      <c r="C490" s="2">
        <v>43720</v>
      </c>
      <c r="D490" s="2">
        <v>43718</v>
      </c>
      <c r="E490" t="s">
        <v>431</v>
      </c>
      <c r="F490">
        <v>5</v>
      </c>
      <c r="G490">
        <v>-64.503839999999997</v>
      </c>
      <c r="H490" s="1">
        <v>21399.9326</v>
      </c>
      <c r="I490" s="1">
        <v>-1380377.83</v>
      </c>
      <c r="J490" s="1">
        <v>4618.0159599999997</v>
      </c>
      <c r="K490" s="1">
        <v>98825230.519999996</v>
      </c>
    </row>
    <row r="491" spans="3:11" x14ac:dyDescent="0.25">
      <c r="C491" s="2">
        <v>43720</v>
      </c>
      <c r="D491" s="2">
        <v>43719</v>
      </c>
      <c r="E491" t="s">
        <v>432</v>
      </c>
      <c r="F491">
        <v>5</v>
      </c>
      <c r="G491">
        <v>-193.51151999999999</v>
      </c>
      <c r="H491" s="1">
        <v>21399.9326</v>
      </c>
      <c r="I491" s="1">
        <v>-4141133.49</v>
      </c>
      <c r="J491" s="1">
        <v>4424.5044399999997</v>
      </c>
      <c r="K491" s="1">
        <v>94684097.030000001</v>
      </c>
    </row>
    <row r="492" spans="3:11" x14ac:dyDescent="0.25">
      <c r="C492" s="2">
        <v>43721</v>
      </c>
      <c r="D492" s="2">
        <v>43720</v>
      </c>
      <c r="E492" t="s">
        <v>433</v>
      </c>
      <c r="F492">
        <v>5</v>
      </c>
      <c r="G492">
        <v>-129.00767999999999</v>
      </c>
      <c r="H492" s="1">
        <v>21399.9326</v>
      </c>
      <c r="I492" s="1">
        <v>-2760755.66</v>
      </c>
      <c r="J492" s="1">
        <v>4295.49676</v>
      </c>
      <c r="K492" s="1">
        <v>91923341.370000005</v>
      </c>
    </row>
    <row r="493" spans="3:11" x14ac:dyDescent="0.25">
      <c r="C493" s="2">
        <v>43721</v>
      </c>
      <c r="D493" s="2">
        <v>43721</v>
      </c>
      <c r="E493" t="s">
        <v>434</v>
      </c>
      <c r="F493">
        <v>5</v>
      </c>
      <c r="G493">
        <v>-129.00767999999999</v>
      </c>
      <c r="H493" s="1">
        <v>21399.9326</v>
      </c>
      <c r="I493" s="1">
        <v>-2760755.66</v>
      </c>
      <c r="J493" s="1">
        <v>4166.4890800000003</v>
      </c>
      <c r="K493" s="1">
        <v>89162585.709999993</v>
      </c>
    </row>
    <row r="494" spans="3:11" x14ac:dyDescent="0.25">
      <c r="C494" s="2">
        <v>43725</v>
      </c>
      <c r="D494" s="2">
        <v>43724</v>
      </c>
      <c r="E494" t="s">
        <v>435</v>
      </c>
      <c r="F494">
        <v>5</v>
      </c>
      <c r="G494">
        <v>-129.00767999999999</v>
      </c>
      <c r="H494" s="1">
        <v>21399.9326</v>
      </c>
      <c r="I494" s="1">
        <v>-2760755.66</v>
      </c>
      <c r="J494" s="1">
        <v>4037.4814000000001</v>
      </c>
      <c r="K494" s="1">
        <v>86401830.049999997</v>
      </c>
    </row>
    <row r="495" spans="3:11" x14ac:dyDescent="0.25">
      <c r="C495" s="2">
        <v>43725</v>
      </c>
      <c r="D495" s="2">
        <v>43725</v>
      </c>
      <c r="E495" t="s">
        <v>713</v>
      </c>
      <c r="F495">
        <v>1</v>
      </c>
      <c r="G495">
        <v>-800</v>
      </c>
      <c r="H495" s="1">
        <v>21399.932700000001</v>
      </c>
      <c r="I495" s="1">
        <v>-17119946.120000001</v>
      </c>
      <c r="J495" s="1">
        <v>3237.4814000000001</v>
      </c>
      <c r="K495" s="1">
        <v>69281883.930000007</v>
      </c>
    </row>
    <row r="496" spans="3:11" x14ac:dyDescent="0.25">
      <c r="C496" s="2">
        <v>43725</v>
      </c>
      <c r="D496" s="2">
        <v>43725</v>
      </c>
      <c r="E496" t="s">
        <v>713</v>
      </c>
      <c r="F496">
        <v>5</v>
      </c>
      <c r="G496">
        <v>800</v>
      </c>
      <c r="H496" s="1">
        <v>21399.932700000001</v>
      </c>
      <c r="I496" s="1">
        <v>17119946.120000001</v>
      </c>
      <c r="J496" s="1">
        <v>4037.4814000000001</v>
      </c>
      <c r="K496" s="1">
        <v>86401830.049999997</v>
      </c>
    </row>
    <row r="497" spans="3:11" x14ac:dyDescent="0.25">
      <c r="C497" s="2">
        <v>43726</v>
      </c>
      <c r="D497" s="2">
        <v>43726</v>
      </c>
      <c r="E497" t="s">
        <v>436</v>
      </c>
      <c r="F497">
        <v>5</v>
      </c>
      <c r="G497">
        <v>-193.51151999999999</v>
      </c>
      <c r="H497" s="1">
        <v>21399.932700000001</v>
      </c>
      <c r="I497" s="1">
        <v>-4141133.5</v>
      </c>
      <c r="J497" s="1">
        <v>3843.9698800000001</v>
      </c>
      <c r="K497" s="1">
        <v>82260696.549999997</v>
      </c>
    </row>
    <row r="498" spans="3:11" x14ac:dyDescent="0.25">
      <c r="C498" s="2">
        <v>43728</v>
      </c>
      <c r="D498" s="2">
        <v>43728</v>
      </c>
      <c r="E498" t="s">
        <v>437</v>
      </c>
      <c r="F498">
        <v>5</v>
      </c>
      <c r="G498">
        <v>-129.00767999999999</v>
      </c>
      <c r="H498" s="1">
        <v>21399.9326</v>
      </c>
      <c r="I498" s="1">
        <v>-2760755.66</v>
      </c>
      <c r="J498" s="1">
        <v>3714.9621999999999</v>
      </c>
      <c r="K498" s="1">
        <v>79499940.890000001</v>
      </c>
    </row>
    <row r="499" spans="3:11" x14ac:dyDescent="0.25">
      <c r="C499" s="2">
        <v>43731</v>
      </c>
      <c r="D499" s="2">
        <v>43728</v>
      </c>
      <c r="E499" t="s">
        <v>438</v>
      </c>
      <c r="F499">
        <v>5</v>
      </c>
      <c r="G499">
        <v>-322.51920000000001</v>
      </c>
      <c r="H499" s="1">
        <v>21399.932700000001</v>
      </c>
      <c r="I499" s="1">
        <v>-6901889.1600000001</v>
      </c>
      <c r="J499" s="1">
        <v>3392.4430000000002</v>
      </c>
      <c r="K499" s="1">
        <v>72598051.730000004</v>
      </c>
    </row>
    <row r="500" spans="3:11" x14ac:dyDescent="0.25">
      <c r="C500" s="2">
        <v>43732</v>
      </c>
      <c r="D500" s="2">
        <v>43732</v>
      </c>
      <c r="E500" t="s">
        <v>439</v>
      </c>
      <c r="F500">
        <v>5</v>
      </c>
      <c r="G500">
        <v>-129.00767999999999</v>
      </c>
      <c r="H500" s="1">
        <v>21399.9326</v>
      </c>
      <c r="I500" s="1">
        <v>-2760755.66</v>
      </c>
      <c r="J500" s="1">
        <v>3263.43532</v>
      </c>
      <c r="K500" s="1">
        <v>69837296.069999993</v>
      </c>
    </row>
    <row r="501" spans="3:11" x14ac:dyDescent="0.25">
      <c r="C501" s="2">
        <v>43732</v>
      </c>
      <c r="D501" s="2">
        <v>43732</v>
      </c>
      <c r="E501" t="s">
        <v>440</v>
      </c>
      <c r="F501">
        <v>1</v>
      </c>
      <c r="G501">
        <v>-700</v>
      </c>
      <c r="H501" s="1">
        <v>21399.932700000001</v>
      </c>
      <c r="I501" s="1">
        <v>-14979952.859999999</v>
      </c>
      <c r="J501" s="1">
        <v>2563.43532</v>
      </c>
      <c r="K501" s="1">
        <v>54857343.210000001</v>
      </c>
    </row>
    <row r="502" spans="3:11" x14ac:dyDescent="0.25">
      <c r="C502" s="2">
        <v>43732</v>
      </c>
      <c r="D502" s="2">
        <v>43732</v>
      </c>
      <c r="E502" t="s">
        <v>440</v>
      </c>
      <c r="F502">
        <v>5</v>
      </c>
      <c r="G502">
        <v>700</v>
      </c>
      <c r="H502" s="1">
        <v>21399.932700000001</v>
      </c>
      <c r="I502" s="1">
        <v>14979952.859999999</v>
      </c>
      <c r="J502" s="1">
        <v>3263.43532</v>
      </c>
      <c r="K502" s="1">
        <v>69837296.069999993</v>
      </c>
    </row>
    <row r="503" spans="3:11" x14ac:dyDescent="0.25">
      <c r="C503" s="2">
        <v>43733</v>
      </c>
      <c r="D503" s="2">
        <v>43732</v>
      </c>
      <c r="E503" t="s">
        <v>441</v>
      </c>
      <c r="F503">
        <v>5</v>
      </c>
      <c r="G503">
        <v>-258.01535999999999</v>
      </c>
      <c r="H503" s="1">
        <v>21399.932700000001</v>
      </c>
      <c r="I503" s="1">
        <v>-5521511.3300000001</v>
      </c>
      <c r="J503" s="1">
        <v>3005.4199600000002</v>
      </c>
      <c r="K503" s="1">
        <v>64315784.740000002</v>
      </c>
    </row>
    <row r="504" spans="3:11" x14ac:dyDescent="0.25">
      <c r="C504" s="2">
        <v>43734</v>
      </c>
      <c r="D504" s="2">
        <v>43734</v>
      </c>
      <c r="E504" t="s">
        <v>442</v>
      </c>
      <c r="F504">
        <v>5</v>
      </c>
      <c r="G504">
        <v>-129.00767999999999</v>
      </c>
      <c r="H504" s="1">
        <v>21399.9326</v>
      </c>
      <c r="I504" s="1">
        <v>-2760755.66</v>
      </c>
      <c r="J504" s="1">
        <v>2876.41228</v>
      </c>
      <c r="K504" s="1">
        <v>61555029.079999998</v>
      </c>
    </row>
    <row r="505" spans="3:11" x14ac:dyDescent="0.25">
      <c r="C505" s="2">
        <v>43734</v>
      </c>
      <c r="D505" s="2">
        <v>43734</v>
      </c>
      <c r="E505" t="s">
        <v>444</v>
      </c>
      <c r="F505">
        <v>5</v>
      </c>
      <c r="G505">
        <v>-64.503839999999997</v>
      </c>
      <c r="H505" s="1">
        <v>21399.9326</v>
      </c>
      <c r="I505" s="1">
        <v>-1380377.83</v>
      </c>
      <c r="J505" s="1">
        <v>2811.9084400000002</v>
      </c>
      <c r="K505" s="1">
        <v>60174651.25</v>
      </c>
    </row>
    <row r="506" spans="3:11" x14ac:dyDescent="0.25">
      <c r="C506" s="2">
        <v>43734</v>
      </c>
      <c r="D506" s="2">
        <v>43734</v>
      </c>
      <c r="E506" t="s">
        <v>445</v>
      </c>
      <c r="F506">
        <v>5</v>
      </c>
      <c r="G506">
        <v>-184.45987099999999</v>
      </c>
      <c r="H506" s="1">
        <v>21399.932700000001</v>
      </c>
      <c r="I506" s="1">
        <v>-3947428.82</v>
      </c>
      <c r="J506" s="1">
        <v>2627.4485690000001</v>
      </c>
      <c r="K506" s="1">
        <v>56227222.43</v>
      </c>
    </row>
    <row r="507" spans="3:11" x14ac:dyDescent="0.25">
      <c r="C507" s="2">
        <v>43734</v>
      </c>
      <c r="D507" s="2">
        <v>43734</v>
      </c>
      <c r="E507" t="s">
        <v>790</v>
      </c>
      <c r="F507">
        <v>1</v>
      </c>
      <c r="G507" s="1">
        <v>1500</v>
      </c>
      <c r="H507" s="1">
        <v>21400</v>
      </c>
      <c r="I507" s="1">
        <v>32100000</v>
      </c>
      <c r="J507" s="1">
        <v>4127.4485690000001</v>
      </c>
      <c r="K507" s="1">
        <v>88327222.430000007</v>
      </c>
    </row>
    <row r="508" spans="3:11" x14ac:dyDescent="0.25">
      <c r="C508" s="2">
        <v>43735</v>
      </c>
      <c r="D508" s="2">
        <v>43735</v>
      </c>
      <c r="E508" t="s">
        <v>715</v>
      </c>
      <c r="F508">
        <v>1</v>
      </c>
      <c r="G508">
        <v>-900</v>
      </c>
      <c r="H508" s="1">
        <v>21399.9571</v>
      </c>
      <c r="I508" s="1">
        <v>-19259961.420000002</v>
      </c>
      <c r="J508" s="1">
        <v>3227.4485690000001</v>
      </c>
      <c r="K508" s="1">
        <v>69067261.010000005</v>
      </c>
    </row>
    <row r="509" spans="3:11" x14ac:dyDescent="0.25">
      <c r="C509" s="2">
        <v>43735</v>
      </c>
      <c r="D509" s="2">
        <v>43735</v>
      </c>
      <c r="E509" t="s">
        <v>715</v>
      </c>
      <c r="F509">
        <v>5</v>
      </c>
      <c r="G509">
        <v>900</v>
      </c>
      <c r="H509" s="1">
        <v>21399.9571</v>
      </c>
      <c r="I509" s="1">
        <v>19259961.420000002</v>
      </c>
      <c r="J509" s="1">
        <v>4127.4485690000001</v>
      </c>
      <c r="K509" s="1">
        <v>88327222.430000007</v>
      </c>
    </row>
    <row r="510" spans="3:11" x14ac:dyDescent="0.25">
      <c r="C510" s="2">
        <v>43735</v>
      </c>
      <c r="D510" s="2">
        <v>43735</v>
      </c>
      <c r="E510" t="s">
        <v>446</v>
      </c>
      <c r="F510">
        <v>5</v>
      </c>
      <c r="G510">
        <v>-129.00767999999999</v>
      </c>
      <c r="H510" s="1">
        <v>21399.9571</v>
      </c>
      <c r="I510" s="1">
        <v>-2760758.82</v>
      </c>
      <c r="J510" s="1">
        <v>3998.440889</v>
      </c>
      <c r="K510" s="1">
        <v>85566463.609999999</v>
      </c>
    </row>
    <row r="511" spans="3:11" x14ac:dyDescent="0.25">
      <c r="C511" s="2">
        <v>43740</v>
      </c>
      <c r="D511" s="2">
        <v>43739</v>
      </c>
      <c r="E511" t="s">
        <v>447</v>
      </c>
      <c r="F511">
        <v>5</v>
      </c>
      <c r="G511">
        <v>-129.00767999999999</v>
      </c>
      <c r="H511" s="1">
        <v>21399.9571</v>
      </c>
      <c r="I511" s="1">
        <v>-2760758.82</v>
      </c>
      <c r="J511" s="1">
        <v>3869.4332089999998</v>
      </c>
      <c r="K511" s="1">
        <v>82805704.790000007</v>
      </c>
    </row>
    <row r="512" spans="3:11" x14ac:dyDescent="0.25">
      <c r="C512" s="2">
        <v>43740</v>
      </c>
      <c r="D512" s="2">
        <v>43740</v>
      </c>
      <c r="E512" t="s">
        <v>448</v>
      </c>
      <c r="F512">
        <v>5</v>
      </c>
      <c r="G512">
        <v>-129.00767999999999</v>
      </c>
      <c r="H512" s="1">
        <v>21399.9571</v>
      </c>
      <c r="I512" s="1">
        <v>-2760758.82</v>
      </c>
      <c r="J512" s="1">
        <v>3740.4255290000001</v>
      </c>
      <c r="K512" s="1">
        <v>80044945.969999999</v>
      </c>
    </row>
    <row r="513" spans="3:11" x14ac:dyDescent="0.25">
      <c r="C513" s="2">
        <v>43741</v>
      </c>
      <c r="D513" s="2">
        <v>43741</v>
      </c>
      <c r="E513" t="s">
        <v>449</v>
      </c>
      <c r="F513">
        <v>5</v>
      </c>
      <c r="G513">
        <v>-129.00767999999999</v>
      </c>
      <c r="H513" s="1">
        <v>21399.9571</v>
      </c>
      <c r="I513" s="1">
        <v>-2760758.82</v>
      </c>
      <c r="J513" s="1">
        <v>3611.4178489999999</v>
      </c>
      <c r="K513" s="1">
        <v>77284187.150000006</v>
      </c>
    </row>
    <row r="514" spans="3:11" x14ac:dyDescent="0.25">
      <c r="C514" s="2">
        <v>43742</v>
      </c>
      <c r="D514" s="2">
        <v>43742</v>
      </c>
      <c r="E514" t="s">
        <v>450</v>
      </c>
      <c r="F514">
        <v>5</v>
      </c>
      <c r="G514">
        <v>-129.00767999999999</v>
      </c>
      <c r="H514" s="1">
        <v>21399.9571</v>
      </c>
      <c r="I514" s="1">
        <v>-2760758.82</v>
      </c>
      <c r="J514" s="1">
        <v>3482.4101690000002</v>
      </c>
      <c r="K514" s="1">
        <v>74523428.329999998</v>
      </c>
    </row>
    <row r="515" spans="3:11" x14ac:dyDescent="0.25">
      <c r="C515" s="2">
        <v>43745</v>
      </c>
      <c r="D515" s="2">
        <v>43743</v>
      </c>
      <c r="E515" t="s">
        <v>451</v>
      </c>
      <c r="F515">
        <v>5</v>
      </c>
      <c r="G515">
        <v>-129.00767999999999</v>
      </c>
      <c r="H515" s="1">
        <v>21399.9571</v>
      </c>
      <c r="I515" s="1">
        <v>-2760758.82</v>
      </c>
      <c r="J515" s="1">
        <v>3353.4024890000001</v>
      </c>
      <c r="K515" s="1">
        <v>71762669.510000005</v>
      </c>
    </row>
    <row r="516" spans="3:11" x14ac:dyDescent="0.25">
      <c r="C516" s="2">
        <v>43745</v>
      </c>
      <c r="D516" s="2">
        <v>43745</v>
      </c>
      <c r="E516" t="s">
        <v>452</v>
      </c>
      <c r="F516">
        <v>1</v>
      </c>
      <c r="G516">
        <v>-800</v>
      </c>
      <c r="H516" s="1">
        <v>21399.9571</v>
      </c>
      <c r="I516" s="1">
        <v>-17119965.699999999</v>
      </c>
      <c r="J516" s="1">
        <v>2553.4024890000001</v>
      </c>
      <c r="K516" s="1">
        <v>54642703.810000002</v>
      </c>
    </row>
    <row r="517" spans="3:11" x14ac:dyDescent="0.25">
      <c r="C517" s="2">
        <v>43745</v>
      </c>
      <c r="D517" s="2">
        <v>43745</v>
      </c>
      <c r="E517" t="s">
        <v>452</v>
      </c>
      <c r="F517">
        <v>5</v>
      </c>
      <c r="G517">
        <v>800</v>
      </c>
      <c r="H517" s="1">
        <v>21399.9571</v>
      </c>
      <c r="I517" s="1">
        <v>17119965.699999999</v>
      </c>
      <c r="J517" s="1">
        <v>3353.4024890000001</v>
      </c>
      <c r="K517" s="1">
        <v>71762669.510000005</v>
      </c>
    </row>
    <row r="518" spans="3:11" x14ac:dyDescent="0.25">
      <c r="C518" s="2">
        <v>43745</v>
      </c>
      <c r="D518" s="2">
        <v>43745</v>
      </c>
      <c r="E518" t="s">
        <v>453</v>
      </c>
      <c r="F518">
        <v>5</v>
      </c>
      <c r="G518">
        <v>-129.00767999999999</v>
      </c>
      <c r="H518" s="1">
        <v>21399.9571</v>
      </c>
      <c r="I518" s="1">
        <v>-2760758.82</v>
      </c>
      <c r="J518" s="1">
        <v>3224.3948089999999</v>
      </c>
      <c r="K518" s="1">
        <v>69001910.689999998</v>
      </c>
    </row>
    <row r="519" spans="3:11" x14ac:dyDescent="0.25">
      <c r="C519" s="2">
        <v>43746</v>
      </c>
      <c r="D519" s="2">
        <v>43745</v>
      </c>
      <c r="E519" t="s">
        <v>454</v>
      </c>
      <c r="F519">
        <v>5</v>
      </c>
      <c r="G519">
        <v>-64.503839999999997</v>
      </c>
      <c r="H519" s="1">
        <v>21399.9571</v>
      </c>
      <c r="I519" s="1">
        <v>-1380379.41</v>
      </c>
      <c r="J519" s="1">
        <v>3159.890969</v>
      </c>
      <c r="K519" s="1">
        <v>67621531.280000001</v>
      </c>
    </row>
    <row r="520" spans="3:11" x14ac:dyDescent="0.25">
      <c r="C520" s="2">
        <v>43746</v>
      </c>
      <c r="D520" s="2">
        <v>43746</v>
      </c>
      <c r="E520" t="s">
        <v>455</v>
      </c>
      <c r="F520">
        <v>5</v>
      </c>
      <c r="G520">
        <v>-193.51151999999999</v>
      </c>
      <c r="H520" s="1">
        <v>21399.9571</v>
      </c>
      <c r="I520" s="1">
        <v>-4141138.23</v>
      </c>
      <c r="J520" s="1">
        <v>2966.379449</v>
      </c>
      <c r="K520" s="1">
        <v>63480393.049999997</v>
      </c>
    </row>
    <row r="521" spans="3:11" x14ac:dyDescent="0.25">
      <c r="C521" s="2">
        <v>43747</v>
      </c>
      <c r="D521" s="2">
        <v>43747</v>
      </c>
      <c r="E521" t="s">
        <v>456</v>
      </c>
      <c r="F521">
        <v>5</v>
      </c>
      <c r="G521">
        <v>-129.00767999999999</v>
      </c>
      <c r="H521" s="1">
        <v>21399.9571</v>
      </c>
      <c r="I521" s="1">
        <v>-2760758.82</v>
      </c>
      <c r="J521" s="1">
        <v>2837.3717689999999</v>
      </c>
      <c r="K521" s="1">
        <v>60719634.229999997</v>
      </c>
    </row>
    <row r="522" spans="3:11" x14ac:dyDescent="0.25">
      <c r="C522" s="2">
        <v>43748</v>
      </c>
      <c r="D522" s="2">
        <v>43748</v>
      </c>
      <c r="E522" t="s">
        <v>791</v>
      </c>
      <c r="F522">
        <v>1</v>
      </c>
      <c r="G522">
        <v>-800</v>
      </c>
      <c r="H522" s="1">
        <v>21399.9571</v>
      </c>
      <c r="I522" s="1">
        <v>-17119965.710000001</v>
      </c>
      <c r="J522" s="1">
        <v>2037.3717690000001</v>
      </c>
      <c r="K522" s="1">
        <v>43599668.520000003</v>
      </c>
    </row>
    <row r="523" spans="3:11" x14ac:dyDescent="0.25">
      <c r="C523" s="2">
        <v>43748</v>
      </c>
      <c r="D523" s="2">
        <v>43748</v>
      </c>
      <c r="E523" t="s">
        <v>791</v>
      </c>
      <c r="F523">
        <v>5</v>
      </c>
      <c r="G523">
        <v>800</v>
      </c>
      <c r="H523" s="1">
        <v>21399.9571</v>
      </c>
      <c r="I523" s="1">
        <v>17119965.710000001</v>
      </c>
      <c r="J523" s="1">
        <v>2837.3717689999999</v>
      </c>
      <c r="K523" s="1">
        <v>60719634.229999997</v>
      </c>
    </row>
    <row r="524" spans="3:11" x14ac:dyDescent="0.25">
      <c r="C524" s="2">
        <v>43748</v>
      </c>
      <c r="D524" s="2">
        <v>43748</v>
      </c>
      <c r="E524" t="s">
        <v>457</v>
      </c>
      <c r="F524">
        <v>5</v>
      </c>
      <c r="G524">
        <v>-64.503839999999997</v>
      </c>
      <c r="H524" s="1">
        <v>21399.9571</v>
      </c>
      <c r="I524" s="1">
        <v>-1380379.41</v>
      </c>
      <c r="J524" s="1">
        <v>2772.867929</v>
      </c>
      <c r="K524" s="1">
        <v>59339254.82</v>
      </c>
    </row>
    <row r="525" spans="3:11" x14ac:dyDescent="0.25">
      <c r="C525" s="2">
        <v>43748</v>
      </c>
      <c r="D525" s="2">
        <v>43748</v>
      </c>
      <c r="E525" t="s">
        <v>458</v>
      </c>
      <c r="F525">
        <v>5</v>
      </c>
      <c r="G525">
        <v>-92.23</v>
      </c>
      <c r="H525" s="1">
        <v>21399.957200000001</v>
      </c>
      <c r="I525" s="1">
        <v>-1973718.05</v>
      </c>
      <c r="J525" s="1">
        <v>2680.637929</v>
      </c>
      <c r="K525" s="1">
        <v>57365536.770000003</v>
      </c>
    </row>
    <row r="526" spans="3:11" x14ac:dyDescent="0.25">
      <c r="C526" s="2">
        <v>43749</v>
      </c>
      <c r="D526" s="2">
        <v>43749</v>
      </c>
      <c r="E526" t="s">
        <v>792</v>
      </c>
      <c r="F526">
        <v>1</v>
      </c>
      <c r="G526" s="1">
        <v>1500</v>
      </c>
      <c r="H526" s="1">
        <v>21400</v>
      </c>
      <c r="I526" s="1">
        <v>32100000</v>
      </c>
      <c r="J526" s="1">
        <v>4180.6379290000004</v>
      </c>
      <c r="K526" s="1">
        <v>89465536.769999996</v>
      </c>
    </row>
    <row r="527" spans="3:11" x14ac:dyDescent="0.25">
      <c r="C527" s="2">
        <v>43749</v>
      </c>
      <c r="D527" s="2">
        <v>43749</v>
      </c>
      <c r="E527" t="s">
        <v>459</v>
      </c>
      <c r="F527">
        <v>5</v>
      </c>
      <c r="G527">
        <v>-184.46</v>
      </c>
      <c r="H527" s="1">
        <v>21399.9725</v>
      </c>
      <c r="I527" s="1">
        <v>-3947438.93</v>
      </c>
      <c r="J527" s="1">
        <v>3996.1779289999999</v>
      </c>
      <c r="K527" s="1">
        <v>85518097.840000004</v>
      </c>
    </row>
    <row r="528" spans="3:11" x14ac:dyDescent="0.25">
      <c r="C528" s="2">
        <v>43753</v>
      </c>
      <c r="D528" s="2">
        <v>43750</v>
      </c>
      <c r="E528" t="s">
        <v>460</v>
      </c>
      <c r="F528">
        <v>5</v>
      </c>
      <c r="G528">
        <v>-258.01535999999999</v>
      </c>
      <c r="H528" s="1">
        <v>21399.9725</v>
      </c>
      <c r="I528" s="1">
        <v>-5521521.6100000003</v>
      </c>
      <c r="J528" s="1">
        <v>3738.1625690000001</v>
      </c>
      <c r="K528" s="1">
        <v>79996576.230000004</v>
      </c>
    </row>
    <row r="529" spans="3:11" x14ac:dyDescent="0.25">
      <c r="C529" s="2">
        <v>43753</v>
      </c>
      <c r="D529" s="2">
        <v>43752</v>
      </c>
      <c r="E529" t="s">
        <v>461</v>
      </c>
      <c r="F529">
        <v>5</v>
      </c>
      <c r="G529">
        <v>-92.23</v>
      </c>
      <c r="H529" s="1">
        <v>21399.9725</v>
      </c>
      <c r="I529" s="1">
        <v>-1973719.46</v>
      </c>
      <c r="J529" s="1">
        <v>3645.9325690000001</v>
      </c>
      <c r="K529" s="1">
        <v>78022856.769999996</v>
      </c>
    </row>
    <row r="530" spans="3:11" x14ac:dyDescent="0.25">
      <c r="C530" s="2">
        <v>43753</v>
      </c>
      <c r="D530" s="2">
        <v>43753</v>
      </c>
      <c r="E530" t="s">
        <v>463</v>
      </c>
      <c r="F530">
        <v>5</v>
      </c>
      <c r="G530">
        <v>-184.46</v>
      </c>
      <c r="H530" s="1">
        <v>21399.9725</v>
      </c>
      <c r="I530" s="1">
        <v>-3947438.93</v>
      </c>
      <c r="J530" s="1">
        <v>3461.472569</v>
      </c>
      <c r="K530" s="1">
        <v>74075417.840000004</v>
      </c>
    </row>
    <row r="531" spans="3:11" x14ac:dyDescent="0.25">
      <c r="C531" s="2">
        <v>43755</v>
      </c>
      <c r="D531" s="2">
        <v>43754</v>
      </c>
      <c r="E531" t="s">
        <v>464</v>
      </c>
      <c r="F531">
        <v>5</v>
      </c>
      <c r="G531">
        <v>-184.46</v>
      </c>
      <c r="H531" s="1">
        <v>21399.9725</v>
      </c>
      <c r="I531" s="1">
        <v>-3947438.93</v>
      </c>
      <c r="J531" s="1">
        <v>3277.012569</v>
      </c>
      <c r="K531" s="1">
        <v>70127978.909999996</v>
      </c>
    </row>
    <row r="532" spans="3:11" x14ac:dyDescent="0.25">
      <c r="C532" s="2">
        <v>43756</v>
      </c>
      <c r="D532" s="2">
        <v>43756</v>
      </c>
      <c r="E532" t="s">
        <v>793</v>
      </c>
      <c r="F532">
        <v>1</v>
      </c>
      <c r="G532">
        <v>-700</v>
      </c>
      <c r="H532" s="1">
        <v>21399.9725</v>
      </c>
      <c r="I532" s="1">
        <v>-14979980.76</v>
      </c>
      <c r="J532" s="1">
        <v>2577.012569</v>
      </c>
      <c r="K532" s="1">
        <v>55147998.149999999</v>
      </c>
    </row>
    <row r="533" spans="3:11" x14ac:dyDescent="0.25">
      <c r="C533" s="2">
        <v>43756</v>
      </c>
      <c r="D533" s="2">
        <v>43756</v>
      </c>
      <c r="E533" t="s">
        <v>793</v>
      </c>
      <c r="F533">
        <v>5</v>
      </c>
      <c r="G533">
        <v>700</v>
      </c>
      <c r="H533" s="1">
        <v>21399.9725</v>
      </c>
      <c r="I533" s="1">
        <v>14979980.76</v>
      </c>
      <c r="J533" s="1">
        <v>3277.012569</v>
      </c>
      <c r="K533" s="1">
        <v>70127978.909999996</v>
      </c>
    </row>
    <row r="534" spans="3:11" x14ac:dyDescent="0.25">
      <c r="C534" s="2">
        <v>43757</v>
      </c>
      <c r="D534" s="2">
        <v>43756</v>
      </c>
      <c r="E534" t="s">
        <v>465</v>
      </c>
      <c r="F534">
        <v>5</v>
      </c>
      <c r="G534">
        <v>-276.69</v>
      </c>
      <c r="H534" s="1">
        <v>21399.9725</v>
      </c>
      <c r="I534" s="1">
        <v>-5921158.4000000004</v>
      </c>
      <c r="J534" s="1">
        <v>3000.3225689999999</v>
      </c>
      <c r="K534" s="1">
        <v>64206820.509999998</v>
      </c>
    </row>
    <row r="535" spans="3:11" x14ac:dyDescent="0.25">
      <c r="C535" s="2">
        <v>43759</v>
      </c>
      <c r="D535" s="2">
        <v>43759</v>
      </c>
      <c r="E535" t="s">
        <v>466</v>
      </c>
      <c r="F535">
        <v>5</v>
      </c>
      <c r="G535">
        <v>-92.23</v>
      </c>
      <c r="H535" s="1">
        <v>21399.9725</v>
      </c>
      <c r="I535" s="1">
        <v>-1973719.46</v>
      </c>
      <c r="J535" s="1">
        <v>2908.0925689999999</v>
      </c>
      <c r="K535" s="1">
        <v>62233101.049999997</v>
      </c>
    </row>
    <row r="536" spans="3:11" x14ac:dyDescent="0.25">
      <c r="C536" s="2">
        <v>43762</v>
      </c>
      <c r="D536" s="2">
        <v>43761</v>
      </c>
      <c r="E536" t="s">
        <v>794</v>
      </c>
      <c r="F536">
        <v>1</v>
      </c>
      <c r="G536" s="1">
        <v>1500</v>
      </c>
      <c r="H536" s="1">
        <v>21400</v>
      </c>
      <c r="I536" s="1">
        <v>32100000</v>
      </c>
      <c r="J536" s="1">
        <v>4408.0925690000004</v>
      </c>
      <c r="K536" s="1">
        <v>94333101.049999997</v>
      </c>
    </row>
    <row r="537" spans="3:11" x14ac:dyDescent="0.25">
      <c r="C537" s="2">
        <v>43762</v>
      </c>
      <c r="D537" s="2">
        <v>43762</v>
      </c>
      <c r="E537" t="s">
        <v>467</v>
      </c>
      <c r="F537">
        <v>5</v>
      </c>
      <c r="G537">
        <v>-92.23</v>
      </c>
      <c r="H537" s="1">
        <v>21399.981899999999</v>
      </c>
      <c r="I537" s="1">
        <v>-1973720.33</v>
      </c>
      <c r="J537" s="1">
        <v>4315.8625689999999</v>
      </c>
      <c r="K537" s="1">
        <v>92359380.719999999</v>
      </c>
    </row>
    <row r="538" spans="3:11" x14ac:dyDescent="0.25">
      <c r="C538" s="2">
        <v>43762</v>
      </c>
      <c r="D538" s="2">
        <v>43762</v>
      </c>
      <c r="E538" t="s">
        <v>468</v>
      </c>
      <c r="F538">
        <v>5</v>
      </c>
      <c r="G538">
        <v>-64.503839999999997</v>
      </c>
      <c r="H538" s="1">
        <v>21399.981899999999</v>
      </c>
      <c r="I538" s="1">
        <v>-1380381.01</v>
      </c>
      <c r="J538" s="1">
        <v>4251.3587289999996</v>
      </c>
      <c r="K538" s="1">
        <v>90978999.709999993</v>
      </c>
    </row>
    <row r="539" spans="3:11" x14ac:dyDescent="0.25">
      <c r="C539" s="2">
        <v>43766</v>
      </c>
      <c r="D539" s="2">
        <v>43762</v>
      </c>
      <c r="E539" t="s">
        <v>469</v>
      </c>
      <c r="F539">
        <v>5</v>
      </c>
      <c r="G539">
        <v>-129.00767999999999</v>
      </c>
      <c r="H539" s="1">
        <v>21399.981800000001</v>
      </c>
      <c r="I539" s="1">
        <v>-2760762.01</v>
      </c>
      <c r="J539" s="1">
        <v>4122.3510489999999</v>
      </c>
      <c r="K539" s="1">
        <v>88218237.700000003</v>
      </c>
    </row>
    <row r="540" spans="3:11" x14ac:dyDescent="0.25">
      <c r="C540" s="2">
        <v>43763</v>
      </c>
      <c r="D540" s="2">
        <v>43763</v>
      </c>
      <c r="E540" t="s">
        <v>795</v>
      </c>
      <c r="F540">
        <v>1</v>
      </c>
      <c r="G540">
        <v>-800</v>
      </c>
      <c r="H540" s="1">
        <v>21399.981899999999</v>
      </c>
      <c r="I540" s="1">
        <v>-17119985.489999998</v>
      </c>
      <c r="J540" s="1">
        <v>3322.3510489999999</v>
      </c>
      <c r="K540" s="1">
        <v>71098252.209999993</v>
      </c>
    </row>
    <row r="541" spans="3:11" x14ac:dyDescent="0.25">
      <c r="C541" s="2">
        <v>43763</v>
      </c>
      <c r="D541" s="2">
        <v>43763</v>
      </c>
      <c r="E541" t="s">
        <v>795</v>
      </c>
      <c r="F541">
        <v>5</v>
      </c>
      <c r="G541">
        <v>800</v>
      </c>
      <c r="H541" s="1">
        <v>21399.981899999999</v>
      </c>
      <c r="I541" s="1">
        <v>17119985.489999998</v>
      </c>
      <c r="J541" s="1">
        <v>4122.3510489999999</v>
      </c>
      <c r="K541" s="1">
        <v>88218237.700000003</v>
      </c>
    </row>
    <row r="542" spans="3:11" x14ac:dyDescent="0.25">
      <c r="C542" s="2">
        <v>43766</v>
      </c>
      <c r="D542" s="2">
        <v>43763</v>
      </c>
      <c r="E542" t="s">
        <v>470</v>
      </c>
      <c r="F542">
        <v>5</v>
      </c>
      <c r="G542">
        <v>-184.46</v>
      </c>
      <c r="H542" s="1">
        <v>21399.981899999999</v>
      </c>
      <c r="I542" s="1">
        <v>-3947440.66</v>
      </c>
      <c r="J542" s="1">
        <v>3937.8910489999998</v>
      </c>
      <c r="K542" s="1">
        <v>84270797.040000007</v>
      </c>
    </row>
    <row r="543" spans="3:11" x14ac:dyDescent="0.25">
      <c r="C543" s="2">
        <v>43767</v>
      </c>
      <c r="D543" s="2">
        <v>43766</v>
      </c>
      <c r="E543" t="s">
        <v>471</v>
      </c>
      <c r="F543">
        <v>5</v>
      </c>
      <c r="G543">
        <v>-258.01535999999999</v>
      </c>
      <c r="H543" s="1">
        <v>21399.981899999999</v>
      </c>
      <c r="I543" s="1">
        <v>-5521524.0300000003</v>
      </c>
      <c r="J543" s="1">
        <v>3679.875689</v>
      </c>
      <c r="K543" s="1">
        <v>78749273.010000005</v>
      </c>
    </row>
    <row r="544" spans="3:11" x14ac:dyDescent="0.25">
      <c r="C544" s="2">
        <v>43767</v>
      </c>
      <c r="D544" s="2">
        <v>43767</v>
      </c>
      <c r="E544" t="s">
        <v>472</v>
      </c>
      <c r="F544">
        <v>5</v>
      </c>
      <c r="G544">
        <v>-184.46</v>
      </c>
      <c r="H544" s="1">
        <v>21399.981800000001</v>
      </c>
      <c r="I544" s="1">
        <v>-3947440.65</v>
      </c>
      <c r="J544" s="1">
        <v>3495.4156889999999</v>
      </c>
      <c r="K544" s="1">
        <v>74801832.359999999</v>
      </c>
    </row>
    <row r="545" spans="3:11" x14ac:dyDescent="0.25">
      <c r="C545" s="2">
        <v>43768</v>
      </c>
      <c r="D545" s="2">
        <v>43767</v>
      </c>
      <c r="E545" t="s">
        <v>474</v>
      </c>
      <c r="F545">
        <v>5</v>
      </c>
      <c r="G545">
        <v>-184.46</v>
      </c>
      <c r="H545" s="1">
        <v>21399.981899999999</v>
      </c>
      <c r="I545" s="1">
        <v>-3947440.66</v>
      </c>
      <c r="J545" s="1">
        <v>3310.9556889999999</v>
      </c>
      <c r="K545" s="1">
        <v>70854391.700000003</v>
      </c>
    </row>
    <row r="546" spans="3:11" x14ac:dyDescent="0.25">
      <c r="C546" s="2">
        <v>43768</v>
      </c>
      <c r="D546" s="2">
        <v>43768</v>
      </c>
      <c r="E546" t="s">
        <v>475</v>
      </c>
      <c r="F546">
        <v>5</v>
      </c>
      <c r="G546">
        <v>-92.23</v>
      </c>
      <c r="H546" s="1">
        <v>21399.981899999999</v>
      </c>
      <c r="I546" s="1">
        <v>-1973720.33</v>
      </c>
      <c r="J546" s="1">
        <v>3218.7256889999999</v>
      </c>
      <c r="K546" s="1">
        <v>68880671.370000005</v>
      </c>
    </row>
    <row r="547" spans="3:11" x14ac:dyDescent="0.25">
      <c r="C547" s="2">
        <v>43769</v>
      </c>
      <c r="D547" s="2">
        <v>43768</v>
      </c>
      <c r="E547" t="s">
        <v>476</v>
      </c>
      <c r="F547">
        <v>5</v>
      </c>
      <c r="G547">
        <v>-184.46</v>
      </c>
      <c r="H547" s="1">
        <v>21399.981800000001</v>
      </c>
      <c r="I547" s="1">
        <v>-3947440.65</v>
      </c>
      <c r="J547" s="1">
        <v>3034.2656889999998</v>
      </c>
      <c r="K547" s="1">
        <v>64933230.719999999</v>
      </c>
    </row>
    <row r="548" spans="3:11" x14ac:dyDescent="0.25">
      <c r="C548" s="2">
        <v>43781</v>
      </c>
      <c r="D548" s="2">
        <v>43768</v>
      </c>
      <c r="E548" t="s">
        <v>719</v>
      </c>
      <c r="F548">
        <v>5</v>
      </c>
      <c r="G548">
        <v>158.84</v>
      </c>
      <c r="H548" s="1">
        <v>21400</v>
      </c>
      <c r="I548" s="1">
        <v>3399176</v>
      </c>
      <c r="J548" s="1">
        <v>3193.105689</v>
      </c>
      <c r="K548" s="1">
        <v>68332406.719999999</v>
      </c>
    </row>
    <row r="549" spans="3:11" x14ac:dyDescent="0.25">
      <c r="C549" s="2">
        <v>43769</v>
      </c>
      <c r="D549" s="2">
        <v>43769</v>
      </c>
      <c r="E549" t="s">
        <v>796</v>
      </c>
      <c r="F549">
        <v>1</v>
      </c>
      <c r="G549">
        <v>-700</v>
      </c>
      <c r="H549" s="1">
        <v>21399.981899999999</v>
      </c>
      <c r="I549" s="1">
        <v>-14979987.310000001</v>
      </c>
      <c r="J549" s="1">
        <v>2493.105689</v>
      </c>
      <c r="K549" s="1">
        <v>53352419.409999996</v>
      </c>
    </row>
    <row r="550" spans="3:11" x14ac:dyDescent="0.25">
      <c r="C550" s="2">
        <v>43769</v>
      </c>
      <c r="D550" s="2">
        <v>43769</v>
      </c>
      <c r="E550" t="s">
        <v>796</v>
      </c>
      <c r="F550">
        <v>5</v>
      </c>
      <c r="G550">
        <v>700</v>
      </c>
      <c r="H550" s="1">
        <v>21399.981899999999</v>
      </c>
      <c r="I550" s="1">
        <v>14979987.310000001</v>
      </c>
      <c r="J550" s="1">
        <v>3193.105689</v>
      </c>
      <c r="K550" s="1">
        <v>68332406.719999999</v>
      </c>
    </row>
    <row r="551" spans="3:11" x14ac:dyDescent="0.25">
      <c r="C551" s="2">
        <v>43770</v>
      </c>
      <c r="D551" s="2">
        <v>43769</v>
      </c>
      <c r="E551" t="s">
        <v>477</v>
      </c>
      <c r="F551">
        <v>5</v>
      </c>
      <c r="G551">
        <v>-276.69</v>
      </c>
      <c r="H551" s="1">
        <v>21399.981899999999</v>
      </c>
      <c r="I551" s="1">
        <v>-5921160.9800000004</v>
      </c>
      <c r="J551" s="1">
        <v>2916.4156889999999</v>
      </c>
      <c r="K551" s="1">
        <v>62411245.740000002</v>
      </c>
    </row>
    <row r="552" spans="3:11" x14ac:dyDescent="0.25">
      <c r="C552" s="2">
        <v>43770</v>
      </c>
      <c r="D552" s="2">
        <v>43770</v>
      </c>
      <c r="E552" t="s">
        <v>720</v>
      </c>
      <c r="F552">
        <v>1</v>
      </c>
      <c r="G552">
        <v>-800</v>
      </c>
      <c r="H552" s="1">
        <v>21399.981899999999</v>
      </c>
      <c r="I552" s="1">
        <v>-17119985.489999998</v>
      </c>
      <c r="J552" s="1">
        <v>2116.4156889999999</v>
      </c>
      <c r="K552" s="1">
        <v>45291260.25</v>
      </c>
    </row>
    <row r="553" spans="3:11" x14ac:dyDescent="0.25">
      <c r="C553" s="2">
        <v>43770</v>
      </c>
      <c r="D553" s="2">
        <v>43770</v>
      </c>
      <c r="E553" t="s">
        <v>720</v>
      </c>
      <c r="F553">
        <v>5</v>
      </c>
      <c r="G553">
        <v>800</v>
      </c>
      <c r="H553" s="1">
        <v>21399.981899999999</v>
      </c>
      <c r="I553" s="1">
        <v>17119985.489999998</v>
      </c>
      <c r="J553" s="1">
        <v>2916.4156889999999</v>
      </c>
      <c r="K553" s="1">
        <v>62411245.740000002</v>
      </c>
    </row>
    <row r="554" spans="3:11" x14ac:dyDescent="0.25">
      <c r="C554" s="2">
        <v>43774</v>
      </c>
      <c r="D554" s="2">
        <v>43770</v>
      </c>
      <c r="E554" t="s">
        <v>478</v>
      </c>
      <c r="F554">
        <v>5</v>
      </c>
      <c r="G554">
        <v>-645.61</v>
      </c>
      <c r="H554" s="1">
        <v>21399.981899999999</v>
      </c>
      <c r="I554" s="1">
        <v>-13816042.289999999</v>
      </c>
      <c r="J554" s="1">
        <v>2270.8056889999998</v>
      </c>
      <c r="K554" s="1">
        <v>48595203.450000003</v>
      </c>
    </row>
    <row r="555" spans="3:11" x14ac:dyDescent="0.25">
      <c r="C555" s="2">
        <v>43774</v>
      </c>
      <c r="D555" s="2">
        <v>43771</v>
      </c>
      <c r="E555" t="s">
        <v>479</v>
      </c>
      <c r="F555">
        <v>5</v>
      </c>
      <c r="G555">
        <v>-64.503839999999997</v>
      </c>
      <c r="H555" s="1">
        <v>21399.981899999999</v>
      </c>
      <c r="I555" s="1">
        <v>-1380381.01</v>
      </c>
      <c r="J555" s="1">
        <v>2206.3018489999999</v>
      </c>
      <c r="K555" s="1">
        <v>47214822.439999998</v>
      </c>
    </row>
    <row r="556" spans="3:11" x14ac:dyDescent="0.25">
      <c r="C556" s="2">
        <v>43775</v>
      </c>
      <c r="D556" s="2">
        <v>43774</v>
      </c>
      <c r="E556" t="s">
        <v>480</v>
      </c>
      <c r="F556">
        <v>5</v>
      </c>
      <c r="G556">
        <v>-92.23</v>
      </c>
      <c r="H556" s="1">
        <v>21399.981899999999</v>
      </c>
      <c r="I556" s="1">
        <v>-1973720.33</v>
      </c>
      <c r="J556" s="1">
        <v>2114.0718489999999</v>
      </c>
      <c r="K556" s="1">
        <v>45241102.109999999</v>
      </c>
    </row>
    <row r="557" spans="3:11" x14ac:dyDescent="0.25">
      <c r="C557" s="2">
        <v>43775</v>
      </c>
      <c r="D557" s="2">
        <v>43774</v>
      </c>
      <c r="E557" t="s">
        <v>481</v>
      </c>
      <c r="F557">
        <v>5</v>
      </c>
      <c r="G557">
        <v>-92.23</v>
      </c>
      <c r="H557" s="1">
        <v>21399.981899999999</v>
      </c>
      <c r="I557" s="1">
        <v>-1973720.33</v>
      </c>
      <c r="J557" s="1">
        <v>2021.8418489999999</v>
      </c>
      <c r="K557" s="1">
        <v>43267381.780000001</v>
      </c>
    </row>
    <row r="558" spans="3:11" x14ac:dyDescent="0.25">
      <c r="C558" s="2">
        <v>43775</v>
      </c>
      <c r="D558" s="2">
        <v>43774</v>
      </c>
      <c r="E558" t="s">
        <v>482</v>
      </c>
      <c r="F558">
        <v>5</v>
      </c>
      <c r="G558">
        <v>-92.23</v>
      </c>
      <c r="H558" s="1">
        <v>21399.981899999999</v>
      </c>
      <c r="I558" s="1">
        <v>-1973720.33</v>
      </c>
      <c r="J558" s="1">
        <v>1929.6118489999999</v>
      </c>
      <c r="K558" s="1">
        <v>41293661.450000003</v>
      </c>
    </row>
    <row r="559" spans="3:11" x14ac:dyDescent="0.25">
      <c r="C559" s="2">
        <v>43775</v>
      </c>
      <c r="D559" s="2">
        <v>43774</v>
      </c>
      <c r="E559" t="s">
        <v>483</v>
      </c>
      <c r="F559">
        <v>5</v>
      </c>
      <c r="G559">
        <v>-92.23</v>
      </c>
      <c r="H559" s="1">
        <v>21399.981899999999</v>
      </c>
      <c r="I559" s="1">
        <v>-1973720.33</v>
      </c>
      <c r="J559" s="1">
        <v>1837.3818490000001</v>
      </c>
      <c r="K559" s="1">
        <v>39319941.119999997</v>
      </c>
    </row>
    <row r="560" spans="3:11" x14ac:dyDescent="0.25">
      <c r="C560" s="2">
        <v>43775</v>
      </c>
      <c r="D560" s="2">
        <v>43775</v>
      </c>
      <c r="E560" t="s">
        <v>797</v>
      </c>
      <c r="F560">
        <v>1</v>
      </c>
      <c r="G560">
        <v>-700</v>
      </c>
      <c r="H560" s="1">
        <v>21399.981899999999</v>
      </c>
      <c r="I560" s="1">
        <v>-14979987.300000001</v>
      </c>
      <c r="J560" s="1">
        <v>1137.3818490000001</v>
      </c>
      <c r="K560" s="1">
        <v>24339953.82</v>
      </c>
    </row>
    <row r="561" spans="3:11" x14ac:dyDescent="0.25">
      <c r="C561" s="2">
        <v>43775</v>
      </c>
      <c r="D561" s="2">
        <v>43775</v>
      </c>
      <c r="E561" t="s">
        <v>797</v>
      </c>
      <c r="F561">
        <v>5</v>
      </c>
      <c r="G561">
        <v>700</v>
      </c>
      <c r="H561" s="1">
        <v>21399.981899999999</v>
      </c>
      <c r="I561" s="1">
        <v>14979987.300000001</v>
      </c>
      <c r="J561" s="1">
        <v>1837.3818490000001</v>
      </c>
      <c r="K561" s="1">
        <v>39319941.119999997</v>
      </c>
    </row>
    <row r="562" spans="3:11" x14ac:dyDescent="0.25">
      <c r="C562" s="2">
        <v>43776</v>
      </c>
      <c r="D562" s="2">
        <v>43775</v>
      </c>
      <c r="E562" t="s">
        <v>484</v>
      </c>
      <c r="F562">
        <v>5</v>
      </c>
      <c r="G562">
        <v>-92.23</v>
      </c>
      <c r="H562" s="1">
        <v>21399.981899999999</v>
      </c>
      <c r="I562" s="1">
        <v>-1973720.33</v>
      </c>
      <c r="J562" s="1">
        <v>1745.1518490000001</v>
      </c>
      <c r="K562" s="1">
        <v>37346220.789999999</v>
      </c>
    </row>
    <row r="563" spans="3:11" x14ac:dyDescent="0.25">
      <c r="C563" s="2">
        <v>43776</v>
      </c>
      <c r="D563" s="2">
        <v>43775</v>
      </c>
      <c r="E563" t="s">
        <v>485</v>
      </c>
      <c r="F563">
        <v>5</v>
      </c>
      <c r="G563">
        <v>-64.503839999999997</v>
      </c>
      <c r="H563" s="1">
        <v>21399.981899999999</v>
      </c>
      <c r="I563" s="1">
        <v>-1380381.01</v>
      </c>
      <c r="J563" s="1">
        <v>1680.648009</v>
      </c>
      <c r="K563" s="1">
        <v>35965839.780000001</v>
      </c>
    </row>
    <row r="564" spans="3:11" x14ac:dyDescent="0.25">
      <c r="C564" s="2">
        <v>43776</v>
      </c>
      <c r="D564" s="2">
        <v>43775</v>
      </c>
      <c r="E564" t="s">
        <v>486</v>
      </c>
      <c r="F564">
        <v>5</v>
      </c>
      <c r="G564">
        <v>-64.503839999999997</v>
      </c>
      <c r="H564" s="1">
        <v>21399.981899999999</v>
      </c>
      <c r="I564" s="1">
        <v>-1380381.01</v>
      </c>
      <c r="J564" s="1">
        <v>1616.1441689999999</v>
      </c>
      <c r="K564" s="1">
        <v>34585458.770000003</v>
      </c>
    </row>
    <row r="565" spans="3:11" x14ac:dyDescent="0.25">
      <c r="C565" s="2">
        <v>43777</v>
      </c>
      <c r="D565" s="2">
        <v>43775</v>
      </c>
      <c r="E565" t="s">
        <v>487</v>
      </c>
      <c r="F565">
        <v>5</v>
      </c>
      <c r="G565">
        <v>-92.23</v>
      </c>
      <c r="H565" s="1">
        <v>21399.981899999999</v>
      </c>
      <c r="I565" s="1">
        <v>-1973720.33</v>
      </c>
      <c r="J565" s="1">
        <v>1523.9141689999999</v>
      </c>
      <c r="K565" s="1">
        <v>32611738.440000001</v>
      </c>
    </row>
    <row r="566" spans="3:11" x14ac:dyDescent="0.25">
      <c r="C566" s="2">
        <v>43776</v>
      </c>
      <c r="D566" s="2">
        <v>43776</v>
      </c>
      <c r="E566" t="s">
        <v>488</v>
      </c>
      <c r="F566">
        <v>5</v>
      </c>
      <c r="G566">
        <v>-64.503839999999997</v>
      </c>
      <c r="H566" s="1">
        <v>21399.981899999999</v>
      </c>
      <c r="I566" s="1">
        <v>-1380381.01</v>
      </c>
      <c r="J566" s="1">
        <v>1459.410329</v>
      </c>
      <c r="K566" s="1">
        <v>31231357.43</v>
      </c>
    </row>
    <row r="567" spans="3:11" x14ac:dyDescent="0.25">
      <c r="C567" s="2">
        <v>43777</v>
      </c>
      <c r="D567" s="2">
        <v>43776</v>
      </c>
      <c r="E567" t="s">
        <v>489</v>
      </c>
      <c r="F567">
        <v>5</v>
      </c>
      <c r="G567">
        <v>-64.503839999999997</v>
      </c>
      <c r="H567" s="1">
        <v>21399.981800000001</v>
      </c>
      <c r="I567" s="1">
        <v>-1380381</v>
      </c>
      <c r="J567" s="1">
        <v>1394.906489</v>
      </c>
      <c r="K567" s="1">
        <v>29850976.43</v>
      </c>
    </row>
    <row r="568" spans="3:11" x14ac:dyDescent="0.25">
      <c r="C568" s="2">
        <v>43777</v>
      </c>
      <c r="D568" s="2">
        <v>43776</v>
      </c>
      <c r="E568" t="s">
        <v>798</v>
      </c>
      <c r="F568">
        <v>1</v>
      </c>
      <c r="G568" s="1">
        <v>2000</v>
      </c>
      <c r="H568" s="1">
        <v>21400</v>
      </c>
      <c r="I568" s="1">
        <v>42800000</v>
      </c>
      <c r="J568" s="1">
        <v>3394.906489</v>
      </c>
      <c r="K568" s="1">
        <v>72650976.430000007</v>
      </c>
    </row>
    <row r="569" spans="3:11" x14ac:dyDescent="0.25">
      <c r="C569" s="2">
        <v>43777</v>
      </c>
      <c r="D569" s="2">
        <v>43777</v>
      </c>
      <c r="E569" t="s">
        <v>490</v>
      </c>
      <c r="F569">
        <v>5</v>
      </c>
      <c r="G569">
        <v>-64.503839999999997</v>
      </c>
      <c r="H569" s="1">
        <v>21399.981899999999</v>
      </c>
      <c r="I569" s="1">
        <v>-1380381.01</v>
      </c>
      <c r="J569" s="1">
        <v>3330.4026490000001</v>
      </c>
      <c r="K569" s="1">
        <v>71270595.420000002</v>
      </c>
    </row>
    <row r="570" spans="3:11" x14ac:dyDescent="0.25">
      <c r="C570" s="2">
        <v>43777</v>
      </c>
      <c r="D570" s="2">
        <v>43777</v>
      </c>
      <c r="E570" t="s">
        <v>491</v>
      </c>
      <c r="F570">
        <v>5</v>
      </c>
      <c r="G570">
        <v>-64.503839999999997</v>
      </c>
      <c r="H570" s="1">
        <v>21399.981800000001</v>
      </c>
      <c r="I570" s="1">
        <v>-1380381</v>
      </c>
      <c r="J570" s="1">
        <v>3265.8988089999998</v>
      </c>
      <c r="K570" s="1">
        <v>69890214.420000002</v>
      </c>
    </row>
    <row r="571" spans="3:11" x14ac:dyDescent="0.25">
      <c r="C571" s="2">
        <v>43777</v>
      </c>
      <c r="D571" s="2">
        <v>43777</v>
      </c>
      <c r="E571" t="s">
        <v>492</v>
      </c>
      <c r="F571">
        <v>1</v>
      </c>
      <c r="G571">
        <v>-800</v>
      </c>
      <c r="H571" s="1">
        <v>21399.981899999999</v>
      </c>
      <c r="I571" s="1">
        <v>-17119985.48</v>
      </c>
      <c r="J571" s="1">
        <v>2465.8988089999998</v>
      </c>
      <c r="K571" s="1">
        <v>52770228.939999998</v>
      </c>
    </row>
    <row r="572" spans="3:11" x14ac:dyDescent="0.25">
      <c r="C572" s="2">
        <v>43777</v>
      </c>
      <c r="D572" s="2">
        <v>43777</v>
      </c>
      <c r="E572" t="s">
        <v>492</v>
      </c>
      <c r="F572">
        <v>5</v>
      </c>
      <c r="G572">
        <v>800</v>
      </c>
      <c r="H572" s="1">
        <v>21399.981899999999</v>
      </c>
      <c r="I572" s="1">
        <v>17119985.48</v>
      </c>
      <c r="J572" s="1">
        <v>3265.8988089999998</v>
      </c>
      <c r="K572" s="1">
        <v>69890214.420000002</v>
      </c>
    </row>
    <row r="573" spans="3:11" x14ac:dyDescent="0.25">
      <c r="C573" s="2">
        <v>43778</v>
      </c>
      <c r="D573" s="2">
        <v>43777</v>
      </c>
      <c r="E573" t="s">
        <v>493</v>
      </c>
      <c r="F573">
        <v>5</v>
      </c>
      <c r="G573">
        <v>-129.00767999999999</v>
      </c>
      <c r="H573" s="1">
        <v>21399.993600000002</v>
      </c>
      <c r="I573" s="1">
        <v>-2760763.52</v>
      </c>
      <c r="J573" s="1">
        <v>3136.8911290000001</v>
      </c>
      <c r="K573" s="1">
        <v>67129450.900000006</v>
      </c>
    </row>
    <row r="574" spans="3:11" x14ac:dyDescent="0.25">
      <c r="C574" s="2">
        <v>43781</v>
      </c>
      <c r="D574" s="2">
        <v>43779</v>
      </c>
      <c r="E574" t="s">
        <v>494</v>
      </c>
      <c r="F574">
        <v>5</v>
      </c>
      <c r="G574">
        <v>-322.51920000000001</v>
      </c>
      <c r="H574" s="1">
        <v>21399.9935</v>
      </c>
      <c r="I574" s="1">
        <v>-6901908.79</v>
      </c>
      <c r="J574" s="1">
        <v>2814.3719289999999</v>
      </c>
      <c r="K574" s="1">
        <v>60227542.109999999</v>
      </c>
    </row>
    <row r="575" spans="3:11" x14ac:dyDescent="0.25">
      <c r="C575" s="2">
        <v>43782</v>
      </c>
      <c r="D575" s="2">
        <v>43781</v>
      </c>
      <c r="E575" t="s">
        <v>495</v>
      </c>
      <c r="F575">
        <v>5</v>
      </c>
      <c r="G575">
        <v>-129.00767999999999</v>
      </c>
      <c r="H575" s="1">
        <v>21399.993900000001</v>
      </c>
      <c r="I575" s="1">
        <v>-2760763.56</v>
      </c>
      <c r="J575" s="1">
        <v>2685.3642490000002</v>
      </c>
      <c r="K575" s="1">
        <v>57466778.549999997</v>
      </c>
    </row>
    <row r="576" spans="3:11" x14ac:dyDescent="0.25">
      <c r="C576" s="2">
        <v>43787</v>
      </c>
      <c r="D576" s="2">
        <v>43785</v>
      </c>
      <c r="E576" t="s">
        <v>496</v>
      </c>
      <c r="F576">
        <v>5</v>
      </c>
      <c r="G576">
        <v>-322.51920000000001</v>
      </c>
      <c r="H576" s="1">
        <v>21399.993900000001</v>
      </c>
      <c r="I576" s="1">
        <v>-6901908.9100000001</v>
      </c>
      <c r="J576" s="1">
        <v>2362.845049</v>
      </c>
      <c r="K576" s="1">
        <v>50564869.640000001</v>
      </c>
    </row>
    <row r="577" spans="3:11" x14ac:dyDescent="0.25">
      <c r="C577" s="2">
        <v>43787</v>
      </c>
      <c r="D577" s="2">
        <v>43787</v>
      </c>
      <c r="E577" t="s">
        <v>497</v>
      </c>
      <c r="F577">
        <v>5</v>
      </c>
      <c r="G577">
        <v>-129.00767999999999</v>
      </c>
      <c r="H577" s="1">
        <v>21399.993900000001</v>
      </c>
      <c r="I577" s="1">
        <v>-2760763.57</v>
      </c>
      <c r="J577" s="1">
        <v>2233.8373689999999</v>
      </c>
      <c r="K577" s="1">
        <v>47804106.07</v>
      </c>
    </row>
    <row r="578" spans="3:11" x14ac:dyDescent="0.25">
      <c r="C578" s="2">
        <v>43788</v>
      </c>
      <c r="D578" s="2">
        <v>43788</v>
      </c>
      <c r="E578" t="s">
        <v>799</v>
      </c>
      <c r="F578">
        <v>1</v>
      </c>
      <c r="G578">
        <v>-800</v>
      </c>
      <c r="H578" s="1">
        <v>21399.993900000001</v>
      </c>
      <c r="I578" s="1">
        <v>-17119995.120000001</v>
      </c>
      <c r="J578" s="1">
        <v>1433.8373690000001</v>
      </c>
      <c r="K578" s="1">
        <v>30684110.949999999</v>
      </c>
    </row>
    <row r="579" spans="3:11" x14ac:dyDescent="0.25">
      <c r="C579" s="2">
        <v>43788</v>
      </c>
      <c r="D579" s="2">
        <v>43788</v>
      </c>
      <c r="E579" t="s">
        <v>799</v>
      </c>
      <c r="F579">
        <v>5</v>
      </c>
      <c r="G579">
        <v>800</v>
      </c>
      <c r="H579" s="1">
        <v>21399.993900000001</v>
      </c>
      <c r="I579" s="1">
        <v>17119995.120000001</v>
      </c>
      <c r="J579" s="1">
        <v>2233.8373689999999</v>
      </c>
      <c r="K579" s="1">
        <v>47804106.07</v>
      </c>
    </row>
    <row r="580" spans="3:11" x14ac:dyDescent="0.25">
      <c r="C580" s="2">
        <v>43789</v>
      </c>
      <c r="D580" s="2">
        <v>43788</v>
      </c>
      <c r="E580" t="s">
        <v>498</v>
      </c>
      <c r="F580">
        <v>5</v>
      </c>
      <c r="G580">
        <v>-129.00767999999999</v>
      </c>
      <c r="H580" s="1">
        <v>21399.996299999999</v>
      </c>
      <c r="I580" s="1">
        <v>-2760763.88</v>
      </c>
      <c r="J580" s="1">
        <v>2104.8296890000001</v>
      </c>
      <c r="K580" s="1">
        <v>45043342.189999998</v>
      </c>
    </row>
    <row r="581" spans="3:11" x14ac:dyDescent="0.25">
      <c r="C581" s="2">
        <v>43789</v>
      </c>
      <c r="D581" s="2">
        <v>43789</v>
      </c>
      <c r="E581" t="s">
        <v>800</v>
      </c>
      <c r="F581">
        <v>1</v>
      </c>
      <c r="G581" s="1">
        <v>1500</v>
      </c>
      <c r="H581" s="1">
        <v>21400</v>
      </c>
      <c r="I581" s="1">
        <v>32100000</v>
      </c>
      <c r="J581" s="1">
        <v>3604.8296890000001</v>
      </c>
      <c r="K581" s="1">
        <v>77143342.189999998</v>
      </c>
    </row>
    <row r="582" spans="3:11" x14ac:dyDescent="0.25">
      <c r="C582" s="2">
        <v>43789</v>
      </c>
      <c r="D582" s="2">
        <v>43789</v>
      </c>
      <c r="E582" t="s">
        <v>499</v>
      </c>
      <c r="F582">
        <v>5</v>
      </c>
      <c r="G582">
        <v>-129.00767999999999</v>
      </c>
      <c r="H582" s="1">
        <v>21399.996299999999</v>
      </c>
      <c r="I582" s="1">
        <v>-2760763.88</v>
      </c>
      <c r="J582" s="1">
        <v>3475.822009</v>
      </c>
      <c r="K582" s="1">
        <v>74382578.310000002</v>
      </c>
    </row>
    <row r="583" spans="3:11" x14ac:dyDescent="0.25">
      <c r="C583" s="2">
        <v>43794</v>
      </c>
      <c r="D583" s="2">
        <v>43792</v>
      </c>
      <c r="E583" t="s">
        <v>500</v>
      </c>
      <c r="F583">
        <v>5</v>
      </c>
      <c r="G583">
        <v>-64.503839999999997</v>
      </c>
      <c r="H583" s="1">
        <v>21399.996299999999</v>
      </c>
      <c r="I583" s="1">
        <v>-1380381.94</v>
      </c>
      <c r="J583" s="1">
        <v>3411.3181690000001</v>
      </c>
      <c r="K583" s="1">
        <v>73002196.370000005</v>
      </c>
    </row>
    <row r="584" spans="3:11" x14ac:dyDescent="0.25">
      <c r="C584" s="2">
        <v>43794</v>
      </c>
      <c r="D584" s="2">
        <v>43792</v>
      </c>
      <c r="E584" t="s">
        <v>501</v>
      </c>
      <c r="F584">
        <v>5</v>
      </c>
      <c r="G584">
        <v>-92.23</v>
      </c>
      <c r="H584" s="1">
        <v>21399.996299999999</v>
      </c>
      <c r="I584" s="1">
        <v>-1973721.66</v>
      </c>
      <c r="J584" s="1">
        <v>3319.0881690000001</v>
      </c>
      <c r="K584" s="1">
        <v>71028474.709999993</v>
      </c>
    </row>
    <row r="585" spans="3:11" x14ac:dyDescent="0.25">
      <c r="C585" s="2">
        <v>43796</v>
      </c>
      <c r="D585" s="2">
        <v>43794</v>
      </c>
      <c r="E585" t="s">
        <v>502</v>
      </c>
      <c r="F585">
        <v>5</v>
      </c>
      <c r="G585">
        <v>-92.23</v>
      </c>
      <c r="H585" s="1">
        <v>21399.996299999999</v>
      </c>
      <c r="I585" s="1">
        <v>-1973721.66</v>
      </c>
      <c r="J585" s="1">
        <v>3226.8581690000001</v>
      </c>
      <c r="K585" s="1">
        <v>69054753.049999997</v>
      </c>
    </row>
    <row r="586" spans="3:11" x14ac:dyDescent="0.25">
      <c r="C586" s="2">
        <v>43796</v>
      </c>
      <c r="D586" s="2">
        <v>43795</v>
      </c>
      <c r="E586" t="s">
        <v>504</v>
      </c>
      <c r="F586">
        <v>5</v>
      </c>
      <c r="G586">
        <v>-129.00767999999999</v>
      </c>
      <c r="H586" s="1">
        <v>21399.996299999999</v>
      </c>
      <c r="I586" s="1">
        <v>-2760763.88</v>
      </c>
      <c r="J586" s="1">
        <v>3097.8504889999999</v>
      </c>
      <c r="K586" s="1">
        <v>66293989.170000002</v>
      </c>
    </row>
    <row r="587" spans="3:11" x14ac:dyDescent="0.25">
      <c r="C587" s="2">
        <v>43796</v>
      </c>
      <c r="D587" s="2">
        <v>43796</v>
      </c>
      <c r="E587" t="s">
        <v>505</v>
      </c>
      <c r="F587">
        <v>5</v>
      </c>
      <c r="G587">
        <v>-129.00767999999999</v>
      </c>
      <c r="H587" s="1">
        <v>21399.996299999999</v>
      </c>
      <c r="I587" s="1">
        <v>-2760763.88</v>
      </c>
      <c r="J587" s="1">
        <v>2968.8428090000002</v>
      </c>
      <c r="K587" s="1">
        <v>63533225.289999999</v>
      </c>
    </row>
    <row r="588" spans="3:11" x14ac:dyDescent="0.25">
      <c r="C588" s="2">
        <v>43798</v>
      </c>
      <c r="D588" s="2">
        <v>43797</v>
      </c>
      <c r="E588" t="s">
        <v>506</v>
      </c>
      <c r="F588">
        <v>5</v>
      </c>
      <c r="G588">
        <v>-129.00767999999999</v>
      </c>
      <c r="H588" s="1">
        <v>21399.996299999999</v>
      </c>
      <c r="I588" s="1">
        <v>-2760763.88</v>
      </c>
      <c r="J588" s="1">
        <v>2839.8351290000001</v>
      </c>
      <c r="K588" s="1">
        <v>60772461.409999996</v>
      </c>
    </row>
    <row r="589" spans="3:11" x14ac:dyDescent="0.25">
      <c r="C589" s="2">
        <v>43798</v>
      </c>
      <c r="D589" s="2">
        <v>43798</v>
      </c>
      <c r="E589" t="s">
        <v>726</v>
      </c>
      <c r="F589">
        <v>1</v>
      </c>
      <c r="G589">
        <v>-600</v>
      </c>
      <c r="H589" s="1">
        <v>21399.9964</v>
      </c>
      <c r="I589" s="1">
        <v>-12839997.810000001</v>
      </c>
      <c r="J589" s="1">
        <v>2239.8351290000001</v>
      </c>
      <c r="K589" s="1">
        <v>47932463.600000001</v>
      </c>
    </row>
    <row r="590" spans="3:11" x14ac:dyDescent="0.25">
      <c r="C590" s="2">
        <v>43798</v>
      </c>
      <c r="D590" s="2">
        <v>43798</v>
      </c>
      <c r="E590" t="s">
        <v>726</v>
      </c>
      <c r="F590">
        <v>5</v>
      </c>
      <c r="G590">
        <v>600</v>
      </c>
      <c r="H590" s="1">
        <v>21399.9964</v>
      </c>
      <c r="I590" s="1">
        <v>12839997.810000001</v>
      </c>
      <c r="J590" s="1">
        <v>2839.8351290000001</v>
      </c>
      <c r="K590" s="1">
        <v>60772461.409999996</v>
      </c>
    </row>
    <row r="591" spans="3:11" x14ac:dyDescent="0.25">
      <c r="C591" s="2">
        <v>43799</v>
      </c>
      <c r="D591" s="2">
        <v>43798</v>
      </c>
      <c r="E591" t="s">
        <v>507</v>
      </c>
      <c r="F591">
        <v>5</v>
      </c>
      <c r="G591">
        <v>-129.00767999999999</v>
      </c>
      <c r="H591" s="1">
        <v>21399.996299999999</v>
      </c>
      <c r="I591" s="1">
        <v>-2760763.88</v>
      </c>
      <c r="J591" s="1">
        <v>2710.8274489999999</v>
      </c>
      <c r="K591" s="1">
        <v>58011697.530000001</v>
      </c>
    </row>
    <row r="592" spans="3:11" x14ac:dyDescent="0.25">
      <c r="C592" s="2">
        <v>43805</v>
      </c>
      <c r="D592" s="2">
        <v>43798</v>
      </c>
      <c r="E592" t="s">
        <v>801</v>
      </c>
      <c r="F592">
        <v>5</v>
      </c>
      <c r="G592">
        <v>94.42</v>
      </c>
      <c r="H592" s="1">
        <v>21400</v>
      </c>
      <c r="I592" s="1">
        <v>2020588</v>
      </c>
      <c r="J592" s="1">
        <v>2805.247449</v>
      </c>
      <c r="K592" s="1">
        <v>60032285.530000001</v>
      </c>
    </row>
    <row r="593" spans="3:11" x14ac:dyDescent="0.25">
      <c r="C593" s="2">
        <v>43801</v>
      </c>
      <c r="D593" s="2">
        <v>43801</v>
      </c>
      <c r="E593" t="s">
        <v>508</v>
      </c>
      <c r="F593">
        <v>5</v>
      </c>
      <c r="G593">
        <v>-64.503839999999997</v>
      </c>
      <c r="H593" s="1">
        <v>21399.996299999999</v>
      </c>
      <c r="I593" s="1">
        <v>-1380381.94</v>
      </c>
      <c r="J593" s="1">
        <v>2740.7436090000001</v>
      </c>
      <c r="K593" s="1">
        <v>58651903.590000004</v>
      </c>
    </row>
    <row r="594" spans="3:11" x14ac:dyDescent="0.25">
      <c r="C594" s="2">
        <v>43801</v>
      </c>
      <c r="D594" s="2">
        <v>43801</v>
      </c>
      <c r="E594" t="s">
        <v>509</v>
      </c>
      <c r="F594">
        <v>5</v>
      </c>
      <c r="G594">
        <v>-64.503839999999997</v>
      </c>
      <c r="H594" s="1">
        <v>21399.996299999999</v>
      </c>
      <c r="I594" s="1">
        <v>-1380381.94</v>
      </c>
      <c r="J594" s="1">
        <v>2676.2397689999998</v>
      </c>
      <c r="K594" s="1">
        <v>57271521.649999999</v>
      </c>
    </row>
    <row r="595" spans="3:11" x14ac:dyDescent="0.25">
      <c r="C595" s="2">
        <v>43802</v>
      </c>
      <c r="D595" s="2">
        <v>43801</v>
      </c>
      <c r="E595" t="s">
        <v>510</v>
      </c>
      <c r="F595">
        <v>5</v>
      </c>
      <c r="G595">
        <v>-129.00767999999999</v>
      </c>
      <c r="H595" s="1">
        <v>21399.996299999999</v>
      </c>
      <c r="I595" s="1">
        <v>-2760763.88</v>
      </c>
      <c r="J595" s="1">
        <v>2547.2320890000001</v>
      </c>
      <c r="K595" s="1">
        <v>54510757.770000003</v>
      </c>
    </row>
    <row r="596" spans="3:11" x14ac:dyDescent="0.25">
      <c r="C596" s="2">
        <v>43802</v>
      </c>
      <c r="D596" s="2">
        <v>43802</v>
      </c>
      <c r="E596" t="s">
        <v>511</v>
      </c>
      <c r="F596">
        <v>5</v>
      </c>
      <c r="G596">
        <v>-129.00767999999999</v>
      </c>
      <c r="H596" s="1">
        <v>21399.996299999999</v>
      </c>
      <c r="I596" s="1">
        <v>-2760763.88</v>
      </c>
      <c r="J596" s="1">
        <v>2418.2244089999999</v>
      </c>
      <c r="K596" s="1">
        <v>51749993.890000001</v>
      </c>
    </row>
    <row r="597" spans="3:11" x14ac:dyDescent="0.25">
      <c r="C597" s="2">
        <v>43804</v>
      </c>
      <c r="D597" s="2">
        <v>43804</v>
      </c>
      <c r="E597" t="s">
        <v>512</v>
      </c>
      <c r="F597">
        <v>1</v>
      </c>
      <c r="G597">
        <v>-800</v>
      </c>
      <c r="H597" s="1">
        <v>21399.9964</v>
      </c>
      <c r="I597" s="1">
        <v>-17119997.09</v>
      </c>
      <c r="J597" s="1">
        <v>1618.2244089999999</v>
      </c>
      <c r="K597" s="1">
        <v>34629996.799999997</v>
      </c>
    </row>
    <row r="598" spans="3:11" x14ac:dyDescent="0.25">
      <c r="C598" s="2">
        <v>43804</v>
      </c>
      <c r="D598" s="2">
        <v>43804</v>
      </c>
      <c r="E598" t="s">
        <v>512</v>
      </c>
      <c r="F598">
        <v>5</v>
      </c>
      <c r="G598">
        <v>800</v>
      </c>
      <c r="H598" s="1">
        <v>21399.9964</v>
      </c>
      <c r="I598" s="1">
        <v>17119997.09</v>
      </c>
      <c r="J598" s="1">
        <v>2418.2244089999999</v>
      </c>
      <c r="K598" s="1">
        <v>51749993.890000001</v>
      </c>
    </row>
    <row r="599" spans="3:11" x14ac:dyDescent="0.25">
      <c r="C599" s="2">
        <v>43804</v>
      </c>
      <c r="D599" s="2">
        <v>43804</v>
      </c>
      <c r="E599" t="s">
        <v>513</v>
      </c>
      <c r="F599">
        <v>5</v>
      </c>
      <c r="G599">
        <v>-129.00767999999999</v>
      </c>
      <c r="H599" s="1">
        <v>21399.996299999999</v>
      </c>
      <c r="I599" s="1">
        <v>-2760763.88</v>
      </c>
      <c r="J599" s="1">
        <v>2289.2167290000002</v>
      </c>
      <c r="K599" s="1">
        <v>48989230.009999998</v>
      </c>
    </row>
    <row r="600" spans="3:11" x14ac:dyDescent="0.25">
      <c r="C600" s="2">
        <v>43804</v>
      </c>
      <c r="D600" s="2">
        <v>43804</v>
      </c>
      <c r="E600" t="s">
        <v>514</v>
      </c>
      <c r="F600">
        <v>5</v>
      </c>
      <c r="G600">
        <v>-64.503839999999997</v>
      </c>
      <c r="H600" s="1">
        <v>21399.996299999999</v>
      </c>
      <c r="I600" s="1">
        <v>-1380381.94</v>
      </c>
      <c r="J600" s="1">
        <v>2224.7128889999999</v>
      </c>
      <c r="K600" s="1">
        <v>47608848.07</v>
      </c>
    </row>
    <row r="601" spans="3:11" x14ac:dyDescent="0.25">
      <c r="C601" s="2">
        <v>43805</v>
      </c>
      <c r="D601" s="2">
        <v>43805</v>
      </c>
      <c r="E601" t="s">
        <v>802</v>
      </c>
      <c r="F601">
        <v>1</v>
      </c>
      <c r="G601" s="1">
        <v>1500</v>
      </c>
      <c r="H601" s="1">
        <v>21400</v>
      </c>
      <c r="I601" s="1">
        <v>32100000</v>
      </c>
      <c r="J601" s="1">
        <v>3724.7128889999999</v>
      </c>
      <c r="K601" s="1">
        <v>79708848.069999993</v>
      </c>
    </row>
    <row r="602" spans="3:11" x14ac:dyDescent="0.25">
      <c r="C602" s="2">
        <v>43806</v>
      </c>
      <c r="D602" s="2">
        <v>43805</v>
      </c>
      <c r="E602" t="s">
        <v>515</v>
      </c>
      <c r="F602">
        <v>5</v>
      </c>
      <c r="G602">
        <v>-129.00767999999999</v>
      </c>
      <c r="H602" s="1">
        <v>21399.997899999998</v>
      </c>
      <c r="I602" s="1">
        <v>-2760764.08</v>
      </c>
      <c r="J602" s="1">
        <v>3595.7052090000002</v>
      </c>
      <c r="K602" s="1">
        <v>76948083.989999995</v>
      </c>
    </row>
    <row r="603" spans="3:11" x14ac:dyDescent="0.25">
      <c r="C603" s="2">
        <v>43808</v>
      </c>
      <c r="D603" s="2">
        <v>43805</v>
      </c>
      <c r="E603" t="s">
        <v>516</v>
      </c>
      <c r="F603">
        <v>5</v>
      </c>
      <c r="G603">
        <v>-193.51151999999999</v>
      </c>
      <c r="H603" s="1">
        <v>21399.997899999998</v>
      </c>
      <c r="I603" s="1">
        <v>-4141146.13</v>
      </c>
      <c r="J603" s="1">
        <v>3402.1936890000002</v>
      </c>
      <c r="K603" s="1">
        <v>72806937.859999999</v>
      </c>
    </row>
    <row r="604" spans="3:11" x14ac:dyDescent="0.25">
      <c r="C604" s="2">
        <v>43808</v>
      </c>
      <c r="D604" s="2">
        <v>43808</v>
      </c>
      <c r="E604" t="s">
        <v>517</v>
      </c>
      <c r="F604">
        <v>5</v>
      </c>
      <c r="G604">
        <v>-129.00767999999999</v>
      </c>
      <c r="H604" s="1">
        <v>21399.997899999998</v>
      </c>
      <c r="I604" s="1">
        <v>-2760764.08</v>
      </c>
      <c r="J604" s="1">
        <v>3273.186009</v>
      </c>
      <c r="K604" s="1">
        <v>70046173.780000001</v>
      </c>
    </row>
    <row r="605" spans="3:11" x14ac:dyDescent="0.25">
      <c r="C605" s="2">
        <v>43809</v>
      </c>
      <c r="D605" s="2">
        <v>43809</v>
      </c>
      <c r="E605" t="s">
        <v>518</v>
      </c>
      <c r="F605">
        <v>5</v>
      </c>
      <c r="G605">
        <v>-129.00767999999999</v>
      </c>
      <c r="H605" s="1">
        <v>21399.997899999998</v>
      </c>
      <c r="I605" s="1">
        <v>-2760764.08</v>
      </c>
      <c r="J605" s="1">
        <v>3144.1783289999998</v>
      </c>
      <c r="K605" s="1">
        <v>67285409.700000003</v>
      </c>
    </row>
    <row r="606" spans="3:11" x14ac:dyDescent="0.25">
      <c r="C606" s="2">
        <v>43810</v>
      </c>
      <c r="D606" s="2">
        <v>43810</v>
      </c>
      <c r="E606" t="s">
        <v>803</v>
      </c>
      <c r="F606">
        <v>1</v>
      </c>
      <c r="G606" s="1">
        <v>3000</v>
      </c>
      <c r="H606" s="1">
        <v>21400</v>
      </c>
      <c r="I606" s="1">
        <v>64200000</v>
      </c>
      <c r="J606" s="1">
        <v>6144.1783290000003</v>
      </c>
      <c r="K606" s="1">
        <v>131485409.7</v>
      </c>
    </row>
    <row r="607" spans="3:11" x14ac:dyDescent="0.25">
      <c r="C607" s="2">
        <v>43810</v>
      </c>
      <c r="D607" s="2">
        <v>43810</v>
      </c>
      <c r="E607" t="s">
        <v>519</v>
      </c>
      <c r="F607">
        <v>5</v>
      </c>
      <c r="G607">
        <v>-129.00767999999999</v>
      </c>
      <c r="H607" s="1">
        <v>21399.998899999999</v>
      </c>
      <c r="I607" s="1">
        <v>-2760764.21</v>
      </c>
      <c r="J607" s="1">
        <v>6015.1706489999997</v>
      </c>
      <c r="K607" s="1">
        <v>128724645.48999999</v>
      </c>
    </row>
    <row r="608" spans="3:11" x14ac:dyDescent="0.25">
      <c r="C608" s="2">
        <v>43811</v>
      </c>
      <c r="D608" s="2">
        <v>43811</v>
      </c>
      <c r="E608" t="s">
        <v>804</v>
      </c>
      <c r="F608">
        <v>1</v>
      </c>
      <c r="G608">
        <v>-800</v>
      </c>
      <c r="H608" s="1">
        <v>21399.998899999999</v>
      </c>
      <c r="I608" s="1">
        <v>-17119999.149999999</v>
      </c>
      <c r="J608" s="1">
        <v>5215.1706489999997</v>
      </c>
      <c r="K608" s="1">
        <v>111604646.34</v>
      </c>
    </row>
    <row r="609" spans="3:11" x14ac:dyDescent="0.25">
      <c r="C609" s="2">
        <v>43811</v>
      </c>
      <c r="D609" s="2">
        <v>43811</v>
      </c>
      <c r="E609" t="s">
        <v>804</v>
      </c>
      <c r="F609">
        <v>5</v>
      </c>
      <c r="G609">
        <v>800</v>
      </c>
      <c r="H609" s="1">
        <v>21399.998899999999</v>
      </c>
      <c r="I609" s="1">
        <v>17119999.149999999</v>
      </c>
      <c r="J609" s="1">
        <v>6015.1706489999997</v>
      </c>
      <c r="K609" s="1">
        <v>128724645.48999999</v>
      </c>
    </row>
    <row r="610" spans="3:11" x14ac:dyDescent="0.25">
      <c r="C610" s="2">
        <v>43812</v>
      </c>
      <c r="D610" s="2">
        <v>43811</v>
      </c>
      <c r="E610" t="s">
        <v>520</v>
      </c>
      <c r="F610">
        <v>5</v>
      </c>
      <c r="G610">
        <v>-129.00767999999999</v>
      </c>
      <c r="H610" s="1">
        <v>21399.998899999999</v>
      </c>
      <c r="I610" s="1">
        <v>-2760764.21</v>
      </c>
      <c r="J610" s="1">
        <v>5886.162969</v>
      </c>
      <c r="K610" s="1">
        <v>125963881.28</v>
      </c>
    </row>
    <row r="611" spans="3:11" x14ac:dyDescent="0.25">
      <c r="C611" s="2">
        <v>43815</v>
      </c>
      <c r="D611" s="2">
        <v>43812</v>
      </c>
      <c r="E611" t="s">
        <v>521</v>
      </c>
      <c r="F611">
        <v>5</v>
      </c>
      <c r="G611">
        <v>-129.00767999999999</v>
      </c>
      <c r="H611" s="1">
        <v>21399.998899999999</v>
      </c>
      <c r="I611" s="1">
        <v>-2760764.21</v>
      </c>
      <c r="J611" s="1">
        <v>5757.1552890000003</v>
      </c>
      <c r="K611" s="1">
        <v>123203117.06999999</v>
      </c>
    </row>
    <row r="612" spans="3:11" x14ac:dyDescent="0.25">
      <c r="C612" s="2">
        <v>43816</v>
      </c>
      <c r="D612" s="2">
        <v>43815</v>
      </c>
      <c r="E612" t="s">
        <v>522</v>
      </c>
      <c r="F612">
        <v>5</v>
      </c>
      <c r="G612">
        <v>-129.00767999999999</v>
      </c>
      <c r="H612" s="1">
        <v>21399.998899999999</v>
      </c>
      <c r="I612" s="1">
        <v>-2760764.21</v>
      </c>
      <c r="J612" s="1">
        <v>5628.1476089999996</v>
      </c>
      <c r="K612" s="1">
        <v>120442352.86</v>
      </c>
    </row>
    <row r="613" spans="3:11" x14ac:dyDescent="0.25">
      <c r="C613" s="2">
        <v>43817</v>
      </c>
      <c r="D613" s="2">
        <v>43816</v>
      </c>
      <c r="E613" t="s">
        <v>523</v>
      </c>
      <c r="F613">
        <v>5</v>
      </c>
      <c r="G613">
        <v>-129.00767999999999</v>
      </c>
      <c r="H613" s="1">
        <v>21399.999</v>
      </c>
      <c r="I613" s="1">
        <v>-2760764.22</v>
      </c>
      <c r="J613" s="1">
        <v>5499.1399289999999</v>
      </c>
      <c r="K613" s="1">
        <v>117681588.64</v>
      </c>
    </row>
    <row r="614" spans="3:11" x14ac:dyDescent="0.25">
      <c r="C614" s="2">
        <v>43817</v>
      </c>
      <c r="D614" s="2">
        <v>43817</v>
      </c>
      <c r="E614" t="s">
        <v>805</v>
      </c>
      <c r="F614">
        <v>1</v>
      </c>
      <c r="G614" s="1">
        <v>1000</v>
      </c>
      <c r="H614" s="1">
        <v>21400</v>
      </c>
      <c r="I614" s="1">
        <v>21400000</v>
      </c>
      <c r="J614" s="1">
        <v>6499.1399289999999</v>
      </c>
      <c r="K614" s="1">
        <v>139081588.63999999</v>
      </c>
    </row>
    <row r="615" spans="3:11" x14ac:dyDescent="0.25">
      <c r="C615" s="2">
        <v>43819</v>
      </c>
      <c r="D615" s="2">
        <v>43819</v>
      </c>
      <c r="E615" t="s">
        <v>524</v>
      </c>
      <c r="F615">
        <v>1</v>
      </c>
      <c r="G615">
        <v>-800</v>
      </c>
      <c r="H615" s="1">
        <v>21399.999100000001</v>
      </c>
      <c r="I615" s="1">
        <v>-17119999.280000001</v>
      </c>
      <c r="J615" s="1">
        <v>5699.1399289999999</v>
      </c>
      <c r="K615" s="1">
        <v>121961589.36</v>
      </c>
    </row>
    <row r="616" spans="3:11" x14ac:dyDescent="0.25">
      <c r="C616" s="2">
        <v>43819</v>
      </c>
      <c r="D616" s="2">
        <v>43819</v>
      </c>
      <c r="E616" t="s">
        <v>524</v>
      </c>
      <c r="F616">
        <v>5</v>
      </c>
      <c r="G616">
        <v>800</v>
      </c>
      <c r="H616" s="1">
        <v>21399.999100000001</v>
      </c>
      <c r="I616" s="1">
        <v>17119999.280000001</v>
      </c>
      <c r="J616" s="1">
        <v>6499.1399289999999</v>
      </c>
      <c r="K616" s="1">
        <v>139081588.63999999</v>
      </c>
    </row>
    <row r="617" spans="3:11" x14ac:dyDescent="0.25">
      <c r="C617" s="2">
        <v>43822</v>
      </c>
      <c r="D617" s="2">
        <v>43819</v>
      </c>
      <c r="E617" t="s">
        <v>525</v>
      </c>
      <c r="F617">
        <v>5</v>
      </c>
      <c r="G617">
        <v>-129.00767999999999</v>
      </c>
      <c r="H617" s="1">
        <v>21399.999100000001</v>
      </c>
      <c r="I617" s="1">
        <v>-2760764.24</v>
      </c>
      <c r="J617" s="1">
        <v>6370.1322490000002</v>
      </c>
      <c r="K617" s="1">
        <v>136320824.40000001</v>
      </c>
    </row>
    <row r="618" spans="3:11" x14ac:dyDescent="0.25">
      <c r="C618" s="2">
        <v>43822</v>
      </c>
      <c r="D618" s="2">
        <v>43822</v>
      </c>
      <c r="E618" t="s">
        <v>526</v>
      </c>
      <c r="F618">
        <v>5</v>
      </c>
      <c r="G618">
        <v>-64.503839999999997</v>
      </c>
      <c r="H618" s="1">
        <v>21399.999100000001</v>
      </c>
      <c r="I618" s="1">
        <v>-1380382.12</v>
      </c>
      <c r="J618" s="1">
        <v>6305.6284089999999</v>
      </c>
      <c r="K618" s="1">
        <v>134940442.28</v>
      </c>
    </row>
    <row r="619" spans="3:11" x14ac:dyDescent="0.25">
      <c r="C619" s="2">
        <v>43826</v>
      </c>
      <c r="D619" s="2">
        <v>43824</v>
      </c>
      <c r="E619" t="s">
        <v>528</v>
      </c>
      <c r="F619">
        <v>5</v>
      </c>
      <c r="G619">
        <v>-129.00767999999999</v>
      </c>
      <c r="H619" s="1">
        <v>21399.999100000001</v>
      </c>
      <c r="I619" s="1">
        <v>-2760764.24</v>
      </c>
      <c r="J619" s="1">
        <v>6176.6207290000002</v>
      </c>
      <c r="K619" s="1">
        <v>132179678.04000001</v>
      </c>
    </row>
    <row r="620" spans="3:11" x14ac:dyDescent="0.25">
      <c r="C620" s="2">
        <v>43829</v>
      </c>
      <c r="D620" s="2">
        <v>43826</v>
      </c>
      <c r="E620" t="s">
        <v>529</v>
      </c>
      <c r="F620">
        <v>5</v>
      </c>
      <c r="G620">
        <v>-129.00767999999999</v>
      </c>
      <c r="H620" s="1">
        <v>21399.999100000001</v>
      </c>
      <c r="I620" s="1">
        <v>-2760764.24</v>
      </c>
      <c r="J620" s="1">
        <v>6047.6130489999996</v>
      </c>
      <c r="K620" s="1">
        <v>129418913.8</v>
      </c>
    </row>
    <row r="621" spans="3:11" x14ac:dyDescent="0.25">
      <c r="C621" s="2">
        <v>43829</v>
      </c>
      <c r="D621" s="2">
        <v>43829</v>
      </c>
      <c r="E621" t="s">
        <v>530</v>
      </c>
      <c r="F621">
        <v>5</v>
      </c>
      <c r="G621">
        <v>-64.503839999999997</v>
      </c>
      <c r="H621" s="1">
        <v>21399.999100000001</v>
      </c>
      <c r="I621" s="1">
        <v>-1380382.12</v>
      </c>
      <c r="J621" s="1">
        <v>5983.1092090000002</v>
      </c>
      <c r="K621" s="1">
        <v>128038531.68000001</v>
      </c>
    </row>
    <row r="622" spans="3:11" x14ac:dyDescent="0.25">
      <c r="C622" s="2">
        <v>43834</v>
      </c>
      <c r="D622" s="2">
        <v>43833</v>
      </c>
      <c r="E622" t="s">
        <v>531</v>
      </c>
      <c r="F622">
        <v>5</v>
      </c>
      <c r="G622">
        <v>-129.00767999999999</v>
      </c>
      <c r="H622" s="1">
        <v>21399.999100000001</v>
      </c>
      <c r="I622" s="1">
        <v>-2760764.24</v>
      </c>
      <c r="J622" s="1">
        <v>5854.1015289999996</v>
      </c>
      <c r="K622" s="1">
        <v>125277767.44</v>
      </c>
    </row>
    <row r="623" spans="3:11" x14ac:dyDescent="0.25">
      <c r="C623" s="2">
        <v>43836</v>
      </c>
      <c r="D623" s="2">
        <v>43834</v>
      </c>
      <c r="E623" t="s">
        <v>532</v>
      </c>
      <c r="F623">
        <v>5</v>
      </c>
      <c r="G623">
        <v>-193.51151999999999</v>
      </c>
      <c r="H623" s="1">
        <v>21399.999100000001</v>
      </c>
      <c r="I623" s="1">
        <v>-4141146.35</v>
      </c>
      <c r="J623" s="1">
        <v>5660.5900089999996</v>
      </c>
      <c r="K623" s="1">
        <v>121136621.09</v>
      </c>
    </row>
    <row r="624" spans="3:11" x14ac:dyDescent="0.25">
      <c r="C624" s="2">
        <v>43836</v>
      </c>
      <c r="D624" s="2">
        <v>43835</v>
      </c>
      <c r="E624" t="s">
        <v>533</v>
      </c>
      <c r="F624">
        <v>5</v>
      </c>
      <c r="G624">
        <v>-193.51151999999999</v>
      </c>
      <c r="H624" s="1">
        <v>21399.999100000001</v>
      </c>
      <c r="I624" s="1">
        <v>-4141146.35</v>
      </c>
      <c r="J624" s="1">
        <v>5467.0784890000004</v>
      </c>
      <c r="K624" s="1">
        <v>116995474.73999999</v>
      </c>
    </row>
    <row r="625" spans="3:11" x14ac:dyDescent="0.25">
      <c r="C625" s="2">
        <v>43837</v>
      </c>
      <c r="D625" s="2">
        <v>43836</v>
      </c>
      <c r="E625" t="s">
        <v>534</v>
      </c>
      <c r="F625">
        <v>5</v>
      </c>
      <c r="G625">
        <v>-193.51151999999999</v>
      </c>
      <c r="H625" s="1">
        <v>21399.999100000001</v>
      </c>
      <c r="I625" s="1">
        <v>-4141146.35</v>
      </c>
      <c r="J625" s="1">
        <v>5273.5669690000004</v>
      </c>
      <c r="K625" s="1">
        <v>112854328.39</v>
      </c>
    </row>
    <row r="626" spans="3:11" x14ac:dyDescent="0.25">
      <c r="C626" s="2">
        <v>43837</v>
      </c>
      <c r="D626" s="2">
        <v>43837</v>
      </c>
      <c r="E626" t="s">
        <v>732</v>
      </c>
      <c r="F626">
        <v>1</v>
      </c>
      <c r="G626">
        <v>-800</v>
      </c>
      <c r="H626" s="1">
        <v>21399.999100000001</v>
      </c>
      <c r="I626" s="1">
        <v>-17119999.280000001</v>
      </c>
      <c r="J626" s="1">
        <v>4473.5669690000004</v>
      </c>
      <c r="K626" s="1">
        <v>95734329.109999999</v>
      </c>
    </row>
    <row r="627" spans="3:11" x14ac:dyDescent="0.25">
      <c r="C627" s="2">
        <v>43837</v>
      </c>
      <c r="D627" s="2">
        <v>43837</v>
      </c>
      <c r="E627" t="s">
        <v>732</v>
      </c>
      <c r="F627">
        <v>5</v>
      </c>
      <c r="G627">
        <v>800</v>
      </c>
      <c r="H627" s="1">
        <v>21399.999100000001</v>
      </c>
      <c r="I627" s="1">
        <v>17119999.280000001</v>
      </c>
      <c r="J627" s="1">
        <v>5273.5669690000004</v>
      </c>
      <c r="K627" s="1">
        <v>112854328.39</v>
      </c>
    </row>
    <row r="628" spans="3:11" x14ac:dyDescent="0.25">
      <c r="C628" s="2">
        <v>43838</v>
      </c>
      <c r="D628" s="2">
        <v>43837</v>
      </c>
      <c r="E628" t="s">
        <v>535</v>
      </c>
      <c r="F628">
        <v>5</v>
      </c>
      <c r="G628">
        <v>-64.5</v>
      </c>
      <c r="H628" s="1">
        <v>21399.999100000001</v>
      </c>
      <c r="I628" s="1">
        <v>-1380299.94</v>
      </c>
      <c r="J628" s="1">
        <v>5209.0669690000004</v>
      </c>
      <c r="K628" s="1">
        <v>111474028.45</v>
      </c>
    </row>
    <row r="629" spans="3:11" x14ac:dyDescent="0.25">
      <c r="C629" s="2">
        <v>43838</v>
      </c>
      <c r="D629" s="2">
        <v>43837</v>
      </c>
      <c r="E629" t="s">
        <v>536</v>
      </c>
      <c r="F629">
        <v>5</v>
      </c>
      <c r="G629">
        <v>-64.5</v>
      </c>
      <c r="H629" s="1">
        <v>21399.999100000001</v>
      </c>
      <c r="I629" s="1">
        <v>-1380299.94</v>
      </c>
      <c r="J629" s="1">
        <v>5144.5669690000004</v>
      </c>
      <c r="K629" s="1">
        <v>110093728.51000001</v>
      </c>
    </row>
    <row r="630" spans="3:11" x14ac:dyDescent="0.25">
      <c r="C630" s="2">
        <v>43839</v>
      </c>
      <c r="D630" s="2">
        <v>43838</v>
      </c>
      <c r="E630" t="s">
        <v>537</v>
      </c>
      <c r="F630">
        <v>5</v>
      </c>
      <c r="G630">
        <v>-64.5</v>
      </c>
      <c r="H630" s="1">
        <v>21399.999100000001</v>
      </c>
      <c r="I630" s="1">
        <v>-1380299.94</v>
      </c>
      <c r="J630" s="1">
        <v>5080.0669690000004</v>
      </c>
      <c r="K630" s="1">
        <v>108713428.56999999</v>
      </c>
    </row>
    <row r="631" spans="3:11" x14ac:dyDescent="0.25">
      <c r="C631" s="2">
        <v>43839</v>
      </c>
      <c r="D631" s="2">
        <v>43839</v>
      </c>
      <c r="E631" t="s">
        <v>538</v>
      </c>
      <c r="F631">
        <v>5</v>
      </c>
      <c r="G631">
        <v>-64.5</v>
      </c>
      <c r="H631" s="1">
        <v>21399.999100000001</v>
      </c>
      <c r="I631" s="1">
        <v>-1380299.94</v>
      </c>
      <c r="J631" s="1">
        <v>5015.5669690000004</v>
      </c>
      <c r="K631" s="1">
        <v>107333128.63</v>
      </c>
    </row>
    <row r="632" spans="3:11" x14ac:dyDescent="0.25">
      <c r="C632" s="2">
        <v>43839</v>
      </c>
      <c r="D632" s="2">
        <v>43839</v>
      </c>
      <c r="E632" t="s">
        <v>539</v>
      </c>
      <c r="F632">
        <v>5</v>
      </c>
      <c r="G632">
        <v>-64.5</v>
      </c>
      <c r="H632" s="1">
        <v>21399.999100000001</v>
      </c>
      <c r="I632" s="1">
        <v>-1380299.94</v>
      </c>
      <c r="J632" s="1">
        <v>4951.0669690000004</v>
      </c>
      <c r="K632" s="1">
        <v>105952828.69</v>
      </c>
    </row>
    <row r="633" spans="3:11" x14ac:dyDescent="0.25">
      <c r="C633" s="2">
        <v>43839</v>
      </c>
      <c r="D633" s="2">
        <v>43839</v>
      </c>
      <c r="E633" t="s">
        <v>540</v>
      </c>
      <c r="F633">
        <v>1</v>
      </c>
      <c r="G633">
        <v>-700</v>
      </c>
      <c r="H633" s="1">
        <v>21399.999100000001</v>
      </c>
      <c r="I633" s="1">
        <v>-14979999.369999999</v>
      </c>
      <c r="J633" s="1">
        <v>4251.0669690000004</v>
      </c>
      <c r="K633" s="1">
        <v>90972829.319999993</v>
      </c>
    </row>
    <row r="634" spans="3:11" x14ac:dyDescent="0.25">
      <c r="C634" s="2">
        <v>43839</v>
      </c>
      <c r="D634" s="2">
        <v>43839</v>
      </c>
      <c r="E634" t="s">
        <v>540</v>
      </c>
      <c r="F634">
        <v>5</v>
      </c>
      <c r="G634">
        <v>700</v>
      </c>
      <c r="H634" s="1">
        <v>21399.999100000001</v>
      </c>
      <c r="I634" s="1">
        <v>14979999.369999999</v>
      </c>
      <c r="J634" s="1">
        <v>4951.0669690000004</v>
      </c>
      <c r="K634" s="1">
        <v>105952828.69</v>
      </c>
    </row>
    <row r="635" spans="3:11" x14ac:dyDescent="0.25">
      <c r="C635" s="2">
        <v>43840</v>
      </c>
      <c r="D635" s="2">
        <v>43840</v>
      </c>
      <c r="E635" t="s">
        <v>806</v>
      </c>
      <c r="F635">
        <v>1</v>
      </c>
      <c r="G635" s="1">
        <v>1500</v>
      </c>
      <c r="H635" s="1">
        <v>21400</v>
      </c>
      <c r="I635" s="1">
        <v>32100000</v>
      </c>
      <c r="J635" s="1">
        <v>6451.0669690000004</v>
      </c>
      <c r="K635" s="1">
        <v>138052828.69</v>
      </c>
    </row>
    <row r="636" spans="3:11" x14ac:dyDescent="0.25">
      <c r="C636" s="2">
        <v>43846</v>
      </c>
      <c r="D636" s="2">
        <v>43845</v>
      </c>
      <c r="E636" t="s">
        <v>544</v>
      </c>
      <c r="F636">
        <v>5</v>
      </c>
      <c r="G636">
        <v>-322.51920000000001</v>
      </c>
      <c r="H636" s="1">
        <v>21399.999299999999</v>
      </c>
      <c r="I636" s="1">
        <v>-6901910.6600000001</v>
      </c>
      <c r="J636" s="1">
        <v>6128.5477689999998</v>
      </c>
      <c r="K636" s="1">
        <v>131150918.03</v>
      </c>
    </row>
    <row r="637" spans="3:11" x14ac:dyDescent="0.25">
      <c r="C637" s="2">
        <v>43847</v>
      </c>
      <c r="D637" s="2">
        <v>43846</v>
      </c>
      <c r="E637" t="s">
        <v>545</v>
      </c>
      <c r="F637">
        <v>5</v>
      </c>
      <c r="G637">
        <v>-451.52688000000001</v>
      </c>
      <c r="H637" s="1">
        <v>21399.999299999999</v>
      </c>
      <c r="I637" s="1">
        <v>-9662674.9199999999</v>
      </c>
      <c r="J637" s="1">
        <v>5677.0208890000004</v>
      </c>
      <c r="K637" s="1">
        <v>121488243.11</v>
      </c>
    </row>
    <row r="638" spans="3:11" x14ac:dyDescent="0.25">
      <c r="C638" s="2">
        <v>43847</v>
      </c>
      <c r="D638" s="2">
        <v>43847</v>
      </c>
      <c r="E638" t="s">
        <v>734</v>
      </c>
      <c r="F638">
        <v>1</v>
      </c>
      <c r="G638">
        <v>-700</v>
      </c>
      <c r="H638" s="1">
        <v>21399.999299999999</v>
      </c>
      <c r="I638" s="1">
        <v>-14979999.52</v>
      </c>
      <c r="J638" s="1">
        <v>4977.0208890000004</v>
      </c>
      <c r="K638" s="1">
        <v>106508243.59</v>
      </c>
    </row>
    <row r="639" spans="3:11" x14ac:dyDescent="0.25">
      <c r="C639" s="2">
        <v>43847</v>
      </c>
      <c r="D639" s="2">
        <v>43847</v>
      </c>
      <c r="E639" t="s">
        <v>734</v>
      </c>
      <c r="F639">
        <v>5</v>
      </c>
      <c r="G639">
        <v>700</v>
      </c>
      <c r="H639" s="1">
        <v>21399.999299999999</v>
      </c>
      <c r="I639" s="1">
        <v>14979999.52</v>
      </c>
      <c r="J639" s="1">
        <v>5677.0208890000004</v>
      </c>
      <c r="K639" s="1">
        <v>121488243.11</v>
      </c>
    </row>
    <row r="640" spans="3:11" x14ac:dyDescent="0.25">
      <c r="C640" s="2">
        <v>43847</v>
      </c>
      <c r="D640" s="2">
        <v>43847</v>
      </c>
      <c r="E640" t="s">
        <v>546</v>
      </c>
      <c r="F640">
        <v>5</v>
      </c>
      <c r="G640">
        <v>-129.00767999999999</v>
      </c>
      <c r="H640" s="1">
        <v>21399.999299999999</v>
      </c>
      <c r="I640" s="1">
        <v>-2760764.26</v>
      </c>
      <c r="J640" s="1">
        <v>5548.0132089999997</v>
      </c>
      <c r="K640" s="1">
        <v>118727478.84999999</v>
      </c>
    </row>
    <row r="641" spans="3:11" x14ac:dyDescent="0.25">
      <c r="C641" s="2">
        <v>43851</v>
      </c>
      <c r="D641" s="2">
        <v>43850</v>
      </c>
      <c r="E641" t="s">
        <v>547</v>
      </c>
      <c r="F641">
        <v>5</v>
      </c>
      <c r="G641">
        <v>-193.51151999999999</v>
      </c>
      <c r="H641" s="1">
        <v>21399.999299999999</v>
      </c>
      <c r="I641" s="1">
        <v>-4141146.39</v>
      </c>
      <c r="J641" s="1">
        <v>5354.5016889999997</v>
      </c>
      <c r="K641" s="1">
        <v>114586332.45999999</v>
      </c>
    </row>
    <row r="642" spans="3:11" x14ac:dyDescent="0.25">
      <c r="C642" s="2">
        <v>43852</v>
      </c>
      <c r="D642" s="2">
        <v>43851</v>
      </c>
      <c r="E642" t="s">
        <v>548</v>
      </c>
      <c r="F642">
        <v>5</v>
      </c>
      <c r="G642">
        <v>-193.51151999999999</v>
      </c>
      <c r="H642" s="1">
        <v>21399.999299999999</v>
      </c>
      <c r="I642" s="1">
        <v>-4141146.39</v>
      </c>
      <c r="J642" s="1">
        <v>5160.9901689999997</v>
      </c>
      <c r="K642" s="1">
        <v>110445186.06999999</v>
      </c>
    </row>
    <row r="643" spans="3:11" x14ac:dyDescent="0.25">
      <c r="C643" s="2">
        <v>43852</v>
      </c>
      <c r="D643" s="2">
        <v>43852</v>
      </c>
      <c r="E643" t="s">
        <v>549</v>
      </c>
      <c r="F643">
        <v>5</v>
      </c>
      <c r="G643">
        <v>-129.00767999999999</v>
      </c>
      <c r="H643" s="1">
        <v>21399.999299999999</v>
      </c>
      <c r="I643" s="1">
        <v>-2760764.26</v>
      </c>
      <c r="J643" s="1">
        <v>5031.982489</v>
      </c>
      <c r="K643" s="1">
        <v>107684421.81</v>
      </c>
    </row>
    <row r="644" spans="3:11" x14ac:dyDescent="0.25">
      <c r="C644" s="2">
        <v>43853</v>
      </c>
      <c r="D644" s="2">
        <v>43853</v>
      </c>
      <c r="E644" t="s">
        <v>550</v>
      </c>
      <c r="F644">
        <v>1</v>
      </c>
      <c r="G644">
        <v>-800</v>
      </c>
      <c r="H644" s="1">
        <v>21399.999299999999</v>
      </c>
      <c r="I644" s="1">
        <v>-17119999.449999999</v>
      </c>
      <c r="J644" s="1">
        <v>4231.982489</v>
      </c>
      <c r="K644" s="1">
        <v>90564422.359999999</v>
      </c>
    </row>
    <row r="645" spans="3:11" x14ac:dyDescent="0.25">
      <c r="C645" s="2">
        <v>43853</v>
      </c>
      <c r="D645" s="2">
        <v>43853</v>
      </c>
      <c r="E645" t="s">
        <v>550</v>
      </c>
      <c r="F645">
        <v>5</v>
      </c>
      <c r="G645">
        <v>800</v>
      </c>
      <c r="H645" s="1">
        <v>21399.999299999999</v>
      </c>
      <c r="I645" s="1">
        <v>17119999.449999999</v>
      </c>
      <c r="J645" s="1">
        <v>5031.982489</v>
      </c>
      <c r="K645" s="1">
        <v>107684421.81</v>
      </c>
    </row>
    <row r="646" spans="3:11" x14ac:dyDescent="0.25">
      <c r="C646" s="2">
        <v>43855</v>
      </c>
      <c r="D646" s="2">
        <v>43854</v>
      </c>
      <c r="E646" t="s">
        <v>551</v>
      </c>
      <c r="F646">
        <v>5</v>
      </c>
      <c r="G646">
        <v>-184.46</v>
      </c>
      <c r="H646" s="1">
        <v>21399.999299999999</v>
      </c>
      <c r="I646" s="1">
        <v>-3947443.87</v>
      </c>
      <c r="J646" s="1">
        <v>4847.522489</v>
      </c>
      <c r="K646" s="1">
        <v>103736977.94</v>
      </c>
    </row>
    <row r="647" spans="3:11" x14ac:dyDescent="0.25">
      <c r="C647" s="2">
        <v>43855</v>
      </c>
      <c r="D647" s="2">
        <v>43855</v>
      </c>
      <c r="E647" t="s">
        <v>552</v>
      </c>
      <c r="F647">
        <v>5</v>
      </c>
      <c r="G647">
        <v>-92.23</v>
      </c>
      <c r="H647" s="1">
        <v>21399.999299999999</v>
      </c>
      <c r="I647" s="1">
        <v>-1973721.94</v>
      </c>
      <c r="J647" s="1">
        <v>4755.2924890000004</v>
      </c>
      <c r="K647" s="1">
        <v>101763256</v>
      </c>
    </row>
    <row r="648" spans="3:11" x14ac:dyDescent="0.25">
      <c r="C648" s="2">
        <v>43857</v>
      </c>
      <c r="D648" s="2">
        <v>43855</v>
      </c>
      <c r="E648" t="s">
        <v>553</v>
      </c>
      <c r="F648">
        <v>5</v>
      </c>
      <c r="G648">
        <v>-64.503839999999997</v>
      </c>
      <c r="H648" s="1">
        <v>21399.999299999999</v>
      </c>
      <c r="I648" s="1">
        <v>-1380382.13</v>
      </c>
      <c r="J648" s="1">
        <v>4690.7886490000001</v>
      </c>
      <c r="K648" s="1">
        <v>100382873.87</v>
      </c>
    </row>
    <row r="649" spans="3:11" x14ac:dyDescent="0.25">
      <c r="C649" s="2">
        <v>43858</v>
      </c>
      <c r="D649" s="2">
        <v>43857</v>
      </c>
      <c r="E649" t="s">
        <v>554</v>
      </c>
      <c r="F649">
        <v>5</v>
      </c>
      <c r="G649">
        <v>-129.00767999999999</v>
      </c>
      <c r="H649" s="1">
        <v>21399.999299999999</v>
      </c>
      <c r="I649" s="1">
        <v>-2760764.26</v>
      </c>
      <c r="J649" s="1">
        <v>4561.7809690000004</v>
      </c>
      <c r="K649" s="1">
        <v>97622109.609999999</v>
      </c>
    </row>
    <row r="650" spans="3:11" x14ac:dyDescent="0.25">
      <c r="C650" s="2">
        <v>43859</v>
      </c>
      <c r="D650" s="2">
        <v>43858</v>
      </c>
      <c r="E650" t="s">
        <v>555</v>
      </c>
      <c r="F650">
        <v>5</v>
      </c>
      <c r="G650">
        <v>-129.00767999999999</v>
      </c>
      <c r="H650" s="1">
        <v>21399.999299999999</v>
      </c>
      <c r="I650" s="1">
        <v>-2760764.26</v>
      </c>
      <c r="J650" s="1">
        <v>4432.7732889999997</v>
      </c>
      <c r="K650" s="1">
        <v>94861345.349999994</v>
      </c>
    </row>
    <row r="651" spans="3:11" x14ac:dyDescent="0.25">
      <c r="C651" s="2">
        <v>43859</v>
      </c>
      <c r="D651" s="2">
        <v>43859</v>
      </c>
      <c r="E651" t="s">
        <v>556</v>
      </c>
      <c r="F651">
        <v>5</v>
      </c>
      <c r="G651">
        <v>-193.51151999999999</v>
      </c>
      <c r="H651" s="1">
        <v>21399.999299999999</v>
      </c>
      <c r="I651" s="1">
        <v>-4141146.4</v>
      </c>
      <c r="J651" s="1">
        <v>4239.2617689999997</v>
      </c>
      <c r="K651" s="1">
        <v>90720198.950000003</v>
      </c>
    </row>
    <row r="652" spans="3:11" x14ac:dyDescent="0.25">
      <c r="C652" s="2">
        <v>43860</v>
      </c>
      <c r="D652" s="2">
        <v>43860</v>
      </c>
      <c r="E652" t="s">
        <v>557</v>
      </c>
      <c r="F652">
        <v>5</v>
      </c>
      <c r="G652">
        <v>-64.503839999999997</v>
      </c>
      <c r="H652" s="1">
        <v>21399.999299999999</v>
      </c>
      <c r="I652" s="1">
        <v>-1380382.13</v>
      </c>
      <c r="J652" s="1">
        <v>4174.7579290000003</v>
      </c>
      <c r="K652" s="1">
        <v>89339816.819999993</v>
      </c>
    </row>
    <row r="653" spans="3:11" x14ac:dyDescent="0.25">
      <c r="C653" s="2">
        <v>43860</v>
      </c>
      <c r="D653" s="2">
        <v>43860</v>
      </c>
      <c r="E653" t="s">
        <v>558</v>
      </c>
      <c r="F653">
        <v>5</v>
      </c>
      <c r="G653">
        <v>-64.503839999999997</v>
      </c>
      <c r="H653" s="1">
        <v>21399.999299999999</v>
      </c>
      <c r="I653" s="1">
        <v>-1380382.13</v>
      </c>
      <c r="J653" s="1">
        <v>4110.254089</v>
      </c>
      <c r="K653" s="1">
        <v>87959434.689999998</v>
      </c>
    </row>
    <row r="654" spans="3:11" x14ac:dyDescent="0.25">
      <c r="C654" s="2">
        <v>43861</v>
      </c>
      <c r="D654" s="2">
        <v>43860</v>
      </c>
      <c r="E654" t="s">
        <v>736</v>
      </c>
      <c r="F654">
        <v>1</v>
      </c>
      <c r="G654">
        <v>-800</v>
      </c>
      <c r="H654" s="1">
        <v>21399.999299999999</v>
      </c>
      <c r="I654" s="1">
        <v>-17119999.449999999</v>
      </c>
      <c r="J654" s="1">
        <v>3310.254089</v>
      </c>
      <c r="K654" s="1">
        <v>70839435.239999995</v>
      </c>
    </row>
    <row r="655" spans="3:11" x14ac:dyDescent="0.25">
      <c r="C655" s="2">
        <v>43861</v>
      </c>
      <c r="D655" s="2">
        <v>43860</v>
      </c>
      <c r="E655" t="s">
        <v>736</v>
      </c>
      <c r="F655">
        <v>5</v>
      </c>
      <c r="G655">
        <v>800</v>
      </c>
      <c r="H655" s="1">
        <v>21399.999299999999</v>
      </c>
      <c r="I655" s="1">
        <v>17119999.449999999</v>
      </c>
      <c r="J655" s="1">
        <v>4110.254089</v>
      </c>
      <c r="K655" s="1">
        <v>87959434.689999998</v>
      </c>
    </row>
    <row r="656" spans="3:11" x14ac:dyDescent="0.25">
      <c r="C656" s="2">
        <v>43861</v>
      </c>
      <c r="D656" s="2">
        <v>43861</v>
      </c>
      <c r="E656" t="s">
        <v>559</v>
      </c>
      <c r="F656">
        <v>5</v>
      </c>
      <c r="G656">
        <v>-129.00767999999999</v>
      </c>
      <c r="H656" s="1">
        <v>21399.999299999999</v>
      </c>
      <c r="I656" s="1">
        <v>-2760764.26</v>
      </c>
      <c r="J656" s="1">
        <v>3981.2464089999999</v>
      </c>
      <c r="K656" s="1">
        <v>85198670.430000007</v>
      </c>
    </row>
    <row r="657" spans="3:11" x14ac:dyDescent="0.25">
      <c r="C657" s="2">
        <v>43864</v>
      </c>
      <c r="D657" s="2">
        <v>43862</v>
      </c>
      <c r="E657" t="s">
        <v>560</v>
      </c>
      <c r="F657">
        <v>5</v>
      </c>
      <c r="G657">
        <v>-64.503839999999997</v>
      </c>
      <c r="H657" s="1">
        <v>21399.999299999999</v>
      </c>
      <c r="I657" s="1">
        <v>-1380382.13</v>
      </c>
      <c r="J657" s="1">
        <v>3916.742569</v>
      </c>
      <c r="K657" s="1">
        <v>83818288.299999997</v>
      </c>
    </row>
    <row r="658" spans="3:11" x14ac:dyDescent="0.25">
      <c r="C658" s="2">
        <v>43864</v>
      </c>
      <c r="D658" s="2">
        <v>43864</v>
      </c>
      <c r="E658" t="s">
        <v>561</v>
      </c>
      <c r="F658">
        <v>5</v>
      </c>
      <c r="G658">
        <v>-64.503839999999997</v>
      </c>
      <c r="H658" s="1">
        <v>21399.999299999999</v>
      </c>
      <c r="I658" s="1">
        <v>-1380382.13</v>
      </c>
      <c r="J658" s="1">
        <v>3852.2387290000001</v>
      </c>
      <c r="K658" s="1">
        <v>82437906.170000002</v>
      </c>
    </row>
    <row r="659" spans="3:11" x14ac:dyDescent="0.25">
      <c r="C659" s="2">
        <v>43864</v>
      </c>
      <c r="D659" s="2">
        <v>43864</v>
      </c>
      <c r="E659" t="s">
        <v>562</v>
      </c>
      <c r="F659">
        <v>5</v>
      </c>
      <c r="G659">
        <v>-64.503839999999997</v>
      </c>
      <c r="H659" s="1">
        <v>21399.999299999999</v>
      </c>
      <c r="I659" s="1">
        <v>-1380382.13</v>
      </c>
      <c r="J659" s="1">
        <v>3787.7348889999998</v>
      </c>
      <c r="K659" s="1">
        <v>81057524.040000007</v>
      </c>
    </row>
    <row r="660" spans="3:11" x14ac:dyDescent="0.25">
      <c r="C660" s="2">
        <v>43865</v>
      </c>
      <c r="D660" s="2">
        <v>43864</v>
      </c>
      <c r="E660" t="s">
        <v>563</v>
      </c>
      <c r="F660">
        <v>5</v>
      </c>
      <c r="G660">
        <v>-129.00767999999999</v>
      </c>
      <c r="H660" s="1">
        <v>21399.999299999999</v>
      </c>
      <c r="I660" s="1">
        <v>-2760764.26</v>
      </c>
      <c r="J660" s="1">
        <v>3658.7272090000001</v>
      </c>
      <c r="K660" s="1">
        <v>78296759.780000001</v>
      </c>
    </row>
    <row r="661" spans="3:11" x14ac:dyDescent="0.25">
      <c r="C661" s="2">
        <v>43866</v>
      </c>
      <c r="D661" s="2">
        <v>43865</v>
      </c>
      <c r="E661" t="s">
        <v>564</v>
      </c>
      <c r="F661">
        <v>5</v>
      </c>
      <c r="G661">
        <v>-129.00767999999999</v>
      </c>
      <c r="H661" s="1">
        <v>21399.999299999999</v>
      </c>
      <c r="I661" s="1">
        <v>-2760764.26</v>
      </c>
      <c r="J661" s="1">
        <v>3529.719529</v>
      </c>
      <c r="K661" s="1">
        <v>75535995.519999996</v>
      </c>
    </row>
    <row r="662" spans="3:11" x14ac:dyDescent="0.25">
      <c r="C662" s="2">
        <v>43866</v>
      </c>
      <c r="D662" s="2">
        <v>43866</v>
      </c>
      <c r="E662" t="s">
        <v>565</v>
      </c>
      <c r="F662">
        <v>5</v>
      </c>
      <c r="G662">
        <v>-129.00767999999999</v>
      </c>
      <c r="H662" s="1">
        <v>21399.999299999999</v>
      </c>
      <c r="I662" s="1">
        <v>-2760764.26</v>
      </c>
      <c r="J662" s="1">
        <v>3400.7118489999998</v>
      </c>
      <c r="K662" s="1">
        <v>72775231.260000005</v>
      </c>
    </row>
    <row r="663" spans="3:11" x14ac:dyDescent="0.25">
      <c r="C663" s="2">
        <v>43866</v>
      </c>
      <c r="D663" s="2">
        <v>43866</v>
      </c>
      <c r="E663" t="s">
        <v>567</v>
      </c>
      <c r="F663">
        <v>5</v>
      </c>
      <c r="G663">
        <v>-92.23</v>
      </c>
      <c r="H663" s="1">
        <v>21399.999299999999</v>
      </c>
      <c r="I663" s="1">
        <v>-1973721.94</v>
      </c>
      <c r="J663" s="1">
        <v>3308.4818489999998</v>
      </c>
      <c r="K663" s="1">
        <v>70801509.319999993</v>
      </c>
    </row>
    <row r="664" spans="3:11" x14ac:dyDescent="0.25">
      <c r="C664" s="2">
        <v>43867</v>
      </c>
      <c r="D664" s="2">
        <v>43866</v>
      </c>
      <c r="E664" t="s">
        <v>568</v>
      </c>
      <c r="F664">
        <v>5</v>
      </c>
      <c r="G664">
        <v>-92.23</v>
      </c>
      <c r="H664" s="1">
        <v>21399.999299999999</v>
      </c>
      <c r="I664" s="1">
        <v>-1973721.94</v>
      </c>
      <c r="J664" s="1">
        <v>3216.2518490000002</v>
      </c>
      <c r="K664" s="1">
        <v>68827787.379999995</v>
      </c>
    </row>
    <row r="665" spans="3:11" x14ac:dyDescent="0.25">
      <c r="C665" s="2">
        <v>43867</v>
      </c>
      <c r="D665" s="2">
        <v>43867</v>
      </c>
      <c r="E665" t="s">
        <v>807</v>
      </c>
      <c r="F665">
        <v>1</v>
      </c>
      <c r="G665">
        <v>-750</v>
      </c>
      <c r="H665" s="1">
        <v>21399.999299999999</v>
      </c>
      <c r="I665" s="1">
        <v>-16049999.49</v>
      </c>
      <c r="J665" s="1">
        <v>2466.2518490000002</v>
      </c>
      <c r="K665" s="1">
        <v>52777787.890000001</v>
      </c>
    </row>
    <row r="666" spans="3:11" x14ac:dyDescent="0.25">
      <c r="C666" s="2">
        <v>43867</v>
      </c>
      <c r="D666" s="2">
        <v>43867</v>
      </c>
      <c r="E666" t="s">
        <v>807</v>
      </c>
      <c r="F666">
        <v>5</v>
      </c>
      <c r="G666">
        <v>750</v>
      </c>
      <c r="H666" s="1">
        <v>21399.999299999999</v>
      </c>
      <c r="I666" s="1">
        <v>16049999.49</v>
      </c>
      <c r="J666" s="1">
        <v>3216.2518490000002</v>
      </c>
      <c r="K666" s="1">
        <v>68827787.379999995</v>
      </c>
    </row>
    <row r="667" spans="3:11" x14ac:dyDescent="0.25">
      <c r="C667" s="2">
        <v>43867</v>
      </c>
      <c r="D667" s="2">
        <v>43867</v>
      </c>
      <c r="E667" t="s">
        <v>569</v>
      </c>
      <c r="F667">
        <v>5</v>
      </c>
      <c r="G667">
        <v>-92.23</v>
      </c>
      <c r="H667" s="1">
        <v>21399.999299999999</v>
      </c>
      <c r="I667" s="1">
        <v>-1973721.94</v>
      </c>
      <c r="J667" s="1">
        <v>3124.0218490000002</v>
      </c>
      <c r="K667" s="1">
        <v>66854065.439999998</v>
      </c>
    </row>
    <row r="668" spans="3:11" x14ac:dyDescent="0.25">
      <c r="C668" s="2">
        <v>43867</v>
      </c>
      <c r="D668" s="2">
        <v>43867</v>
      </c>
      <c r="E668" t="s">
        <v>570</v>
      </c>
      <c r="F668">
        <v>5</v>
      </c>
      <c r="G668">
        <v>-92.23</v>
      </c>
      <c r="H668" s="1">
        <v>21399.999299999999</v>
      </c>
      <c r="I668" s="1">
        <v>-1973721.94</v>
      </c>
      <c r="J668" s="1">
        <v>3031.7918490000002</v>
      </c>
      <c r="K668" s="1">
        <v>64880343.5</v>
      </c>
    </row>
    <row r="669" spans="3:11" x14ac:dyDescent="0.25">
      <c r="C669" s="2">
        <v>43868</v>
      </c>
      <c r="D669" s="2">
        <v>43867</v>
      </c>
      <c r="E669" t="s">
        <v>571</v>
      </c>
      <c r="F669">
        <v>5</v>
      </c>
      <c r="G669">
        <v>-92.23</v>
      </c>
      <c r="H669" s="1">
        <v>21399.999299999999</v>
      </c>
      <c r="I669" s="1">
        <v>-1973721.94</v>
      </c>
      <c r="J669" s="1">
        <v>2939.5618490000002</v>
      </c>
      <c r="K669" s="1">
        <v>62906621.560000002</v>
      </c>
    </row>
    <row r="670" spans="3:11" x14ac:dyDescent="0.25">
      <c r="C670" s="2">
        <v>43871</v>
      </c>
      <c r="D670" s="2">
        <v>43868</v>
      </c>
      <c r="E670" t="s">
        <v>572</v>
      </c>
      <c r="F670">
        <v>5</v>
      </c>
      <c r="G670">
        <v>-128.74332000000001</v>
      </c>
      <c r="H670" s="1">
        <v>21399.999299999999</v>
      </c>
      <c r="I670" s="1">
        <v>-2755106.96</v>
      </c>
      <c r="J670" s="1">
        <v>2810.8185290000001</v>
      </c>
      <c r="K670" s="1">
        <v>60151514.600000001</v>
      </c>
    </row>
    <row r="671" spans="3:11" x14ac:dyDescent="0.25">
      <c r="C671" s="2">
        <v>43871</v>
      </c>
      <c r="D671" s="2">
        <v>43868</v>
      </c>
      <c r="E671" t="s">
        <v>573</v>
      </c>
      <c r="F671">
        <v>5</v>
      </c>
      <c r="G671">
        <v>-0.26435999999999998</v>
      </c>
      <c r="H671" s="1">
        <v>21399.984899999999</v>
      </c>
      <c r="I671" s="1">
        <v>-5657.3</v>
      </c>
      <c r="J671" s="1">
        <v>2810.554169</v>
      </c>
      <c r="K671" s="1">
        <v>60145857.299999997</v>
      </c>
    </row>
    <row r="672" spans="3:11" x14ac:dyDescent="0.25">
      <c r="C672" s="2">
        <v>43871</v>
      </c>
      <c r="D672" s="2">
        <v>43869</v>
      </c>
      <c r="E672" t="s">
        <v>574</v>
      </c>
      <c r="F672">
        <v>5</v>
      </c>
      <c r="G672">
        <v>-129.00767999999999</v>
      </c>
      <c r="H672" s="1">
        <v>21399.999299999999</v>
      </c>
      <c r="I672" s="1">
        <v>-2760764.26</v>
      </c>
      <c r="J672" s="1">
        <v>2681.5464889999998</v>
      </c>
      <c r="K672" s="1">
        <v>57385093.039999999</v>
      </c>
    </row>
    <row r="673" spans="3:11" x14ac:dyDescent="0.25">
      <c r="C673" s="2">
        <v>43872</v>
      </c>
      <c r="D673" s="2">
        <v>43871</v>
      </c>
      <c r="E673" t="s">
        <v>575</v>
      </c>
      <c r="F673">
        <v>5</v>
      </c>
      <c r="G673">
        <v>-129.00767999999999</v>
      </c>
      <c r="H673" s="1">
        <v>21399.999299999999</v>
      </c>
      <c r="I673" s="1">
        <v>-2760764.26</v>
      </c>
      <c r="J673" s="1">
        <v>2552.5388090000001</v>
      </c>
      <c r="K673" s="1">
        <v>54624328.780000001</v>
      </c>
    </row>
    <row r="674" spans="3:11" x14ac:dyDescent="0.25">
      <c r="C674" s="2">
        <v>43872</v>
      </c>
      <c r="D674" s="2">
        <v>43872</v>
      </c>
      <c r="E674" t="s">
        <v>576</v>
      </c>
      <c r="F674">
        <v>1</v>
      </c>
      <c r="G674">
        <v>-800</v>
      </c>
      <c r="H674" s="1">
        <v>21399.999299999999</v>
      </c>
      <c r="I674" s="1">
        <v>-17119999.460000001</v>
      </c>
      <c r="J674" s="1">
        <v>1752.5388089999999</v>
      </c>
      <c r="K674" s="1">
        <v>37504329.32</v>
      </c>
    </row>
    <row r="675" spans="3:11" x14ac:dyDescent="0.25">
      <c r="C675" s="2">
        <v>43872</v>
      </c>
      <c r="D675" s="2">
        <v>43872</v>
      </c>
      <c r="E675" t="s">
        <v>576</v>
      </c>
      <c r="F675">
        <v>5</v>
      </c>
      <c r="G675">
        <v>800</v>
      </c>
      <c r="H675" s="1">
        <v>21399.999299999999</v>
      </c>
      <c r="I675" s="1">
        <v>17119999.460000001</v>
      </c>
      <c r="J675" s="1">
        <v>2552.5388090000001</v>
      </c>
      <c r="K675" s="1">
        <v>54624328.780000001</v>
      </c>
    </row>
    <row r="676" spans="3:11" x14ac:dyDescent="0.25">
      <c r="C676" s="2">
        <v>43872</v>
      </c>
      <c r="D676" s="2">
        <v>43872</v>
      </c>
      <c r="E676" t="s">
        <v>577</v>
      </c>
      <c r="F676">
        <v>5</v>
      </c>
      <c r="G676">
        <v>-64.503839999999997</v>
      </c>
      <c r="H676" s="1">
        <v>21399.999299999999</v>
      </c>
      <c r="I676" s="1">
        <v>-1380382.13</v>
      </c>
      <c r="J676" s="1">
        <v>2488.0349689999998</v>
      </c>
      <c r="K676" s="1">
        <v>53243946.649999999</v>
      </c>
    </row>
    <row r="677" spans="3:11" x14ac:dyDescent="0.25">
      <c r="C677" s="2">
        <v>43872</v>
      </c>
      <c r="D677" s="2">
        <v>43872</v>
      </c>
      <c r="E677" t="s">
        <v>578</v>
      </c>
      <c r="F677">
        <v>5</v>
      </c>
      <c r="G677">
        <v>-92.23</v>
      </c>
      <c r="H677" s="1">
        <v>21399.999299999999</v>
      </c>
      <c r="I677" s="1">
        <v>-1973721.94</v>
      </c>
      <c r="J677" s="1">
        <v>2395.8049689999998</v>
      </c>
      <c r="K677" s="1">
        <v>51270224.710000001</v>
      </c>
    </row>
    <row r="678" spans="3:11" x14ac:dyDescent="0.25">
      <c r="C678" s="2">
        <v>43873</v>
      </c>
      <c r="D678" s="2">
        <v>43873</v>
      </c>
      <c r="E678" t="s">
        <v>579</v>
      </c>
      <c r="F678">
        <v>5</v>
      </c>
      <c r="G678">
        <v>-129.00767999999999</v>
      </c>
      <c r="H678" s="1">
        <v>21399.999299999999</v>
      </c>
      <c r="I678" s="1">
        <v>-2760764.26</v>
      </c>
      <c r="J678" s="1">
        <v>2266.7972890000001</v>
      </c>
      <c r="K678" s="1">
        <v>48509460.450000003</v>
      </c>
    </row>
    <row r="679" spans="3:11" x14ac:dyDescent="0.25">
      <c r="C679" s="2">
        <v>43874</v>
      </c>
      <c r="D679" s="2">
        <v>43874</v>
      </c>
      <c r="E679" t="s">
        <v>580</v>
      </c>
      <c r="F679">
        <v>1</v>
      </c>
      <c r="G679">
        <v>-700</v>
      </c>
      <c r="H679" s="1">
        <v>21399.999299999999</v>
      </c>
      <c r="I679" s="1">
        <v>-14979999.529999999</v>
      </c>
      <c r="J679" s="1">
        <v>1566.7972890000001</v>
      </c>
      <c r="K679" s="1">
        <v>33529460.920000002</v>
      </c>
    </row>
    <row r="680" spans="3:11" x14ac:dyDescent="0.25">
      <c r="C680" s="2">
        <v>43874</v>
      </c>
      <c r="D680" s="2">
        <v>43874</v>
      </c>
      <c r="E680" t="s">
        <v>580</v>
      </c>
      <c r="F680">
        <v>5</v>
      </c>
      <c r="G680">
        <v>700</v>
      </c>
      <c r="H680" s="1">
        <v>21399.999299999999</v>
      </c>
      <c r="I680" s="1">
        <v>14979999.529999999</v>
      </c>
      <c r="J680" s="1">
        <v>2266.7972890000001</v>
      </c>
      <c r="K680" s="1">
        <v>48509460.450000003</v>
      </c>
    </row>
    <row r="681" spans="3:11" x14ac:dyDescent="0.25">
      <c r="C681" s="2">
        <v>43875</v>
      </c>
      <c r="D681" s="2">
        <v>43874</v>
      </c>
      <c r="E681" t="s">
        <v>581</v>
      </c>
      <c r="F681">
        <v>5</v>
      </c>
      <c r="G681">
        <v>-184.45987099999999</v>
      </c>
      <c r="H681" s="1">
        <v>21399.999299999999</v>
      </c>
      <c r="I681" s="1">
        <v>-3947441.11</v>
      </c>
      <c r="J681" s="1">
        <v>2082.3374180000001</v>
      </c>
      <c r="K681" s="1">
        <v>44562019.340000004</v>
      </c>
    </row>
    <row r="682" spans="3:11" x14ac:dyDescent="0.25">
      <c r="C682" s="2">
        <v>43875</v>
      </c>
      <c r="D682" s="2">
        <v>43875</v>
      </c>
      <c r="E682" t="s">
        <v>582</v>
      </c>
      <c r="F682">
        <v>5</v>
      </c>
      <c r="G682">
        <v>-276.69</v>
      </c>
      <c r="H682" s="1">
        <v>21399.999299999999</v>
      </c>
      <c r="I682" s="1">
        <v>-5921165.8099999996</v>
      </c>
      <c r="J682" s="1">
        <v>1805.647418</v>
      </c>
      <c r="K682" s="1">
        <v>38640853.530000001</v>
      </c>
    </row>
    <row r="683" spans="3:11" x14ac:dyDescent="0.25">
      <c r="C683" s="2">
        <v>43878</v>
      </c>
      <c r="D683" s="2">
        <v>43876</v>
      </c>
      <c r="E683" t="s">
        <v>583</v>
      </c>
      <c r="F683">
        <v>5</v>
      </c>
      <c r="G683">
        <v>-184.46</v>
      </c>
      <c r="H683" s="1">
        <v>21399.999299999999</v>
      </c>
      <c r="I683" s="1">
        <v>-3947443.88</v>
      </c>
      <c r="J683" s="1">
        <v>1621.187418</v>
      </c>
      <c r="K683" s="1">
        <v>34693409.649999999</v>
      </c>
    </row>
    <row r="684" spans="3:11" x14ac:dyDescent="0.25">
      <c r="C684" s="2">
        <v>43878</v>
      </c>
      <c r="D684" s="2">
        <v>43877</v>
      </c>
      <c r="E684" t="s">
        <v>584</v>
      </c>
      <c r="F684">
        <v>5</v>
      </c>
      <c r="G684">
        <v>-64.503839999999997</v>
      </c>
      <c r="H684" s="1">
        <v>21399.999299999999</v>
      </c>
      <c r="I684" s="1">
        <v>-1380382.13</v>
      </c>
      <c r="J684" s="1">
        <v>1556.6835779999999</v>
      </c>
      <c r="K684" s="1">
        <v>33313027.52</v>
      </c>
    </row>
    <row r="685" spans="3:11" x14ac:dyDescent="0.25">
      <c r="C685" s="2">
        <v>43878</v>
      </c>
      <c r="D685" s="2">
        <v>43878</v>
      </c>
      <c r="E685" t="s">
        <v>585</v>
      </c>
      <c r="F685">
        <v>5</v>
      </c>
      <c r="G685">
        <v>-64.503839999999997</v>
      </c>
      <c r="H685" s="1">
        <v>21399.999299999999</v>
      </c>
      <c r="I685" s="1">
        <v>-1380382.13</v>
      </c>
      <c r="J685" s="1">
        <v>1492.179738</v>
      </c>
      <c r="K685" s="1">
        <v>31932645.390000001</v>
      </c>
    </row>
    <row r="686" spans="3:11" x14ac:dyDescent="0.25">
      <c r="C686" s="2">
        <v>43878</v>
      </c>
      <c r="D686" s="2">
        <v>43878</v>
      </c>
      <c r="E686" t="s">
        <v>586</v>
      </c>
      <c r="F686">
        <v>5</v>
      </c>
      <c r="G686">
        <v>-48</v>
      </c>
      <c r="H686" s="1">
        <v>21399.999400000001</v>
      </c>
      <c r="I686" s="1">
        <v>-1027199.97</v>
      </c>
      <c r="J686" s="1">
        <v>1444.179738</v>
      </c>
      <c r="K686" s="1">
        <v>30905445.420000002</v>
      </c>
    </row>
    <row r="687" spans="3:11" x14ac:dyDescent="0.25">
      <c r="C687" s="2">
        <v>43878</v>
      </c>
      <c r="D687" s="2">
        <v>43878</v>
      </c>
      <c r="E687" t="s">
        <v>587</v>
      </c>
      <c r="F687">
        <v>5</v>
      </c>
      <c r="G687">
        <v>-64.503839999999997</v>
      </c>
      <c r="H687" s="1">
        <v>21399.999299999999</v>
      </c>
      <c r="I687" s="1">
        <v>-1380382.13</v>
      </c>
      <c r="J687" s="1">
        <v>1379.675898</v>
      </c>
      <c r="K687" s="1">
        <v>29525063.289999999</v>
      </c>
    </row>
    <row r="688" spans="3:11" x14ac:dyDescent="0.25">
      <c r="C688" s="2">
        <v>43879</v>
      </c>
      <c r="D688" s="2">
        <v>43879</v>
      </c>
      <c r="E688" t="s">
        <v>588</v>
      </c>
      <c r="F688">
        <v>5</v>
      </c>
      <c r="G688">
        <v>-129.00767999999999</v>
      </c>
      <c r="H688" s="1">
        <v>21399.999400000001</v>
      </c>
      <c r="I688" s="1">
        <v>-2760764.27</v>
      </c>
      <c r="J688" s="1">
        <v>1250.668218</v>
      </c>
      <c r="K688" s="1">
        <v>26764299.02</v>
      </c>
    </row>
    <row r="689" spans="3:11" x14ac:dyDescent="0.25">
      <c r="C689" s="2">
        <v>43880</v>
      </c>
      <c r="D689" s="2">
        <v>43880</v>
      </c>
      <c r="E689" t="s">
        <v>808</v>
      </c>
      <c r="F689">
        <v>1</v>
      </c>
      <c r="G689">
        <v>-650</v>
      </c>
      <c r="H689" s="1">
        <v>21399.999299999999</v>
      </c>
      <c r="I689" s="1">
        <v>-13909999.560000001</v>
      </c>
      <c r="J689">
        <v>600.66821800000002</v>
      </c>
      <c r="K689" s="1">
        <v>12854299.460000001</v>
      </c>
    </row>
    <row r="690" spans="3:11" x14ac:dyDescent="0.25">
      <c r="C690" s="2">
        <v>43880</v>
      </c>
      <c r="D690" s="2">
        <v>43880</v>
      </c>
      <c r="E690" t="s">
        <v>808</v>
      </c>
      <c r="F690">
        <v>5</v>
      </c>
      <c r="G690">
        <v>650</v>
      </c>
      <c r="H690" s="1">
        <v>21399.999299999999</v>
      </c>
      <c r="I690" s="1">
        <v>13909999.560000001</v>
      </c>
      <c r="J690" s="1">
        <v>1250.668218</v>
      </c>
      <c r="K690" s="1">
        <v>26764299.02</v>
      </c>
    </row>
    <row r="691" spans="3:11" x14ac:dyDescent="0.25">
      <c r="C691" s="2">
        <v>43880</v>
      </c>
      <c r="D691" s="2">
        <v>43880</v>
      </c>
      <c r="E691" t="s">
        <v>589</v>
      </c>
      <c r="F691">
        <v>5</v>
      </c>
      <c r="G691">
        <v>-193.51151999999999</v>
      </c>
      <c r="H691" s="1">
        <v>21399.999299999999</v>
      </c>
      <c r="I691" s="1">
        <v>-4141146.4</v>
      </c>
      <c r="J691" s="1">
        <v>1057.156698</v>
      </c>
      <c r="K691" s="1">
        <v>22623152.620000001</v>
      </c>
    </row>
    <row r="692" spans="3:11" x14ac:dyDescent="0.25">
      <c r="C692" s="2">
        <v>43880</v>
      </c>
      <c r="D692" s="2">
        <v>43880</v>
      </c>
      <c r="E692" t="s">
        <v>809</v>
      </c>
      <c r="F692">
        <v>5</v>
      </c>
      <c r="G692">
        <v>53</v>
      </c>
      <c r="H692" s="1">
        <v>21400</v>
      </c>
      <c r="I692" s="1">
        <v>1134200</v>
      </c>
      <c r="J692" s="1">
        <v>1110.156698</v>
      </c>
      <c r="K692" s="1">
        <v>23757352.620000001</v>
      </c>
    </row>
    <row r="693" spans="3:11" x14ac:dyDescent="0.25">
      <c r="C693" s="2">
        <v>43881</v>
      </c>
      <c r="D693" s="2">
        <v>43881</v>
      </c>
      <c r="E693" t="s">
        <v>590</v>
      </c>
      <c r="F693">
        <v>5</v>
      </c>
      <c r="G693">
        <v>-129.00767999999999</v>
      </c>
      <c r="H693" s="1">
        <v>21399.999400000001</v>
      </c>
      <c r="I693" s="1">
        <v>-2760764.27</v>
      </c>
      <c r="J693">
        <v>981.14901799999996</v>
      </c>
      <c r="K693" s="1">
        <v>20996588.350000001</v>
      </c>
    </row>
    <row r="694" spans="3:11" x14ac:dyDescent="0.25">
      <c r="C694" s="2">
        <v>43882</v>
      </c>
      <c r="D694" s="2">
        <v>43882</v>
      </c>
      <c r="E694" t="s">
        <v>591</v>
      </c>
      <c r="F694">
        <v>5</v>
      </c>
      <c r="G694">
        <v>-193.51151999999999</v>
      </c>
      <c r="H694" s="1">
        <v>21399.999299999999</v>
      </c>
      <c r="I694" s="1">
        <v>-4141146.4</v>
      </c>
      <c r="J694">
        <v>787.63749800000005</v>
      </c>
      <c r="K694" s="1">
        <v>16855441.949999999</v>
      </c>
    </row>
    <row r="695" spans="3:11" x14ac:dyDescent="0.25">
      <c r="C695" s="2">
        <v>43885</v>
      </c>
      <c r="D695" s="2">
        <v>43883</v>
      </c>
      <c r="E695" t="s">
        <v>592</v>
      </c>
      <c r="F695">
        <v>5</v>
      </c>
      <c r="G695">
        <v>-184.46</v>
      </c>
      <c r="H695" s="1">
        <v>21399.999299999999</v>
      </c>
      <c r="I695" s="1">
        <v>-3947443.88</v>
      </c>
      <c r="J695">
        <v>603.17749800000001</v>
      </c>
      <c r="K695" s="1">
        <v>12907998.07</v>
      </c>
    </row>
    <row r="696" spans="3:11" x14ac:dyDescent="0.25">
      <c r="C696" s="2">
        <v>43885</v>
      </c>
      <c r="D696" s="2">
        <v>43883</v>
      </c>
      <c r="E696" t="s">
        <v>593</v>
      </c>
      <c r="F696">
        <v>5</v>
      </c>
      <c r="G696">
        <v>-129.00767999999999</v>
      </c>
      <c r="H696" s="1">
        <v>21399.999400000001</v>
      </c>
      <c r="I696" s="1">
        <v>-2760764.27</v>
      </c>
      <c r="J696">
        <v>474.16981800000002</v>
      </c>
      <c r="K696" s="1">
        <v>10147233.800000001</v>
      </c>
    </row>
    <row r="697" spans="3:11" x14ac:dyDescent="0.25">
      <c r="C697" s="2">
        <v>43885</v>
      </c>
      <c r="D697" s="2">
        <v>43885</v>
      </c>
      <c r="E697" t="s">
        <v>594</v>
      </c>
      <c r="F697">
        <v>5</v>
      </c>
      <c r="G697">
        <v>-184.46</v>
      </c>
      <c r="H697" s="1">
        <v>21399.999299999999</v>
      </c>
      <c r="I697" s="1">
        <v>-3947443.88</v>
      </c>
      <c r="J697">
        <v>289.70981799999998</v>
      </c>
      <c r="K697" s="1">
        <v>6199789.9199999999</v>
      </c>
    </row>
    <row r="698" spans="3:11" x14ac:dyDescent="0.25">
      <c r="C698" s="2">
        <v>43886</v>
      </c>
      <c r="D698" s="2">
        <v>43886</v>
      </c>
      <c r="E698" t="s">
        <v>810</v>
      </c>
      <c r="F698">
        <v>5</v>
      </c>
      <c r="G698">
        <v>90.3</v>
      </c>
      <c r="H698" s="1">
        <v>21400</v>
      </c>
      <c r="I698" s="1">
        <v>1932420</v>
      </c>
      <c r="J698">
        <v>380.009818</v>
      </c>
      <c r="K698" s="1">
        <v>8132209.9199999999</v>
      </c>
    </row>
    <row r="699" spans="3:11" x14ac:dyDescent="0.25">
      <c r="C699" s="2">
        <v>43887</v>
      </c>
      <c r="D699" s="2">
        <v>43886</v>
      </c>
      <c r="E699" t="s">
        <v>595</v>
      </c>
      <c r="F699">
        <v>5</v>
      </c>
      <c r="G699">
        <v>-193.51151999999999</v>
      </c>
      <c r="H699" s="1">
        <v>21399.999500000002</v>
      </c>
      <c r="I699" s="1">
        <v>-4141146.43</v>
      </c>
      <c r="J699">
        <v>186.49829800000001</v>
      </c>
      <c r="K699" s="1">
        <v>3991063.49</v>
      </c>
    </row>
    <row r="700" spans="3:11" x14ac:dyDescent="0.25">
      <c r="C700" s="2">
        <v>43888</v>
      </c>
      <c r="D700" s="2">
        <v>43887</v>
      </c>
      <c r="E700" t="s">
        <v>596</v>
      </c>
      <c r="F700">
        <v>5</v>
      </c>
      <c r="G700">
        <v>-158.22630000000001</v>
      </c>
      <c r="H700" s="1">
        <v>21399.999599999999</v>
      </c>
      <c r="I700" s="1">
        <v>-3386042.75</v>
      </c>
      <c r="J700">
        <v>28.271998</v>
      </c>
      <c r="K700" s="1">
        <v>605020.74</v>
      </c>
    </row>
    <row r="701" spans="3:11" x14ac:dyDescent="0.25">
      <c r="C701" s="2">
        <v>43900</v>
      </c>
      <c r="D701" s="2">
        <v>43888</v>
      </c>
      <c r="E701" t="s">
        <v>597</v>
      </c>
      <c r="F701">
        <v>5</v>
      </c>
      <c r="G701">
        <v>-0.06</v>
      </c>
      <c r="H701" s="1">
        <v>24414.5</v>
      </c>
      <c r="I701" s="1">
        <v>-1464.87</v>
      </c>
      <c r="J701">
        <v>28.211998000000001</v>
      </c>
      <c r="K701" s="1">
        <v>603555.87</v>
      </c>
    </row>
    <row r="702" spans="3:11" x14ac:dyDescent="0.25">
      <c r="C702" s="2">
        <v>43899</v>
      </c>
      <c r="D702" s="2">
        <v>43899</v>
      </c>
      <c r="E702" t="s">
        <v>811</v>
      </c>
      <c r="F702">
        <v>1</v>
      </c>
      <c r="G702" s="1">
        <v>2400</v>
      </c>
      <c r="H702" s="1">
        <v>24450</v>
      </c>
      <c r="I702" s="1">
        <v>58680000</v>
      </c>
      <c r="J702" s="1">
        <v>2428.2119980000002</v>
      </c>
      <c r="K702" s="1">
        <v>59283555.869999997</v>
      </c>
    </row>
    <row r="703" spans="3:11" x14ac:dyDescent="0.25">
      <c r="C703" s="2">
        <v>43899</v>
      </c>
      <c r="D703" s="2">
        <v>43899</v>
      </c>
      <c r="E703" t="s">
        <v>812</v>
      </c>
      <c r="F703">
        <v>1</v>
      </c>
      <c r="G703" s="1">
        <v>-1600</v>
      </c>
      <c r="H703" s="1">
        <v>24414.489300000001</v>
      </c>
      <c r="I703" s="1">
        <v>-39063182.899999999</v>
      </c>
      <c r="J703">
        <v>828.21199799999999</v>
      </c>
      <c r="K703" s="1">
        <v>20220372.969999999</v>
      </c>
    </row>
    <row r="704" spans="3:11" x14ac:dyDescent="0.25">
      <c r="C704" s="2">
        <v>43899</v>
      </c>
      <c r="D704" s="2">
        <v>43899</v>
      </c>
      <c r="E704" t="s">
        <v>812</v>
      </c>
      <c r="F704">
        <v>5</v>
      </c>
      <c r="G704" s="1">
        <v>1600</v>
      </c>
      <c r="H704" s="1">
        <v>24414.489300000001</v>
      </c>
      <c r="I704" s="1">
        <v>39063182.899999999</v>
      </c>
      <c r="J704" s="1">
        <v>2428.2119980000002</v>
      </c>
      <c r="K704" s="1">
        <v>59283555.869999997</v>
      </c>
    </row>
    <row r="705" spans="3:11" x14ac:dyDescent="0.25">
      <c r="C705" s="2">
        <v>43900</v>
      </c>
      <c r="D705" s="2">
        <v>43899</v>
      </c>
      <c r="E705" t="s">
        <v>599</v>
      </c>
      <c r="F705">
        <v>5</v>
      </c>
      <c r="G705">
        <v>-322.51920000000001</v>
      </c>
      <c r="H705" s="1">
        <v>24414.489300000001</v>
      </c>
      <c r="I705" s="1">
        <v>-7874141.5599999996</v>
      </c>
      <c r="J705" s="1">
        <v>2105.692798</v>
      </c>
      <c r="K705" s="1">
        <v>51409414.310000002</v>
      </c>
    </row>
    <row r="706" spans="3:11" x14ac:dyDescent="0.25">
      <c r="C706" s="2">
        <v>43900</v>
      </c>
      <c r="D706" s="2">
        <v>43900</v>
      </c>
      <c r="E706" t="s">
        <v>600</v>
      </c>
      <c r="F706">
        <v>5</v>
      </c>
      <c r="G706">
        <v>-129.00767999999999</v>
      </c>
      <c r="H706" s="1">
        <v>24414.489300000001</v>
      </c>
      <c r="I706" s="1">
        <v>-3149656.62</v>
      </c>
      <c r="J706" s="1">
        <v>1976.6851180000001</v>
      </c>
      <c r="K706" s="1">
        <v>48259757.689999998</v>
      </c>
    </row>
    <row r="707" spans="3:11" x14ac:dyDescent="0.25">
      <c r="C707" s="2">
        <v>43901</v>
      </c>
      <c r="D707" s="2">
        <v>43900</v>
      </c>
      <c r="E707" t="s">
        <v>601</v>
      </c>
      <c r="F707">
        <v>5</v>
      </c>
      <c r="G707">
        <v>-193.51151999999999</v>
      </c>
      <c r="H707" s="1">
        <v>24414.489300000001</v>
      </c>
      <c r="I707" s="1">
        <v>-4724484.9400000004</v>
      </c>
      <c r="J707" s="1">
        <v>1783.1735980000001</v>
      </c>
      <c r="K707" s="1">
        <v>43535272.75</v>
      </c>
    </row>
    <row r="708" spans="3:11" x14ac:dyDescent="0.25">
      <c r="C708" s="2">
        <v>43902</v>
      </c>
      <c r="D708" s="2">
        <v>43901</v>
      </c>
      <c r="E708" t="s">
        <v>602</v>
      </c>
      <c r="F708">
        <v>5</v>
      </c>
      <c r="G708">
        <v>-193.51151999999999</v>
      </c>
      <c r="H708" s="1">
        <v>24414.489300000001</v>
      </c>
      <c r="I708" s="1">
        <v>-4724484.9400000004</v>
      </c>
      <c r="J708" s="1">
        <v>1589.6620780000001</v>
      </c>
      <c r="K708" s="1">
        <v>38810787.810000002</v>
      </c>
    </row>
    <row r="709" spans="3:11" x14ac:dyDescent="0.25">
      <c r="C709" s="2">
        <v>43902</v>
      </c>
      <c r="D709" s="2">
        <v>43902</v>
      </c>
      <c r="E709" t="s">
        <v>813</v>
      </c>
      <c r="F709">
        <v>1</v>
      </c>
      <c r="G709">
        <v>-800</v>
      </c>
      <c r="H709" s="1">
        <v>24414.489300000001</v>
      </c>
      <c r="I709" s="1">
        <v>-19531591.449999999</v>
      </c>
      <c r="J709">
        <v>789.66207799999995</v>
      </c>
      <c r="K709" s="1">
        <v>19279196.359999999</v>
      </c>
    </row>
    <row r="710" spans="3:11" x14ac:dyDescent="0.25">
      <c r="C710" s="2">
        <v>43902</v>
      </c>
      <c r="D710" s="2">
        <v>43902</v>
      </c>
      <c r="E710" t="s">
        <v>813</v>
      </c>
      <c r="F710">
        <v>5</v>
      </c>
      <c r="G710">
        <v>800</v>
      </c>
      <c r="H710" s="1">
        <v>24414.489300000001</v>
      </c>
      <c r="I710" s="1">
        <v>19531591.449999999</v>
      </c>
      <c r="J710" s="1">
        <v>1589.6620780000001</v>
      </c>
      <c r="K710" s="1">
        <v>38810787.810000002</v>
      </c>
    </row>
    <row r="711" spans="3:11" x14ac:dyDescent="0.25">
      <c r="C711" s="2">
        <v>43903</v>
      </c>
      <c r="D711" s="2">
        <v>43902</v>
      </c>
      <c r="E711" t="s">
        <v>603</v>
      </c>
      <c r="F711">
        <v>5</v>
      </c>
      <c r="G711">
        <v>-322.51920000000001</v>
      </c>
      <c r="H711" s="1">
        <v>24414.489300000001</v>
      </c>
      <c r="I711" s="1">
        <v>-7874141.5599999996</v>
      </c>
      <c r="J711" s="1">
        <v>1267.1428780000001</v>
      </c>
      <c r="K711" s="1">
        <v>30936646.25</v>
      </c>
    </row>
    <row r="712" spans="3:11" x14ac:dyDescent="0.25">
      <c r="C712" s="2">
        <v>43906</v>
      </c>
      <c r="D712" s="2">
        <v>43906</v>
      </c>
      <c r="E712" t="s">
        <v>814</v>
      </c>
      <c r="F712">
        <v>1</v>
      </c>
      <c r="G712">
        <v>500</v>
      </c>
      <c r="H712" s="1">
        <v>21400</v>
      </c>
      <c r="I712" s="1">
        <v>10700000</v>
      </c>
      <c r="J712" s="1">
        <v>1767.1428780000001</v>
      </c>
      <c r="K712" s="1">
        <v>41636646.25</v>
      </c>
    </row>
    <row r="713" spans="3:11" x14ac:dyDescent="0.25">
      <c r="C713" s="2">
        <v>43906</v>
      </c>
      <c r="D713" s="2">
        <v>43906</v>
      </c>
      <c r="E713" t="s">
        <v>814</v>
      </c>
      <c r="F713">
        <v>1</v>
      </c>
      <c r="G713" s="1">
        <v>2000</v>
      </c>
      <c r="H713" s="1">
        <v>21400</v>
      </c>
      <c r="I713" s="1">
        <v>42800000</v>
      </c>
      <c r="J713" s="1">
        <v>3767.1428780000001</v>
      </c>
      <c r="K713" s="1">
        <v>84436646.25</v>
      </c>
    </row>
    <row r="714" spans="3:11" x14ac:dyDescent="0.25">
      <c r="C714" s="2">
        <v>43906</v>
      </c>
      <c r="D714" s="2">
        <v>43906</v>
      </c>
      <c r="E714" t="s">
        <v>814</v>
      </c>
      <c r="F714">
        <v>1</v>
      </c>
      <c r="G714">
        <v>500</v>
      </c>
      <c r="H714" s="1">
        <v>21400</v>
      </c>
      <c r="I714" s="1">
        <v>10700000</v>
      </c>
      <c r="J714" s="1">
        <v>4267.1428779999997</v>
      </c>
      <c r="K714" s="1">
        <v>95136646.25</v>
      </c>
    </row>
    <row r="715" spans="3:11" x14ac:dyDescent="0.25">
      <c r="C715" s="2">
        <v>43907</v>
      </c>
      <c r="D715" s="2">
        <v>43907</v>
      </c>
      <c r="E715" t="s">
        <v>815</v>
      </c>
      <c r="F715">
        <v>1</v>
      </c>
      <c r="G715" s="1">
        <v>1500</v>
      </c>
      <c r="H715" s="1">
        <v>21400</v>
      </c>
      <c r="I715" s="1">
        <v>32100000</v>
      </c>
      <c r="J715" s="1">
        <v>5767.1428779999997</v>
      </c>
      <c r="K715" s="1">
        <v>127236646.25</v>
      </c>
    </row>
    <row r="716" spans="3:11" x14ac:dyDescent="0.25">
      <c r="C716" s="2">
        <v>43907</v>
      </c>
      <c r="D716" s="2">
        <v>43907</v>
      </c>
      <c r="E716" t="s">
        <v>815</v>
      </c>
      <c r="F716">
        <v>1</v>
      </c>
      <c r="G716" s="1">
        <v>1000</v>
      </c>
      <c r="H716" s="1">
        <v>21400</v>
      </c>
      <c r="I716" s="1">
        <v>21400000</v>
      </c>
      <c r="J716" s="1">
        <v>6767.1428779999997</v>
      </c>
      <c r="K716" s="1">
        <v>148636646.25</v>
      </c>
    </row>
    <row r="717" spans="3:11" x14ac:dyDescent="0.25">
      <c r="C717" s="2">
        <v>43909</v>
      </c>
      <c r="D717" s="2">
        <v>43909</v>
      </c>
      <c r="E717" t="s">
        <v>605</v>
      </c>
      <c r="F717">
        <v>5</v>
      </c>
      <c r="G717" s="1">
        <v>-1267.1428780000001</v>
      </c>
      <c r="H717" s="1">
        <v>21964.4611</v>
      </c>
      <c r="I717" s="1">
        <v>-27832110.399999999</v>
      </c>
      <c r="J717" s="1">
        <v>5500</v>
      </c>
      <c r="K717" s="1">
        <v>120804535.84999999</v>
      </c>
    </row>
    <row r="718" spans="3:11" x14ac:dyDescent="0.25">
      <c r="C718" s="2">
        <v>43929</v>
      </c>
      <c r="D718" s="2">
        <v>43921</v>
      </c>
      <c r="E718" t="s">
        <v>816</v>
      </c>
      <c r="F718">
        <v>1</v>
      </c>
      <c r="G718">
        <v>0</v>
      </c>
      <c r="H718" s="1">
        <v>2802.5389</v>
      </c>
      <c r="I718" s="1">
        <v>15413964.15</v>
      </c>
      <c r="J718" s="1">
        <v>5500</v>
      </c>
      <c r="K718" s="1">
        <v>136218500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"/>
  <sheetViews>
    <sheetView workbookViewId="0">
      <selection activeCell="L1" sqref="L1:P65536"/>
    </sheetView>
  </sheetViews>
  <sheetFormatPr baseColWidth="10" defaultRowHeight="15" x14ac:dyDescent="0.25"/>
  <cols>
    <col min="2" max="2" width="18.42578125" bestFit="1" customWidth="1"/>
    <col min="10" max="10" width="19" bestFit="1" customWidth="1"/>
    <col min="11" max="11" width="15.85546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615</v>
      </c>
      <c r="B2" t="s">
        <v>616</v>
      </c>
      <c r="H2">
        <v>0</v>
      </c>
      <c r="I2">
        <v>0</v>
      </c>
      <c r="J2">
        <v>170</v>
      </c>
      <c r="K2" s="1">
        <v>5007523.7699999996</v>
      </c>
    </row>
    <row r="3" spans="1:11" x14ac:dyDescent="0.25">
      <c r="E3" t="s">
        <v>13</v>
      </c>
      <c r="H3">
        <v>0</v>
      </c>
      <c r="I3">
        <v>0</v>
      </c>
      <c r="J3">
        <v>170</v>
      </c>
      <c r="K3" s="1">
        <v>5007523.7699999996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91"/>
  <sheetViews>
    <sheetView workbookViewId="0">
      <pane xSplit="6" ySplit="1" topLeftCell="G265" activePane="bottomRight" state="frozen"/>
      <selection pane="topRight" activeCell="G1" sqref="G1"/>
      <selection pane="bottomLeft" activeCell="A2" sqref="A2"/>
      <selection pane="bottomRight" activeCell="I291" sqref="I291"/>
    </sheetView>
  </sheetViews>
  <sheetFormatPr baseColWidth="10" defaultRowHeight="15" x14ac:dyDescent="0.25"/>
  <cols>
    <col min="5" max="5" width="12.140625" bestFit="1" customWidth="1"/>
    <col min="9" max="9" width="13.42578125" bestFit="1" customWidth="1"/>
    <col min="11" max="11" width="15.85546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617</v>
      </c>
      <c r="B2" t="s">
        <v>618</v>
      </c>
      <c r="H2">
        <v>0</v>
      </c>
      <c r="I2">
        <v>0</v>
      </c>
      <c r="J2">
        <v>80.650000000000006</v>
      </c>
      <c r="K2" s="1">
        <v>37092726.909999996</v>
      </c>
    </row>
    <row r="3" spans="1:11" x14ac:dyDescent="0.25">
      <c r="E3" t="s">
        <v>13</v>
      </c>
      <c r="H3">
        <v>0</v>
      </c>
      <c r="I3">
        <v>0</v>
      </c>
      <c r="J3">
        <v>185.448183</v>
      </c>
      <c r="K3" s="1">
        <v>62979982.369999997</v>
      </c>
    </row>
    <row r="4" spans="1:11" x14ac:dyDescent="0.25">
      <c r="C4" s="2">
        <v>43103</v>
      </c>
      <c r="D4" s="2">
        <v>43103</v>
      </c>
      <c r="E4" t="s">
        <v>819</v>
      </c>
      <c r="F4">
        <v>2</v>
      </c>
      <c r="G4">
        <v>-2.5499999999999998</v>
      </c>
      <c r="H4" s="1">
        <v>339609.59610000002</v>
      </c>
      <c r="I4" s="1">
        <v>-866004.47</v>
      </c>
      <c r="J4">
        <v>182.89818299999999</v>
      </c>
      <c r="K4" s="1">
        <v>62113977.899999999</v>
      </c>
    </row>
    <row r="5" spans="1:11" x14ac:dyDescent="0.25">
      <c r="C5" s="2">
        <v>43105</v>
      </c>
      <c r="D5" s="2">
        <v>43105</v>
      </c>
      <c r="E5" t="s">
        <v>820</v>
      </c>
      <c r="F5">
        <v>2</v>
      </c>
      <c r="G5">
        <v>-3.4</v>
      </c>
      <c r="H5" s="1">
        <v>339609.59409999999</v>
      </c>
      <c r="I5" s="1">
        <v>-1154672.6200000001</v>
      </c>
      <c r="J5">
        <v>179.49818300000001</v>
      </c>
      <c r="K5" s="1">
        <v>60959305.280000001</v>
      </c>
    </row>
    <row r="6" spans="1:11" x14ac:dyDescent="0.25">
      <c r="C6" s="2">
        <v>43110</v>
      </c>
      <c r="D6" s="2">
        <v>43110</v>
      </c>
      <c r="E6" t="s">
        <v>821</v>
      </c>
      <c r="F6">
        <v>2</v>
      </c>
      <c r="G6">
        <v>-3.4</v>
      </c>
      <c r="H6" s="1">
        <v>339609.59409999999</v>
      </c>
      <c r="I6" s="1">
        <v>-1154672.6200000001</v>
      </c>
      <c r="J6">
        <v>176.09818300000001</v>
      </c>
      <c r="K6" s="1">
        <v>59804632.659999996</v>
      </c>
    </row>
    <row r="7" spans="1:11" x14ac:dyDescent="0.25">
      <c r="C7" s="2">
        <v>43115</v>
      </c>
      <c r="D7" s="2">
        <v>43115</v>
      </c>
      <c r="E7" t="s">
        <v>822</v>
      </c>
      <c r="F7">
        <v>2</v>
      </c>
      <c r="G7">
        <v>-2.5499999999999998</v>
      </c>
      <c r="H7" s="1">
        <v>339609.59610000002</v>
      </c>
      <c r="I7" s="1">
        <v>-866004.47</v>
      </c>
      <c r="J7">
        <v>173.54818299999999</v>
      </c>
      <c r="K7" s="1">
        <v>58938628.189999998</v>
      </c>
    </row>
    <row r="8" spans="1:11" x14ac:dyDescent="0.25">
      <c r="C8" s="2">
        <v>43116</v>
      </c>
      <c r="D8" s="2">
        <v>43116</v>
      </c>
      <c r="E8" t="s">
        <v>823</v>
      </c>
      <c r="F8">
        <v>2</v>
      </c>
      <c r="G8">
        <v>-3.4</v>
      </c>
      <c r="H8" s="1">
        <v>339609.59409999999</v>
      </c>
      <c r="I8" s="1">
        <v>-1154672.6200000001</v>
      </c>
      <c r="J8">
        <v>170.14818299999999</v>
      </c>
      <c r="K8" s="1">
        <v>57783955.57</v>
      </c>
    </row>
    <row r="9" spans="1:11" x14ac:dyDescent="0.25">
      <c r="C9" s="2">
        <v>43123</v>
      </c>
      <c r="D9" s="2">
        <v>43123</v>
      </c>
      <c r="E9" t="s">
        <v>824</v>
      </c>
      <c r="F9">
        <v>2</v>
      </c>
      <c r="G9">
        <v>-1.7</v>
      </c>
      <c r="H9" s="1">
        <v>339609.59409999999</v>
      </c>
      <c r="I9" s="1">
        <v>-577336.31000000006</v>
      </c>
      <c r="J9">
        <v>168.448183</v>
      </c>
      <c r="K9" s="1">
        <v>57206619.259999998</v>
      </c>
    </row>
    <row r="10" spans="1:11" x14ac:dyDescent="0.25">
      <c r="C10" s="2">
        <v>43124</v>
      </c>
      <c r="D10" s="2">
        <v>43124</v>
      </c>
      <c r="E10" t="s">
        <v>825</v>
      </c>
      <c r="F10">
        <v>2</v>
      </c>
      <c r="G10">
        <v>-1.7</v>
      </c>
      <c r="H10" s="1">
        <v>339609.59409999999</v>
      </c>
      <c r="I10" s="1">
        <v>-577336.31000000006</v>
      </c>
      <c r="J10">
        <v>166.74818300000001</v>
      </c>
      <c r="K10" s="1">
        <v>56629282.950000003</v>
      </c>
    </row>
    <row r="11" spans="1:11" x14ac:dyDescent="0.25">
      <c r="C11" s="2">
        <v>43125</v>
      </c>
      <c r="D11" s="2">
        <v>43125</v>
      </c>
      <c r="E11" t="s">
        <v>826</v>
      </c>
      <c r="F11">
        <v>2</v>
      </c>
      <c r="G11">
        <v>-1.7</v>
      </c>
      <c r="H11" s="1">
        <v>339609.59409999999</v>
      </c>
      <c r="I11" s="1">
        <v>-577336.31000000006</v>
      </c>
      <c r="J11">
        <v>165.04818299999999</v>
      </c>
      <c r="K11" s="1">
        <v>56051946.640000001</v>
      </c>
    </row>
    <row r="12" spans="1:11" x14ac:dyDescent="0.25">
      <c r="C12" s="2">
        <v>43126</v>
      </c>
      <c r="D12" s="2">
        <v>43126</v>
      </c>
      <c r="E12" t="s">
        <v>827</v>
      </c>
      <c r="F12">
        <v>2</v>
      </c>
      <c r="G12">
        <v>-1.7</v>
      </c>
      <c r="H12" s="1">
        <v>339609.59409999999</v>
      </c>
      <c r="I12" s="1">
        <v>-577336.31000000006</v>
      </c>
      <c r="J12">
        <v>163.34818300000001</v>
      </c>
      <c r="K12" s="1">
        <v>55474610.329999998</v>
      </c>
    </row>
    <row r="13" spans="1:11" x14ac:dyDescent="0.25">
      <c r="C13" s="2">
        <v>43129</v>
      </c>
      <c r="D13" s="2">
        <v>43129</v>
      </c>
      <c r="E13" t="s">
        <v>828</v>
      </c>
      <c r="F13">
        <v>2</v>
      </c>
      <c r="G13">
        <v>-1.7</v>
      </c>
      <c r="H13" s="1">
        <v>339609.59409999999</v>
      </c>
      <c r="I13" s="1">
        <v>-577336.31000000006</v>
      </c>
      <c r="J13">
        <v>161.64818299999999</v>
      </c>
      <c r="K13" s="1">
        <v>54897274.020000003</v>
      </c>
    </row>
    <row r="14" spans="1:11" x14ac:dyDescent="0.25">
      <c r="C14" s="2">
        <v>43130</v>
      </c>
      <c r="D14" s="2">
        <v>43130</v>
      </c>
      <c r="E14" t="s">
        <v>829</v>
      </c>
      <c r="F14">
        <v>2</v>
      </c>
      <c r="G14">
        <v>-4.25</v>
      </c>
      <c r="H14" s="1">
        <v>339609.59529999999</v>
      </c>
      <c r="I14" s="1">
        <v>-1443340.78</v>
      </c>
      <c r="J14">
        <v>157.39818299999999</v>
      </c>
      <c r="K14" s="1">
        <v>53453933.240000002</v>
      </c>
    </row>
    <row r="15" spans="1:11" x14ac:dyDescent="0.25">
      <c r="C15" s="2">
        <v>43138</v>
      </c>
      <c r="D15" s="2">
        <v>43138</v>
      </c>
      <c r="E15" t="s">
        <v>830</v>
      </c>
      <c r="F15">
        <v>2</v>
      </c>
      <c r="G15">
        <v>-1.7</v>
      </c>
      <c r="H15" s="1">
        <v>339609.59409999999</v>
      </c>
      <c r="I15" s="1">
        <v>-577336.31000000006</v>
      </c>
      <c r="J15">
        <v>155.698183</v>
      </c>
      <c r="K15" s="1">
        <v>52876596.93</v>
      </c>
    </row>
    <row r="16" spans="1:11" x14ac:dyDescent="0.25">
      <c r="C16" s="2">
        <v>43143</v>
      </c>
      <c r="D16" s="2">
        <v>43143</v>
      </c>
      <c r="E16" t="s">
        <v>831</v>
      </c>
      <c r="F16">
        <v>2</v>
      </c>
      <c r="G16">
        <v>-3.4</v>
      </c>
      <c r="H16" s="1">
        <v>339609.59409999999</v>
      </c>
      <c r="I16" s="1">
        <v>-1154672.6200000001</v>
      </c>
      <c r="J16">
        <v>152.29818299999999</v>
      </c>
      <c r="K16" s="1">
        <v>51721924.310000002</v>
      </c>
    </row>
    <row r="17" spans="3:11" x14ac:dyDescent="0.25">
      <c r="C17" s="2">
        <v>43143</v>
      </c>
      <c r="D17" s="2">
        <v>43143</v>
      </c>
      <c r="E17" t="s">
        <v>832</v>
      </c>
      <c r="F17">
        <v>1</v>
      </c>
      <c r="G17">
        <v>-50</v>
      </c>
      <c r="H17" s="1">
        <v>339609.59539999999</v>
      </c>
      <c r="I17" s="1">
        <v>-16980479.77</v>
      </c>
      <c r="J17">
        <v>102.29818299999999</v>
      </c>
      <c r="K17" s="1">
        <v>34741444.539999999</v>
      </c>
    </row>
    <row r="18" spans="3:11" x14ac:dyDescent="0.25">
      <c r="C18" s="2">
        <v>43143</v>
      </c>
      <c r="D18" s="2">
        <v>43143</v>
      </c>
      <c r="E18" t="s">
        <v>832</v>
      </c>
      <c r="F18">
        <v>2</v>
      </c>
      <c r="G18">
        <v>50</v>
      </c>
      <c r="H18" s="1">
        <v>339609.59539999999</v>
      </c>
      <c r="I18" s="1">
        <v>16980479.77</v>
      </c>
      <c r="J18">
        <v>152.29818299999999</v>
      </c>
      <c r="K18" s="1">
        <v>51721924.310000002</v>
      </c>
    </row>
    <row r="19" spans="3:11" x14ac:dyDescent="0.25">
      <c r="C19" s="2">
        <v>43146</v>
      </c>
      <c r="D19" s="2">
        <v>43145</v>
      </c>
      <c r="E19" t="s">
        <v>833</v>
      </c>
      <c r="F19">
        <v>2</v>
      </c>
      <c r="G19">
        <v>-1.7</v>
      </c>
      <c r="H19" s="1">
        <v>339609.59409999999</v>
      </c>
      <c r="I19" s="1">
        <v>-577336.31000000006</v>
      </c>
      <c r="J19">
        <v>150.59818300000001</v>
      </c>
      <c r="K19" s="1">
        <v>51144588</v>
      </c>
    </row>
    <row r="20" spans="3:11" x14ac:dyDescent="0.25">
      <c r="C20" s="2">
        <v>43147</v>
      </c>
      <c r="D20" s="2">
        <v>43147</v>
      </c>
      <c r="E20" t="s">
        <v>834</v>
      </c>
      <c r="F20">
        <v>2</v>
      </c>
      <c r="G20">
        <v>-2.5499999999999998</v>
      </c>
      <c r="H20" s="1">
        <v>339609.59610000002</v>
      </c>
      <c r="I20" s="1">
        <v>-866004.47</v>
      </c>
      <c r="J20">
        <v>148.04818299999999</v>
      </c>
      <c r="K20" s="1">
        <v>50278583.530000001</v>
      </c>
    </row>
    <row r="21" spans="3:11" x14ac:dyDescent="0.25">
      <c r="C21" s="2">
        <v>43151</v>
      </c>
      <c r="D21" s="2">
        <v>43151</v>
      </c>
      <c r="E21" t="s">
        <v>835</v>
      </c>
      <c r="F21">
        <v>2</v>
      </c>
      <c r="G21">
        <v>-5.0999999999999996</v>
      </c>
      <c r="H21" s="1">
        <v>339609.59610000002</v>
      </c>
      <c r="I21" s="1">
        <v>-1732008.94</v>
      </c>
      <c r="J21">
        <v>142.948183</v>
      </c>
      <c r="K21" s="1">
        <v>48546574.590000004</v>
      </c>
    </row>
    <row r="22" spans="3:11" x14ac:dyDescent="0.25">
      <c r="C22" s="2">
        <v>43151</v>
      </c>
      <c r="D22" s="2">
        <v>43151</v>
      </c>
      <c r="E22" t="s">
        <v>836</v>
      </c>
      <c r="F22">
        <v>2</v>
      </c>
      <c r="G22">
        <v>-5.95</v>
      </c>
      <c r="H22" s="1">
        <v>339609.59499999997</v>
      </c>
      <c r="I22" s="1">
        <v>-2020677.09</v>
      </c>
      <c r="J22">
        <v>136.99818300000001</v>
      </c>
      <c r="K22" s="1">
        <v>46525897.5</v>
      </c>
    </row>
    <row r="23" spans="3:11" x14ac:dyDescent="0.25">
      <c r="C23" s="2">
        <v>43154</v>
      </c>
      <c r="D23" s="2">
        <v>43154</v>
      </c>
      <c r="E23" t="s">
        <v>837</v>
      </c>
      <c r="F23">
        <v>2</v>
      </c>
      <c r="G23">
        <v>-11.9</v>
      </c>
      <c r="H23" s="1">
        <v>339609.59580000001</v>
      </c>
      <c r="I23" s="1">
        <v>-4041354.19</v>
      </c>
      <c r="J23">
        <v>125.09818300000001</v>
      </c>
      <c r="K23" s="1">
        <v>42484543.310000002</v>
      </c>
    </row>
    <row r="24" spans="3:11" x14ac:dyDescent="0.25">
      <c r="C24" s="2">
        <v>43154</v>
      </c>
      <c r="D24" s="2">
        <v>43154</v>
      </c>
      <c r="E24" t="s">
        <v>838</v>
      </c>
      <c r="F24">
        <v>2</v>
      </c>
      <c r="G24">
        <v>-4.25</v>
      </c>
      <c r="H24" s="1">
        <v>339609.59529999999</v>
      </c>
      <c r="I24" s="1">
        <v>-1443340.78</v>
      </c>
      <c r="J24">
        <v>120.84818300000001</v>
      </c>
      <c r="K24" s="1">
        <v>41041202.530000001</v>
      </c>
    </row>
    <row r="25" spans="3:11" x14ac:dyDescent="0.25">
      <c r="C25" s="2">
        <v>43157</v>
      </c>
      <c r="D25" s="2">
        <v>43157</v>
      </c>
      <c r="E25" t="s">
        <v>839</v>
      </c>
      <c r="F25">
        <v>2</v>
      </c>
      <c r="G25">
        <v>-5</v>
      </c>
      <c r="H25" s="1">
        <v>339609.59600000002</v>
      </c>
      <c r="I25" s="1">
        <v>-1698047.98</v>
      </c>
      <c r="J25">
        <v>115.84818300000001</v>
      </c>
      <c r="K25" s="1">
        <v>39343154.549999997</v>
      </c>
    </row>
    <row r="26" spans="3:11" x14ac:dyDescent="0.25">
      <c r="C26" s="2">
        <v>43157</v>
      </c>
      <c r="D26" s="2">
        <v>43157</v>
      </c>
      <c r="E26" t="s">
        <v>840</v>
      </c>
      <c r="F26">
        <v>2</v>
      </c>
      <c r="G26">
        <v>-1.7</v>
      </c>
      <c r="H26" s="1">
        <v>339609.59409999999</v>
      </c>
      <c r="I26" s="1">
        <v>-577336.31000000006</v>
      </c>
      <c r="J26">
        <v>114.148183</v>
      </c>
      <c r="K26" s="1">
        <v>38765818.240000002</v>
      </c>
    </row>
    <row r="27" spans="3:11" x14ac:dyDescent="0.25">
      <c r="C27" s="2">
        <v>43158</v>
      </c>
      <c r="D27" s="2">
        <v>43158</v>
      </c>
      <c r="E27" t="s">
        <v>841</v>
      </c>
      <c r="F27">
        <v>2</v>
      </c>
      <c r="G27">
        <v>-2.5499999999999998</v>
      </c>
      <c r="H27" s="1">
        <v>339609.59610000002</v>
      </c>
      <c r="I27" s="1">
        <v>-866004.47</v>
      </c>
      <c r="J27">
        <v>111.59818300000001</v>
      </c>
      <c r="K27" s="1">
        <v>37899813.770000003</v>
      </c>
    </row>
    <row r="28" spans="3:11" x14ac:dyDescent="0.25">
      <c r="C28" s="2">
        <v>43159</v>
      </c>
      <c r="D28" s="2">
        <v>43159</v>
      </c>
      <c r="E28" t="s">
        <v>842</v>
      </c>
      <c r="F28">
        <v>1</v>
      </c>
      <c r="G28">
        <v>-50</v>
      </c>
      <c r="H28" s="1">
        <v>339609.59539999999</v>
      </c>
      <c r="I28" s="1">
        <v>-16980479.77</v>
      </c>
      <c r="J28">
        <v>61.598182999999999</v>
      </c>
      <c r="K28" s="1">
        <v>20919334</v>
      </c>
    </row>
    <row r="29" spans="3:11" x14ac:dyDescent="0.25">
      <c r="C29" s="2">
        <v>43159</v>
      </c>
      <c r="D29" s="2">
        <v>43159</v>
      </c>
      <c r="E29" t="s">
        <v>842</v>
      </c>
      <c r="F29">
        <v>2</v>
      </c>
      <c r="G29">
        <v>50</v>
      </c>
      <c r="H29" s="1">
        <v>339609.59539999999</v>
      </c>
      <c r="I29" s="1">
        <v>16980479.77</v>
      </c>
      <c r="J29">
        <v>111.59818300000001</v>
      </c>
      <c r="K29" s="1">
        <v>37899813.770000003</v>
      </c>
    </row>
    <row r="30" spans="3:11" x14ac:dyDescent="0.25">
      <c r="C30" s="2">
        <v>43161</v>
      </c>
      <c r="D30" s="2">
        <v>43160</v>
      </c>
      <c r="E30" t="s">
        <v>843</v>
      </c>
      <c r="F30">
        <v>2</v>
      </c>
      <c r="G30">
        <v>-1.7</v>
      </c>
      <c r="H30" s="1">
        <v>339609.59409999999</v>
      </c>
      <c r="I30" s="1">
        <v>-577336.31000000006</v>
      </c>
      <c r="J30">
        <v>109.898183</v>
      </c>
      <c r="K30" s="1">
        <v>37322477.460000001</v>
      </c>
    </row>
    <row r="31" spans="3:11" x14ac:dyDescent="0.25">
      <c r="C31" s="2">
        <v>43173</v>
      </c>
      <c r="D31" s="2">
        <v>43173</v>
      </c>
      <c r="E31" t="s">
        <v>844</v>
      </c>
      <c r="F31">
        <v>2</v>
      </c>
      <c r="G31">
        <v>-3.4</v>
      </c>
      <c r="H31" s="1">
        <v>339609.59409999999</v>
      </c>
      <c r="I31" s="1">
        <v>-1154672.6200000001</v>
      </c>
      <c r="J31">
        <v>106.498183</v>
      </c>
      <c r="K31" s="1">
        <v>36167804.840000004</v>
      </c>
    </row>
    <row r="32" spans="3:11" x14ac:dyDescent="0.25">
      <c r="C32" s="2">
        <v>43182</v>
      </c>
      <c r="D32" s="2">
        <v>43182</v>
      </c>
      <c r="E32" t="s">
        <v>845</v>
      </c>
      <c r="F32">
        <v>2</v>
      </c>
      <c r="G32">
        <v>-5.0999999999999996</v>
      </c>
      <c r="H32" s="1">
        <v>339609.59610000002</v>
      </c>
      <c r="I32" s="1">
        <v>-1732008.94</v>
      </c>
      <c r="J32">
        <v>101.398183</v>
      </c>
      <c r="K32" s="1">
        <v>34435795.899999999</v>
      </c>
    </row>
    <row r="33" spans="3:11" x14ac:dyDescent="0.25">
      <c r="C33" s="2">
        <v>43194</v>
      </c>
      <c r="D33" s="2">
        <v>43185</v>
      </c>
      <c r="E33" t="s">
        <v>846</v>
      </c>
      <c r="F33">
        <v>2</v>
      </c>
      <c r="G33">
        <v>-2.4</v>
      </c>
      <c r="H33" s="1">
        <v>339609.59580000001</v>
      </c>
      <c r="I33" s="1">
        <v>-815063.03</v>
      </c>
      <c r="J33">
        <v>98.998182999999997</v>
      </c>
      <c r="K33" s="1">
        <v>33620732.869999997</v>
      </c>
    </row>
    <row r="34" spans="3:11" x14ac:dyDescent="0.25">
      <c r="C34" s="2">
        <v>43194</v>
      </c>
      <c r="D34" s="2">
        <v>43185</v>
      </c>
      <c r="E34" t="s">
        <v>847</v>
      </c>
      <c r="F34">
        <v>2</v>
      </c>
      <c r="G34">
        <v>2.4</v>
      </c>
      <c r="H34" s="1">
        <v>344742.26669999998</v>
      </c>
      <c r="I34" s="1">
        <v>827381.44</v>
      </c>
      <c r="J34">
        <v>101.398183</v>
      </c>
      <c r="K34" s="1">
        <v>34448114.310000002</v>
      </c>
    </row>
    <row r="35" spans="3:11" x14ac:dyDescent="0.25">
      <c r="C35" s="2">
        <v>43194</v>
      </c>
      <c r="D35" s="2">
        <v>43185</v>
      </c>
      <c r="E35" t="s">
        <v>848</v>
      </c>
      <c r="F35">
        <v>2</v>
      </c>
      <c r="G35">
        <v>-2.4</v>
      </c>
      <c r="H35" s="1">
        <v>339731.07919999998</v>
      </c>
      <c r="I35" s="1">
        <v>-815354.59</v>
      </c>
      <c r="J35">
        <v>98.998182999999997</v>
      </c>
      <c r="K35" s="1">
        <v>33632759.719999999</v>
      </c>
    </row>
    <row r="36" spans="3:11" x14ac:dyDescent="0.25">
      <c r="C36" s="2">
        <v>43194</v>
      </c>
      <c r="D36" s="2">
        <v>43194</v>
      </c>
      <c r="E36" t="s">
        <v>849</v>
      </c>
      <c r="F36">
        <v>2</v>
      </c>
      <c r="G36">
        <v>-3</v>
      </c>
      <c r="H36" s="1">
        <v>339731.08</v>
      </c>
      <c r="I36" s="1">
        <v>-1019193.24</v>
      </c>
      <c r="J36">
        <v>95.998182999999997</v>
      </c>
      <c r="K36" s="1">
        <v>32613566.48</v>
      </c>
    </row>
    <row r="37" spans="3:11" x14ac:dyDescent="0.25">
      <c r="C37" s="2">
        <v>43196</v>
      </c>
      <c r="D37" s="2">
        <v>43196</v>
      </c>
      <c r="E37" t="s">
        <v>850</v>
      </c>
      <c r="F37">
        <v>2</v>
      </c>
      <c r="G37">
        <v>-2</v>
      </c>
      <c r="H37" s="1">
        <v>339731.08</v>
      </c>
      <c r="I37" s="1">
        <v>-679462.16</v>
      </c>
      <c r="J37">
        <v>93.998182999999997</v>
      </c>
      <c r="K37" s="1">
        <v>31934104.32</v>
      </c>
    </row>
    <row r="38" spans="3:11" x14ac:dyDescent="0.25">
      <c r="C38" s="2">
        <v>43200</v>
      </c>
      <c r="D38" s="2">
        <v>43200</v>
      </c>
      <c r="E38" t="s">
        <v>851</v>
      </c>
      <c r="F38">
        <v>2</v>
      </c>
      <c r="G38">
        <v>-4.25</v>
      </c>
      <c r="H38" s="1">
        <v>339731.08</v>
      </c>
      <c r="I38" s="1">
        <v>-1443857.09</v>
      </c>
      <c r="J38">
        <v>89.748182999999997</v>
      </c>
      <c r="K38" s="1">
        <v>30490247.23</v>
      </c>
    </row>
    <row r="39" spans="3:11" x14ac:dyDescent="0.25">
      <c r="C39" s="2">
        <v>43200</v>
      </c>
      <c r="D39" s="2">
        <v>43200</v>
      </c>
      <c r="E39" t="s">
        <v>852</v>
      </c>
      <c r="F39">
        <v>2</v>
      </c>
      <c r="G39">
        <v>-4</v>
      </c>
      <c r="H39" s="1">
        <v>339731.08</v>
      </c>
      <c r="I39" s="1">
        <v>-1358924.32</v>
      </c>
      <c r="J39">
        <v>85.748182999999997</v>
      </c>
      <c r="K39" s="1">
        <v>29131322.91</v>
      </c>
    </row>
    <row r="40" spans="3:11" x14ac:dyDescent="0.25">
      <c r="C40" s="2">
        <v>43201</v>
      </c>
      <c r="D40" s="2">
        <v>43201</v>
      </c>
      <c r="E40" t="s">
        <v>853</v>
      </c>
      <c r="F40">
        <v>2</v>
      </c>
      <c r="G40">
        <v>-2.5499999999999998</v>
      </c>
      <c r="H40" s="1">
        <v>339731.08240000001</v>
      </c>
      <c r="I40" s="1">
        <v>-866314.26</v>
      </c>
      <c r="J40">
        <v>83.198183</v>
      </c>
      <c r="K40" s="1">
        <v>28265008.649999999</v>
      </c>
    </row>
    <row r="41" spans="3:11" x14ac:dyDescent="0.25">
      <c r="C41" s="2">
        <v>43202</v>
      </c>
      <c r="D41" s="2">
        <v>43202</v>
      </c>
      <c r="E41" t="s">
        <v>854</v>
      </c>
      <c r="F41">
        <v>2</v>
      </c>
      <c r="G41">
        <v>-1.7</v>
      </c>
      <c r="H41" s="1">
        <v>339731.08240000001</v>
      </c>
      <c r="I41" s="1">
        <v>-577542.84</v>
      </c>
      <c r="J41">
        <v>81.498182999999997</v>
      </c>
      <c r="K41" s="1">
        <v>27687465.809999999</v>
      </c>
    </row>
    <row r="42" spans="3:11" x14ac:dyDescent="0.25">
      <c r="C42" s="2">
        <v>43206</v>
      </c>
      <c r="D42" s="2">
        <v>43206</v>
      </c>
      <c r="E42" t="s">
        <v>855</v>
      </c>
      <c r="F42">
        <v>2</v>
      </c>
      <c r="G42">
        <v>-1.7</v>
      </c>
      <c r="H42" s="1">
        <v>339731.08240000001</v>
      </c>
      <c r="I42" s="1">
        <v>-577542.84</v>
      </c>
      <c r="J42">
        <v>79.798182999999995</v>
      </c>
      <c r="K42" s="1">
        <v>27109922.969999999</v>
      </c>
    </row>
    <row r="43" spans="3:11" x14ac:dyDescent="0.25">
      <c r="C43" s="2">
        <v>43209</v>
      </c>
      <c r="D43" s="2">
        <v>43209</v>
      </c>
      <c r="E43" t="s">
        <v>856</v>
      </c>
      <c r="F43">
        <v>2</v>
      </c>
      <c r="G43">
        <v>-1.7</v>
      </c>
      <c r="H43" s="1">
        <v>339731.08240000001</v>
      </c>
      <c r="I43" s="1">
        <v>-577542.84</v>
      </c>
      <c r="J43">
        <v>78.098183000000006</v>
      </c>
      <c r="K43" s="1">
        <v>26532380.129999999</v>
      </c>
    </row>
    <row r="44" spans="3:11" x14ac:dyDescent="0.25">
      <c r="C44" s="2">
        <v>43213</v>
      </c>
      <c r="D44" s="2">
        <v>43213</v>
      </c>
      <c r="E44" t="s">
        <v>857</v>
      </c>
      <c r="F44">
        <v>2</v>
      </c>
      <c r="G44">
        <v>-1.7</v>
      </c>
      <c r="H44" s="1">
        <v>339731.08240000001</v>
      </c>
      <c r="I44" s="1">
        <v>-577542.84</v>
      </c>
      <c r="J44">
        <v>76.398183000000003</v>
      </c>
      <c r="K44" s="1">
        <v>25954837.289999999</v>
      </c>
    </row>
    <row r="45" spans="3:11" x14ac:dyDescent="0.25">
      <c r="C45" s="2">
        <v>43213</v>
      </c>
      <c r="D45" s="2">
        <v>43213</v>
      </c>
      <c r="E45" t="s">
        <v>858</v>
      </c>
      <c r="F45">
        <v>2</v>
      </c>
      <c r="G45">
        <v>-3.4</v>
      </c>
      <c r="H45" s="1">
        <v>339731.08240000001</v>
      </c>
      <c r="I45" s="1">
        <v>-1155085.68</v>
      </c>
      <c r="J45">
        <v>72.998182999999997</v>
      </c>
      <c r="K45" s="1">
        <v>24799751.609999999</v>
      </c>
    </row>
    <row r="46" spans="3:11" x14ac:dyDescent="0.25">
      <c r="C46" s="2">
        <v>43214</v>
      </c>
      <c r="D46" s="2">
        <v>43213</v>
      </c>
      <c r="E46" t="s">
        <v>859</v>
      </c>
      <c r="F46">
        <v>0</v>
      </c>
      <c r="G46">
        <v>200</v>
      </c>
      <c r="H46" s="1">
        <v>313644.75650000002</v>
      </c>
      <c r="I46" s="1">
        <v>62728951.299999997</v>
      </c>
      <c r="J46">
        <v>272.99818299999998</v>
      </c>
      <c r="K46" s="1">
        <v>87528702.909999996</v>
      </c>
    </row>
    <row r="47" spans="3:11" x14ac:dyDescent="0.25">
      <c r="C47" s="2">
        <v>43219</v>
      </c>
      <c r="D47" s="2">
        <v>43213</v>
      </c>
      <c r="E47" t="s">
        <v>860</v>
      </c>
      <c r="F47">
        <v>0</v>
      </c>
      <c r="G47">
        <v>0</v>
      </c>
      <c r="H47" s="1">
        <v>17284.2</v>
      </c>
      <c r="I47" s="1">
        <v>3456840</v>
      </c>
      <c r="J47">
        <v>272.99818299999998</v>
      </c>
      <c r="K47" s="1">
        <v>90985542.909999996</v>
      </c>
    </row>
    <row r="48" spans="3:11" x14ac:dyDescent="0.25">
      <c r="C48" s="2">
        <v>43220</v>
      </c>
      <c r="D48" s="2">
        <v>43213</v>
      </c>
      <c r="E48" t="s">
        <v>861</v>
      </c>
      <c r="F48">
        <v>0</v>
      </c>
      <c r="G48">
        <v>-200</v>
      </c>
      <c r="H48" s="1">
        <v>333482.84080000001</v>
      </c>
      <c r="I48" s="1">
        <v>-66696568.149999999</v>
      </c>
      <c r="J48">
        <v>72.998182999999997</v>
      </c>
      <c r="K48" s="1">
        <v>24288974.760000002</v>
      </c>
    </row>
    <row r="49" spans="3:11" x14ac:dyDescent="0.25">
      <c r="C49" s="2">
        <v>43220</v>
      </c>
      <c r="D49" s="2">
        <v>43213</v>
      </c>
      <c r="E49" t="s">
        <v>861</v>
      </c>
      <c r="F49">
        <v>1</v>
      </c>
      <c r="G49">
        <v>200</v>
      </c>
      <c r="H49" s="1">
        <v>333482.84080000001</v>
      </c>
      <c r="I49" s="1">
        <v>66696568.149999999</v>
      </c>
      <c r="J49">
        <v>272.99818299999998</v>
      </c>
      <c r="K49" s="1">
        <v>90985542.909999996</v>
      </c>
    </row>
    <row r="50" spans="3:11" x14ac:dyDescent="0.25">
      <c r="C50" s="2">
        <v>43216</v>
      </c>
      <c r="D50" s="2">
        <v>43216</v>
      </c>
      <c r="E50" t="s">
        <v>862</v>
      </c>
      <c r="F50">
        <v>2</v>
      </c>
      <c r="G50">
        <v>-2.5499999999999998</v>
      </c>
      <c r="H50" s="1">
        <v>320620.09409999999</v>
      </c>
      <c r="I50" s="1">
        <v>-817581.24</v>
      </c>
      <c r="J50">
        <v>270.44818299999997</v>
      </c>
      <c r="K50" s="1">
        <v>90167961.670000002</v>
      </c>
    </row>
    <row r="51" spans="3:11" x14ac:dyDescent="0.25">
      <c r="C51" s="2">
        <v>43217</v>
      </c>
      <c r="D51" s="2">
        <v>43216</v>
      </c>
      <c r="E51" t="s">
        <v>863</v>
      </c>
      <c r="F51">
        <v>2</v>
      </c>
      <c r="G51">
        <v>-1.7</v>
      </c>
      <c r="H51" s="1">
        <v>320620.09409999999</v>
      </c>
      <c r="I51" s="1">
        <v>-545054.16</v>
      </c>
      <c r="J51">
        <v>268.74818299999998</v>
      </c>
      <c r="K51" s="1">
        <v>89622907.510000005</v>
      </c>
    </row>
    <row r="52" spans="3:11" x14ac:dyDescent="0.25">
      <c r="C52" s="2">
        <v>43229</v>
      </c>
      <c r="D52" s="2">
        <v>43216</v>
      </c>
      <c r="E52" t="s">
        <v>864</v>
      </c>
      <c r="F52">
        <v>2</v>
      </c>
      <c r="G52">
        <v>8.75</v>
      </c>
      <c r="H52" s="1">
        <v>330928.95659999998</v>
      </c>
      <c r="I52" s="1">
        <v>2895628.37</v>
      </c>
      <c r="J52">
        <v>277.49818299999998</v>
      </c>
      <c r="K52" s="1">
        <v>92518535.879999995</v>
      </c>
    </row>
    <row r="53" spans="3:11" x14ac:dyDescent="0.25">
      <c r="C53" s="2">
        <v>43224</v>
      </c>
      <c r="D53" s="2">
        <v>43224</v>
      </c>
      <c r="E53" t="s">
        <v>865</v>
      </c>
      <c r="F53">
        <v>2</v>
      </c>
      <c r="G53">
        <v>-3</v>
      </c>
      <c r="H53" s="1">
        <v>333482.84000000003</v>
      </c>
      <c r="I53" s="1">
        <v>-1000448.52</v>
      </c>
      <c r="J53">
        <v>274.49818299999998</v>
      </c>
      <c r="K53" s="1">
        <v>91518087.359999999</v>
      </c>
    </row>
    <row r="54" spans="3:11" x14ac:dyDescent="0.25">
      <c r="C54" s="2">
        <v>43224</v>
      </c>
      <c r="D54" s="2">
        <v>43224</v>
      </c>
      <c r="E54" t="s">
        <v>866</v>
      </c>
      <c r="F54">
        <v>2</v>
      </c>
      <c r="G54">
        <v>-0.85</v>
      </c>
      <c r="H54" s="1">
        <v>333482.83529999998</v>
      </c>
      <c r="I54" s="1">
        <v>-283460.40999999997</v>
      </c>
      <c r="J54">
        <v>273.64818300000002</v>
      </c>
      <c r="K54" s="1">
        <v>91234626.950000003</v>
      </c>
    </row>
    <row r="55" spans="3:11" x14ac:dyDescent="0.25">
      <c r="C55" s="2">
        <v>43228</v>
      </c>
      <c r="D55" s="2">
        <v>43228</v>
      </c>
      <c r="E55" t="s">
        <v>867</v>
      </c>
      <c r="F55">
        <v>2</v>
      </c>
      <c r="G55">
        <v>-3.4</v>
      </c>
      <c r="H55" s="1">
        <v>333482.84120000002</v>
      </c>
      <c r="I55" s="1">
        <v>-1133841.6599999999</v>
      </c>
      <c r="J55">
        <v>270.24818299999998</v>
      </c>
      <c r="K55" s="1">
        <v>90100785.290000007</v>
      </c>
    </row>
    <row r="56" spans="3:11" x14ac:dyDescent="0.25">
      <c r="C56" s="2">
        <v>43235</v>
      </c>
      <c r="D56" s="2">
        <v>43235</v>
      </c>
      <c r="E56" t="s">
        <v>868</v>
      </c>
      <c r="F56">
        <v>2</v>
      </c>
      <c r="G56">
        <v>-3.4</v>
      </c>
      <c r="H56" s="1">
        <v>333400.15289999999</v>
      </c>
      <c r="I56" s="1">
        <v>-1133560.52</v>
      </c>
      <c r="J56">
        <v>266.84818300000001</v>
      </c>
      <c r="K56" s="1">
        <v>88967224.769999996</v>
      </c>
    </row>
    <row r="57" spans="3:11" x14ac:dyDescent="0.25">
      <c r="C57" s="2">
        <v>43235</v>
      </c>
      <c r="D57" s="2">
        <v>43235</v>
      </c>
      <c r="E57" t="s">
        <v>869</v>
      </c>
      <c r="F57">
        <v>2</v>
      </c>
      <c r="G57">
        <v>-2.5499999999999998</v>
      </c>
      <c r="H57" s="1">
        <v>333400.15289999999</v>
      </c>
      <c r="I57" s="1">
        <v>-850170.39</v>
      </c>
      <c r="J57">
        <v>264.29818299999999</v>
      </c>
      <c r="K57" s="1">
        <v>88117054.379999995</v>
      </c>
    </row>
    <row r="58" spans="3:11" x14ac:dyDescent="0.25">
      <c r="C58" s="2">
        <v>43242</v>
      </c>
      <c r="D58" s="2">
        <v>43242</v>
      </c>
      <c r="E58" t="s">
        <v>870</v>
      </c>
      <c r="F58">
        <v>1</v>
      </c>
      <c r="G58">
        <v>-50</v>
      </c>
      <c r="H58" s="1">
        <v>333400.152</v>
      </c>
      <c r="I58" s="1">
        <v>-16670007.6</v>
      </c>
      <c r="J58">
        <v>214.29818299999999</v>
      </c>
      <c r="K58" s="1">
        <v>71447046.780000001</v>
      </c>
    </row>
    <row r="59" spans="3:11" x14ac:dyDescent="0.25">
      <c r="C59" s="2">
        <v>43242</v>
      </c>
      <c r="D59" s="2">
        <v>43242</v>
      </c>
      <c r="E59" t="s">
        <v>870</v>
      </c>
      <c r="F59">
        <v>2</v>
      </c>
      <c r="G59">
        <v>50</v>
      </c>
      <c r="H59" s="1">
        <v>333400.152</v>
      </c>
      <c r="I59" s="1">
        <v>16670007.6</v>
      </c>
      <c r="J59">
        <v>264.29818299999999</v>
      </c>
      <c r="K59" s="1">
        <v>88117054.379999995</v>
      </c>
    </row>
    <row r="60" spans="3:11" x14ac:dyDescent="0.25">
      <c r="C60" s="2">
        <v>43242</v>
      </c>
      <c r="D60" s="2">
        <v>43242</v>
      </c>
      <c r="E60" t="s">
        <v>871</v>
      </c>
      <c r="F60">
        <v>2</v>
      </c>
      <c r="G60">
        <v>-0.77849299999999999</v>
      </c>
      <c r="H60" s="1">
        <v>333400.14620000002</v>
      </c>
      <c r="I60" s="1">
        <v>-259549.68</v>
      </c>
      <c r="J60">
        <v>263.51969000000003</v>
      </c>
      <c r="K60" s="1">
        <v>87857504.700000003</v>
      </c>
    </row>
    <row r="61" spans="3:11" x14ac:dyDescent="0.25">
      <c r="C61" s="2">
        <v>43250</v>
      </c>
      <c r="D61" s="2">
        <v>43250</v>
      </c>
      <c r="E61" t="s">
        <v>872</v>
      </c>
      <c r="F61">
        <v>2</v>
      </c>
      <c r="G61">
        <v>-2.5499999999999998</v>
      </c>
      <c r="H61" s="1">
        <v>333400.15289999999</v>
      </c>
      <c r="I61" s="1">
        <v>-850170.39</v>
      </c>
      <c r="J61">
        <v>260.96969000000001</v>
      </c>
      <c r="K61" s="1">
        <v>87007334.310000002</v>
      </c>
    </row>
    <row r="62" spans="3:11" x14ac:dyDescent="0.25">
      <c r="C62" s="2">
        <v>43258</v>
      </c>
      <c r="D62" s="2">
        <v>43250</v>
      </c>
      <c r="E62" t="s">
        <v>873</v>
      </c>
      <c r="F62">
        <v>2</v>
      </c>
      <c r="G62">
        <v>-33.72</v>
      </c>
      <c r="H62" s="1">
        <v>333400.15179999999</v>
      </c>
      <c r="I62" s="1">
        <v>-11242253.119999999</v>
      </c>
      <c r="J62">
        <v>227.24968999999999</v>
      </c>
      <c r="K62" s="1">
        <v>75765081.189999998</v>
      </c>
    </row>
    <row r="63" spans="3:11" x14ac:dyDescent="0.25">
      <c r="C63" s="2">
        <v>43258</v>
      </c>
      <c r="D63" s="2">
        <v>43258</v>
      </c>
      <c r="E63" t="s">
        <v>874</v>
      </c>
      <c r="F63">
        <v>2</v>
      </c>
      <c r="G63">
        <v>-1.7</v>
      </c>
      <c r="H63" s="1">
        <v>333400.15289999999</v>
      </c>
      <c r="I63" s="1">
        <v>-566780.26</v>
      </c>
      <c r="J63">
        <v>225.54969</v>
      </c>
      <c r="K63" s="1">
        <v>75198300.930000007</v>
      </c>
    </row>
    <row r="64" spans="3:11" x14ac:dyDescent="0.25">
      <c r="C64" s="2">
        <v>43260</v>
      </c>
      <c r="D64" s="2">
        <v>43260</v>
      </c>
      <c r="E64" t="s">
        <v>875</v>
      </c>
      <c r="F64">
        <v>2</v>
      </c>
      <c r="G64">
        <v>-1.7</v>
      </c>
      <c r="H64" s="1">
        <v>333400.15289999999</v>
      </c>
      <c r="I64" s="1">
        <v>-566780.26</v>
      </c>
      <c r="J64">
        <v>223.84969000000001</v>
      </c>
      <c r="K64" s="1">
        <v>74631520.670000002</v>
      </c>
    </row>
    <row r="65" spans="3:11" x14ac:dyDescent="0.25">
      <c r="C65" s="2">
        <v>43264</v>
      </c>
      <c r="D65" s="2">
        <v>43264</v>
      </c>
      <c r="E65" t="s">
        <v>876</v>
      </c>
      <c r="F65">
        <v>2</v>
      </c>
      <c r="G65">
        <v>-2.5499999999999998</v>
      </c>
      <c r="H65" s="1">
        <v>333400.15289999999</v>
      </c>
      <c r="I65" s="1">
        <v>-850170.39</v>
      </c>
      <c r="J65">
        <v>221.29969</v>
      </c>
      <c r="K65" s="1">
        <v>73781350.280000001</v>
      </c>
    </row>
    <row r="66" spans="3:11" x14ac:dyDescent="0.25">
      <c r="C66" s="2">
        <v>43270</v>
      </c>
      <c r="D66" s="2">
        <v>43270</v>
      </c>
      <c r="E66" t="s">
        <v>877</v>
      </c>
      <c r="F66">
        <v>2</v>
      </c>
      <c r="G66">
        <v>-6.55</v>
      </c>
      <c r="H66" s="1">
        <v>333400.15269999998</v>
      </c>
      <c r="I66" s="1">
        <v>-2183771</v>
      </c>
      <c r="J66">
        <v>214.74968999999999</v>
      </c>
      <c r="K66" s="1">
        <v>71597579.280000001</v>
      </c>
    </row>
    <row r="67" spans="3:11" x14ac:dyDescent="0.25">
      <c r="C67" s="2">
        <v>43276</v>
      </c>
      <c r="D67" s="2">
        <v>43276</v>
      </c>
      <c r="E67" t="s">
        <v>878</v>
      </c>
      <c r="F67">
        <v>2</v>
      </c>
      <c r="G67">
        <v>-3.4</v>
      </c>
      <c r="H67" s="1">
        <v>333400.15289999999</v>
      </c>
      <c r="I67" s="1">
        <v>-1133560.52</v>
      </c>
      <c r="J67">
        <v>211.34969000000001</v>
      </c>
      <c r="K67" s="1">
        <v>70464018.760000005</v>
      </c>
    </row>
    <row r="68" spans="3:11" x14ac:dyDescent="0.25">
      <c r="C68" s="2">
        <v>43279</v>
      </c>
      <c r="D68" s="2">
        <v>43279</v>
      </c>
      <c r="E68" t="s">
        <v>879</v>
      </c>
      <c r="F68">
        <v>2</v>
      </c>
      <c r="G68">
        <v>-5</v>
      </c>
      <c r="H68" s="1">
        <v>333400.152</v>
      </c>
      <c r="I68" s="1">
        <v>-1667000.76</v>
      </c>
      <c r="J68">
        <v>206.34969000000001</v>
      </c>
      <c r="K68" s="1">
        <v>68797018</v>
      </c>
    </row>
    <row r="69" spans="3:11" x14ac:dyDescent="0.25">
      <c r="C69" s="2">
        <v>43287</v>
      </c>
      <c r="D69" s="2">
        <v>43287</v>
      </c>
      <c r="E69" t="s">
        <v>880</v>
      </c>
      <c r="F69">
        <v>2</v>
      </c>
      <c r="G69">
        <v>-3.4</v>
      </c>
      <c r="H69" s="1">
        <v>333400.15289999999</v>
      </c>
      <c r="I69" s="1">
        <v>-1133560.52</v>
      </c>
      <c r="J69">
        <v>202.94969</v>
      </c>
      <c r="K69" s="1">
        <v>67663457.480000004</v>
      </c>
    </row>
    <row r="70" spans="3:11" x14ac:dyDescent="0.25">
      <c r="C70" s="2">
        <v>43292</v>
      </c>
      <c r="D70" s="2">
        <v>43292</v>
      </c>
      <c r="E70" t="s">
        <v>881</v>
      </c>
      <c r="F70">
        <v>2</v>
      </c>
      <c r="G70">
        <v>-1.7</v>
      </c>
      <c r="H70" s="1">
        <v>333400.15289999999</v>
      </c>
      <c r="I70" s="1">
        <v>-566780.26</v>
      </c>
      <c r="J70">
        <v>201.24968999999999</v>
      </c>
      <c r="K70" s="1">
        <v>67096677.219999999</v>
      </c>
    </row>
    <row r="71" spans="3:11" x14ac:dyDescent="0.25">
      <c r="C71" s="2">
        <v>43293</v>
      </c>
      <c r="D71" s="2">
        <v>43293</v>
      </c>
      <c r="E71" t="s">
        <v>882</v>
      </c>
      <c r="F71">
        <v>2</v>
      </c>
      <c r="G71">
        <v>-1.24969</v>
      </c>
      <c r="H71" s="1">
        <v>333400.15519999998</v>
      </c>
      <c r="I71" s="1">
        <v>-416646.84</v>
      </c>
      <c r="J71">
        <v>200</v>
      </c>
      <c r="K71" s="1">
        <v>66680030.380000003</v>
      </c>
    </row>
    <row r="72" spans="3:11" x14ac:dyDescent="0.25">
      <c r="C72" s="2">
        <v>43298</v>
      </c>
      <c r="D72" s="2">
        <v>43298</v>
      </c>
      <c r="E72" t="s">
        <v>883</v>
      </c>
      <c r="F72">
        <v>1</v>
      </c>
      <c r="G72">
        <v>-50</v>
      </c>
      <c r="H72" s="1">
        <v>333400.152</v>
      </c>
      <c r="I72" s="1">
        <v>-16670007.6</v>
      </c>
      <c r="J72">
        <v>150</v>
      </c>
      <c r="K72" s="1">
        <v>50010022.780000001</v>
      </c>
    </row>
    <row r="73" spans="3:11" x14ac:dyDescent="0.25">
      <c r="C73" s="2">
        <v>43298</v>
      </c>
      <c r="D73" s="2">
        <v>43298</v>
      </c>
      <c r="E73" t="s">
        <v>883</v>
      </c>
      <c r="F73">
        <v>2</v>
      </c>
      <c r="G73">
        <v>50</v>
      </c>
      <c r="H73" s="1">
        <v>333400.152</v>
      </c>
      <c r="I73" s="1">
        <v>16670007.6</v>
      </c>
      <c r="J73">
        <v>200</v>
      </c>
      <c r="K73" s="1">
        <v>66680030.380000003</v>
      </c>
    </row>
    <row r="74" spans="3:11" x14ac:dyDescent="0.25">
      <c r="C74" s="2">
        <v>43306</v>
      </c>
      <c r="D74" s="2">
        <v>43306</v>
      </c>
      <c r="E74" t="s">
        <v>884</v>
      </c>
      <c r="F74">
        <v>2</v>
      </c>
      <c r="G74">
        <v>-3</v>
      </c>
      <c r="H74" s="1">
        <v>333400.15330000001</v>
      </c>
      <c r="I74" s="1">
        <v>-1000200.46</v>
      </c>
      <c r="J74">
        <v>197</v>
      </c>
      <c r="K74" s="1">
        <v>65679829.920000002</v>
      </c>
    </row>
    <row r="75" spans="3:11" x14ac:dyDescent="0.25">
      <c r="C75" s="2">
        <v>43307</v>
      </c>
      <c r="D75" s="2">
        <v>43307</v>
      </c>
      <c r="E75" t="s">
        <v>885</v>
      </c>
      <c r="F75">
        <v>2</v>
      </c>
      <c r="G75">
        <v>-0.85</v>
      </c>
      <c r="H75" s="1">
        <v>333400.15289999999</v>
      </c>
      <c r="I75" s="1">
        <v>-283390.13</v>
      </c>
      <c r="J75">
        <v>196.15</v>
      </c>
      <c r="K75" s="1">
        <v>65396439.789999999</v>
      </c>
    </row>
    <row r="76" spans="3:11" x14ac:dyDescent="0.25">
      <c r="C76" s="2">
        <v>43307</v>
      </c>
      <c r="D76" s="2">
        <v>43307</v>
      </c>
      <c r="E76" t="s">
        <v>886</v>
      </c>
      <c r="F76">
        <v>2</v>
      </c>
      <c r="G76">
        <v>-1.7</v>
      </c>
      <c r="H76" s="1">
        <v>333400.15289999999</v>
      </c>
      <c r="I76" s="1">
        <v>-566780.26</v>
      </c>
      <c r="J76">
        <v>194.45</v>
      </c>
      <c r="K76" s="1">
        <v>64829659.530000001</v>
      </c>
    </row>
    <row r="77" spans="3:11" x14ac:dyDescent="0.25">
      <c r="C77" s="2">
        <v>43311</v>
      </c>
      <c r="D77" s="2">
        <v>43311</v>
      </c>
      <c r="E77" t="s">
        <v>887</v>
      </c>
      <c r="F77">
        <v>2</v>
      </c>
      <c r="G77">
        <v>-3.4</v>
      </c>
      <c r="H77" s="1">
        <v>333400.15289999999</v>
      </c>
      <c r="I77" s="1">
        <v>-1133560.52</v>
      </c>
      <c r="J77">
        <v>191.05</v>
      </c>
      <c r="K77" s="1">
        <v>63696099.009999998</v>
      </c>
    </row>
    <row r="78" spans="3:11" x14ac:dyDescent="0.25">
      <c r="C78" s="2">
        <v>43312</v>
      </c>
      <c r="D78" s="2">
        <v>43311</v>
      </c>
      <c r="E78" t="s">
        <v>888</v>
      </c>
      <c r="F78">
        <v>2</v>
      </c>
      <c r="G78">
        <v>-4.25</v>
      </c>
      <c r="H78" s="1">
        <v>333400.15289999999</v>
      </c>
      <c r="I78" s="1">
        <v>-1416950.65</v>
      </c>
      <c r="J78">
        <v>186.8</v>
      </c>
      <c r="K78" s="1">
        <v>62279148.359999999</v>
      </c>
    </row>
    <row r="79" spans="3:11" x14ac:dyDescent="0.25">
      <c r="C79" s="2">
        <v>43316</v>
      </c>
      <c r="D79" s="2">
        <v>43311</v>
      </c>
      <c r="E79" t="s">
        <v>889</v>
      </c>
      <c r="F79">
        <v>2</v>
      </c>
      <c r="G79">
        <v>-31.7</v>
      </c>
      <c r="H79" s="1">
        <v>333400.15169999999</v>
      </c>
      <c r="I79" s="1">
        <v>-10568784.810000001</v>
      </c>
      <c r="J79">
        <v>155.1</v>
      </c>
      <c r="K79" s="1">
        <v>51710363.549999997</v>
      </c>
    </row>
    <row r="80" spans="3:11" x14ac:dyDescent="0.25">
      <c r="C80" s="2">
        <v>43314</v>
      </c>
      <c r="D80" s="2">
        <v>43314</v>
      </c>
      <c r="E80" t="s">
        <v>890</v>
      </c>
      <c r="F80">
        <v>2</v>
      </c>
      <c r="G80">
        <v>-5.0999999999999996</v>
      </c>
      <c r="H80" s="1">
        <v>333400.15100000001</v>
      </c>
      <c r="I80" s="1">
        <v>-1700340.77</v>
      </c>
      <c r="J80">
        <v>150</v>
      </c>
      <c r="K80" s="1">
        <v>50010022.780000001</v>
      </c>
    </row>
    <row r="81" spans="3:11" x14ac:dyDescent="0.25">
      <c r="C81" s="2">
        <v>43333</v>
      </c>
      <c r="D81" s="2">
        <v>43333</v>
      </c>
      <c r="E81" t="s">
        <v>891</v>
      </c>
      <c r="F81">
        <v>1</v>
      </c>
      <c r="G81">
        <v>-50</v>
      </c>
      <c r="H81" s="1">
        <v>333400.15179999999</v>
      </c>
      <c r="I81" s="1">
        <v>-16670007.59</v>
      </c>
      <c r="J81">
        <v>100</v>
      </c>
      <c r="K81" s="1">
        <v>33340015.190000001</v>
      </c>
    </row>
    <row r="82" spans="3:11" x14ac:dyDescent="0.25">
      <c r="C82" s="2">
        <v>43333</v>
      </c>
      <c r="D82" s="2">
        <v>43333</v>
      </c>
      <c r="E82" t="s">
        <v>891</v>
      </c>
      <c r="F82">
        <v>2</v>
      </c>
      <c r="G82">
        <v>50</v>
      </c>
      <c r="H82" s="1">
        <v>333400.15179999999</v>
      </c>
      <c r="I82" s="1">
        <v>16670007.59</v>
      </c>
      <c r="J82">
        <v>150</v>
      </c>
      <c r="K82" s="1">
        <v>50010022.780000001</v>
      </c>
    </row>
    <row r="83" spans="3:11" x14ac:dyDescent="0.25">
      <c r="C83" s="2">
        <v>43336</v>
      </c>
      <c r="D83" s="2">
        <v>43336</v>
      </c>
      <c r="E83" t="s">
        <v>892</v>
      </c>
      <c r="F83">
        <v>2</v>
      </c>
      <c r="G83">
        <v>-1</v>
      </c>
      <c r="H83" s="1">
        <v>333400.15000000002</v>
      </c>
      <c r="I83" s="1">
        <v>-333400.15000000002</v>
      </c>
      <c r="J83">
        <v>149</v>
      </c>
      <c r="K83" s="1">
        <v>49676622.630000003</v>
      </c>
    </row>
    <row r="84" spans="3:11" x14ac:dyDescent="0.25">
      <c r="C84" s="2">
        <v>43339</v>
      </c>
      <c r="D84" s="2">
        <v>43339</v>
      </c>
      <c r="E84" t="s">
        <v>893</v>
      </c>
      <c r="F84">
        <v>2</v>
      </c>
      <c r="G84">
        <v>-3</v>
      </c>
      <c r="H84" s="1">
        <v>333400.15330000001</v>
      </c>
      <c r="I84" s="1">
        <v>-1000200.46</v>
      </c>
      <c r="J84">
        <v>146</v>
      </c>
      <c r="K84" s="1">
        <v>48676422.170000002</v>
      </c>
    </row>
    <row r="85" spans="3:11" x14ac:dyDescent="0.25">
      <c r="C85" s="2">
        <v>43343</v>
      </c>
      <c r="D85" s="2">
        <v>43342</v>
      </c>
      <c r="E85" t="s">
        <v>894</v>
      </c>
      <c r="F85">
        <v>2</v>
      </c>
      <c r="G85">
        <v>-2.5499999999999998</v>
      </c>
      <c r="H85" s="1">
        <v>333400.15289999999</v>
      </c>
      <c r="I85" s="1">
        <v>-850170.39</v>
      </c>
      <c r="J85">
        <v>143.44999999999999</v>
      </c>
      <c r="K85" s="1">
        <v>47826251.780000001</v>
      </c>
    </row>
    <row r="86" spans="3:11" x14ac:dyDescent="0.25">
      <c r="C86" s="2">
        <v>43343</v>
      </c>
      <c r="D86" s="2">
        <v>43342</v>
      </c>
      <c r="E86" t="s">
        <v>895</v>
      </c>
      <c r="F86">
        <v>2</v>
      </c>
      <c r="G86">
        <v>-2.5499999999999998</v>
      </c>
      <c r="H86" s="1">
        <v>333400.15289999999</v>
      </c>
      <c r="I86" s="1">
        <v>-850170.39</v>
      </c>
      <c r="J86">
        <v>140.9</v>
      </c>
      <c r="K86" s="1">
        <v>46976081.390000001</v>
      </c>
    </row>
    <row r="87" spans="3:11" x14ac:dyDescent="0.25">
      <c r="C87" s="2">
        <v>43349</v>
      </c>
      <c r="D87" s="2">
        <v>43349</v>
      </c>
      <c r="E87" t="s">
        <v>896</v>
      </c>
      <c r="F87">
        <v>2</v>
      </c>
      <c r="G87">
        <v>-2.5499999999999998</v>
      </c>
      <c r="H87" s="1">
        <v>333400.15289999999</v>
      </c>
      <c r="I87" s="1">
        <v>-850170.39</v>
      </c>
      <c r="J87">
        <v>138.35</v>
      </c>
      <c r="K87" s="1">
        <v>46125911</v>
      </c>
    </row>
    <row r="88" spans="3:11" x14ac:dyDescent="0.25">
      <c r="C88" s="2">
        <v>43354</v>
      </c>
      <c r="D88" s="2">
        <v>43354</v>
      </c>
      <c r="E88" t="s">
        <v>897</v>
      </c>
      <c r="F88">
        <v>2</v>
      </c>
      <c r="G88">
        <v>-5.0999999999999996</v>
      </c>
      <c r="H88" s="1">
        <v>333400.15100000001</v>
      </c>
      <c r="I88" s="1">
        <v>-1700340.77</v>
      </c>
      <c r="J88">
        <v>133.25</v>
      </c>
      <c r="K88" s="1">
        <v>44425570.229999997</v>
      </c>
    </row>
    <row r="89" spans="3:11" x14ac:dyDescent="0.25">
      <c r="C89" s="2">
        <v>43360</v>
      </c>
      <c r="D89" s="2">
        <v>43360</v>
      </c>
      <c r="E89" t="s">
        <v>898</v>
      </c>
      <c r="F89">
        <v>2</v>
      </c>
      <c r="G89">
        <v>-5.0999999999999996</v>
      </c>
      <c r="H89" s="1">
        <v>333400.15100000001</v>
      </c>
      <c r="I89" s="1">
        <v>-1700340.77</v>
      </c>
      <c r="J89">
        <v>128.15</v>
      </c>
      <c r="K89" s="1">
        <v>42725229.460000001</v>
      </c>
    </row>
    <row r="90" spans="3:11" x14ac:dyDescent="0.25">
      <c r="C90" s="2">
        <v>43362</v>
      </c>
      <c r="D90" s="2">
        <v>43362</v>
      </c>
      <c r="E90" t="s">
        <v>899</v>
      </c>
      <c r="F90">
        <v>2</v>
      </c>
      <c r="G90">
        <v>-2.5499999999999998</v>
      </c>
      <c r="H90" s="1">
        <v>333400.15289999999</v>
      </c>
      <c r="I90" s="1">
        <v>-850170.39</v>
      </c>
      <c r="J90">
        <v>125.6</v>
      </c>
      <c r="K90" s="1">
        <v>41875059.07</v>
      </c>
    </row>
    <row r="91" spans="3:11" x14ac:dyDescent="0.25">
      <c r="C91" s="2">
        <v>43364</v>
      </c>
      <c r="D91" s="2">
        <v>43364</v>
      </c>
      <c r="E91" t="s">
        <v>900</v>
      </c>
      <c r="F91">
        <v>2</v>
      </c>
      <c r="G91">
        <v>-3.4</v>
      </c>
      <c r="H91" s="1">
        <v>333400.15289999999</v>
      </c>
      <c r="I91" s="1">
        <v>-1133560.52</v>
      </c>
      <c r="J91">
        <v>122.2</v>
      </c>
      <c r="K91" s="1">
        <v>40741498.549999997</v>
      </c>
    </row>
    <row r="92" spans="3:11" x14ac:dyDescent="0.25">
      <c r="C92" s="2">
        <v>43367</v>
      </c>
      <c r="D92" s="2">
        <v>43367</v>
      </c>
      <c r="E92" t="s">
        <v>901</v>
      </c>
      <c r="F92">
        <v>2</v>
      </c>
      <c r="G92">
        <v>-3.4</v>
      </c>
      <c r="H92" s="1">
        <v>333400.15289999999</v>
      </c>
      <c r="I92" s="1">
        <v>-1133560.52</v>
      </c>
      <c r="J92">
        <v>118.8</v>
      </c>
      <c r="K92" s="1">
        <v>39607938.030000001</v>
      </c>
    </row>
    <row r="93" spans="3:11" x14ac:dyDescent="0.25">
      <c r="C93" s="2">
        <v>43370</v>
      </c>
      <c r="D93" s="2">
        <v>43370</v>
      </c>
      <c r="E93" t="s">
        <v>902</v>
      </c>
      <c r="F93">
        <v>2</v>
      </c>
      <c r="G93">
        <v>-2.5499999999999998</v>
      </c>
      <c r="H93" s="1">
        <v>333400.15289999999</v>
      </c>
      <c r="I93" s="1">
        <v>-850170.39</v>
      </c>
      <c r="J93">
        <v>116.25</v>
      </c>
      <c r="K93" s="1">
        <v>38757767.640000001</v>
      </c>
    </row>
    <row r="94" spans="3:11" x14ac:dyDescent="0.25">
      <c r="C94" s="2">
        <v>43375</v>
      </c>
      <c r="D94" s="2">
        <v>43375</v>
      </c>
      <c r="E94" t="s">
        <v>903</v>
      </c>
      <c r="F94">
        <v>1</v>
      </c>
      <c r="G94">
        <v>-50</v>
      </c>
      <c r="H94" s="1">
        <v>333400.15179999999</v>
      </c>
      <c r="I94" s="1">
        <v>-16670007.59</v>
      </c>
      <c r="J94">
        <v>66.25</v>
      </c>
      <c r="K94" s="1">
        <v>22087760.050000001</v>
      </c>
    </row>
    <row r="95" spans="3:11" x14ac:dyDescent="0.25">
      <c r="C95" s="2">
        <v>43375</v>
      </c>
      <c r="D95" s="2">
        <v>43375</v>
      </c>
      <c r="E95" t="s">
        <v>903</v>
      </c>
      <c r="F95">
        <v>2</v>
      </c>
      <c r="G95">
        <v>50</v>
      </c>
      <c r="H95" s="1">
        <v>333400.15179999999</v>
      </c>
      <c r="I95" s="1">
        <v>16670007.59</v>
      </c>
      <c r="J95">
        <v>116.25</v>
      </c>
      <c r="K95" s="1">
        <v>38757767.640000001</v>
      </c>
    </row>
    <row r="96" spans="3:11" x14ac:dyDescent="0.25">
      <c r="C96" s="2">
        <v>43382</v>
      </c>
      <c r="D96" s="2">
        <v>43382</v>
      </c>
      <c r="E96" t="s">
        <v>904</v>
      </c>
      <c r="F96">
        <v>2</v>
      </c>
      <c r="G96">
        <v>-9.1</v>
      </c>
      <c r="H96" s="1">
        <v>333400.15159999998</v>
      </c>
      <c r="I96" s="1">
        <v>-3033941.38</v>
      </c>
      <c r="J96">
        <v>107.15</v>
      </c>
      <c r="K96" s="1">
        <v>35723826.259999998</v>
      </c>
    </row>
    <row r="97" spans="3:11" x14ac:dyDescent="0.25">
      <c r="C97" s="2">
        <v>43382</v>
      </c>
      <c r="D97" s="2">
        <v>43382</v>
      </c>
      <c r="E97" t="s">
        <v>905</v>
      </c>
      <c r="F97">
        <v>2</v>
      </c>
      <c r="G97">
        <v>-3.4</v>
      </c>
      <c r="H97" s="1">
        <v>333400.15289999999</v>
      </c>
      <c r="I97" s="1">
        <v>-1133560.52</v>
      </c>
      <c r="J97">
        <v>103.75</v>
      </c>
      <c r="K97" s="1">
        <v>34590265.740000002</v>
      </c>
    </row>
    <row r="98" spans="3:11" x14ac:dyDescent="0.25">
      <c r="C98" s="2">
        <v>43385</v>
      </c>
      <c r="D98" s="2">
        <v>43385</v>
      </c>
      <c r="E98" t="s">
        <v>906</v>
      </c>
      <c r="F98">
        <v>2</v>
      </c>
      <c r="G98">
        <v>-3.4</v>
      </c>
      <c r="H98" s="1">
        <v>333400.15289999999</v>
      </c>
      <c r="I98" s="1">
        <v>-1133560.52</v>
      </c>
      <c r="J98">
        <v>100.35</v>
      </c>
      <c r="K98" s="1">
        <v>33456705.219999999</v>
      </c>
    </row>
    <row r="99" spans="3:11" x14ac:dyDescent="0.25">
      <c r="C99" s="2">
        <v>43385</v>
      </c>
      <c r="D99" s="2">
        <v>43385</v>
      </c>
      <c r="E99" t="s">
        <v>907</v>
      </c>
      <c r="F99">
        <v>2</v>
      </c>
      <c r="G99">
        <v>-1.7</v>
      </c>
      <c r="H99" s="1">
        <v>333400.15289999999</v>
      </c>
      <c r="I99" s="1">
        <v>-566780.26</v>
      </c>
      <c r="J99">
        <v>98.65</v>
      </c>
      <c r="K99" s="1">
        <v>32889924.960000001</v>
      </c>
    </row>
    <row r="100" spans="3:11" x14ac:dyDescent="0.25">
      <c r="C100" s="2">
        <v>43391</v>
      </c>
      <c r="D100" s="2">
        <v>43391</v>
      </c>
      <c r="E100" t="s">
        <v>908</v>
      </c>
      <c r="F100">
        <v>2</v>
      </c>
      <c r="G100">
        <v>-2.5499999999999998</v>
      </c>
      <c r="H100" s="1">
        <v>333400.15289999999</v>
      </c>
      <c r="I100" s="1">
        <v>-850170.39</v>
      </c>
      <c r="J100">
        <v>96.1</v>
      </c>
      <c r="K100" s="1">
        <v>32039754.57</v>
      </c>
    </row>
    <row r="101" spans="3:11" x14ac:dyDescent="0.25">
      <c r="C101" s="2">
        <v>43395</v>
      </c>
      <c r="D101" s="2">
        <v>43395</v>
      </c>
      <c r="E101" t="s">
        <v>909</v>
      </c>
      <c r="F101">
        <v>2</v>
      </c>
      <c r="G101">
        <v>-8.5</v>
      </c>
      <c r="H101" s="1">
        <v>333400.15179999999</v>
      </c>
      <c r="I101" s="1">
        <v>-2833901.29</v>
      </c>
      <c r="J101">
        <v>87.6</v>
      </c>
      <c r="K101" s="1">
        <v>29205853.280000001</v>
      </c>
    </row>
    <row r="102" spans="3:11" x14ac:dyDescent="0.25">
      <c r="C102" s="2">
        <v>43395</v>
      </c>
      <c r="D102" s="2">
        <v>43395</v>
      </c>
      <c r="E102" t="s">
        <v>910</v>
      </c>
      <c r="F102">
        <v>2</v>
      </c>
      <c r="G102">
        <v>-8.5</v>
      </c>
      <c r="H102" s="1">
        <v>333400.15179999999</v>
      </c>
      <c r="I102" s="1">
        <v>-2833901.29</v>
      </c>
      <c r="J102">
        <v>79.099999999999994</v>
      </c>
      <c r="K102" s="1">
        <v>26371951.989999998</v>
      </c>
    </row>
    <row r="103" spans="3:11" x14ac:dyDescent="0.25">
      <c r="C103" s="2">
        <v>43399</v>
      </c>
      <c r="D103" s="2">
        <v>43399</v>
      </c>
      <c r="E103" t="s">
        <v>911</v>
      </c>
      <c r="F103">
        <v>2</v>
      </c>
      <c r="G103">
        <v>-1.7</v>
      </c>
      <c r="H103" s="1">
        <v>333400.15289999999</v>
      </c>
      <c r="I103" s="1">
        <v>-566780.26</v>
      </c>
      <c r="J103">
        <v>77.400000000000006</v>
      </c>
      <c r="K103" s="1">
        <v>25805171.73</v>
      </c>
    </row>
    <row r="104" spans="3:11" x14ac:dyDescent="0.25">
      <c r="C104" s="2">
        <v>43404</v>
      </c>
      <c r="D104" s="2">
        <v>43403</v>
      </c>
      <c r="E104" t="s">
        <v>912</v>
      </c>
      <c r="F104">
        <v>2</v>
      </c>
      <c r="G104">
        <v>-8.5</v>
      </c>
      <c r="H104" s="1">
        <v>333400.15179999999</v>
      </c>
      <c r="I104" s="1">
        <v>-2833901.29</v>
      </c>
      <c r="J104">
        <v>68.900000000000006</v>
      </c>
      <c r="K104" s="1">
        <v>22971270.440000001</v>
      </c>
    </row>
    <row r="105" spans="3:11" x14ac:dyDescent="0.25">
      <c r="C105" s="2">
        <v>43411</v>
      </c>
      <c r="D105" s="2">
        <v>43403</v>
      </c>
      <c r="E105" t="s">
        <v>913</v>
      </c>
      <c r="F105">
        <v>2</v>
      </c>
      <c r="G105">
        <v>16.100000000000001</v>
      </c>
      <c r="H105" s="1">
        <v>330928.95649999997</v>
      </c>
      <c r="I105" s="1">
        <v>5327956.2</v>
      </c>
      <c r="J105">
        <v>85</v>
      </c>
      <c r="K105" s="1">
        <v>28299226.640000001</v>
      </c>
    </row>
    <row r="106" spans="3:11" x14ac:dyDescent="0.25">
      <c r="C106" s="2">
        <v>43411</v>
      </c>
      <c r="D106" s="2">
        <v>43411</v>
      </c>
      <c r="E106" t="s">
        <v>914</v>
      </c>
      <c r="F106">
        <v>2</v>
      </c>
      <c r="G106">
        <v>-1.7</v>
      </c>
      <c r="H106" s="1">
        <v>333400.15289999999</v>
      </c>
      <c r="I106" s="1">
        <v>-566780.26</v>
      </c>
      <c r="J106">
        <v>83.3</v>
      </c>
      <c r="K106" s="1">
        <v>27732446.379999999</v>
      </c>
    </row>
    <row r="107" spans="3:11" x14ac:dyDescent="0.25">
      <c r="C107" s="2">
        <v>43411</v>
      </c>
      <c r="D107" s="2">
        <v>43411</v>
      </c>
      <c r="E107" t="s">
        <v>915</v>
      </c>
      <c r="F107">
        <v>2</v>
      </c>
      <c r="G107">
        <v>-1.7</v>
      </c>
      <c r="H107" s="1">
        <v>333400.15289999999</v>
      </c>
      <c r="I107" s="1">
        <v>-566780.26</v>
      </c>
      <c r="J107">
        <v>81.599999999999994</v>
      </c>
      <c r="K107" s="1">
        <v>27165666.120000001</v>
      </c>
    </row>
    <row r="108" spans="3:11" x14ac:dyDescent="0.25">
      <c r="C108" s="2">
        <v>43419</v>
      </c>
      <c r="D108" s="2">
        <v>43419</v>
      </c>
      <c r="E108" t="s">
        <v>916</v>
      </c>
      <c r="F108">
        <v>2</v>
      </c>
      <c r="G108">
        <v>-1.7</v>
      </c>
      <c r="H108" s="1">
        <v>332912.57650000002</v>
      </c>
      <c r="I108" s="1">
        <v>-565951.38</v>
      </c>
      <c r="J108">
        <v>79.900000000000006</v>
      </c>
      <c r="K108" s="1">
        <v>26599714.739999998</v>
      </c>
    </row>
    <row r="109" spans="3:11" x14ac:dyDescent="0.25">
      <c r="C109" s="2">
        <v>43419</v>
      </c>
      <c r="D109" s="2">
        <v>43419</v>
      </c>
      <c r="E109" t="s">
        <v>917</v>
      </c>
      <c r="F109">
        <v>2</v>
      </c>
      <c r="G109">
        <v>-2.5499999999999998</v>
      </c>
      <c r="H109" s="1">
        <v>332912.57650000002</v>
      </c>
      <c r="I109" s="1">
        <v>-848927.07</v>
      </c>
      <c r="J109">
        <v>77.349999999999994</v>
      </c>
      <c r="K109" s="1">
        <v>25750787.670000002</v>
      </c>
    </row>
    <row r="110" spans="3:11" x14ac:dyDescent="0.25">
      <c r="C110" s="2">
        <v>43424</v>
      </c>
      <c r="D110" s="2">
        <v>43424</v>
      </c>
      <c r="E110" t="s">
        <v>918</v>
      </c>
      <c r="F110">
        <v>2</v>
      </c>
      <c r="G110">
        <v>-3</v>
      </c>
      <c r="H110" s="1">
        <v>332912.57329999999</v>
      </c>
      <c r="I110" s="1">
        <v>-998737.72</v>
      </c>
      <c r="J110">
        <v>74.349999999999994</v>
      </c>
      <c r="K110" s="1">
        <v>24752049.949999999</v>
      </c>
    </row>
    <row r="111" spans="3:11" x14ac:dyDescent="0.25">
      <c r="C111" s="2">
        <v>43437</v>
      </c>
      <c r="D111" s="2">
        <v>43427</v>
      </c>
      <c r="E111" t="s">
        <v>219</v>
      </c>
      <c r="F111">
        <v>0</v>
      </c>
      <c r="G111">
        <v>200</v>
      </c>
      <c r="H111" s="1">
        <v>386274.94290000002</v>
      </c>
      <c r="I111" s="1">
        <v>77254988.579999998</v>
      </c>
      <c r="J111">
        <v>274.35000000000002</v>
      </c>
      <c r="K111" s="1">
        <v>102007038.53</v>
      </c>
    </row>
    <row r="112" spans="3:11" x14ac:dyDescent="0.25">
      <c r="C112" s="2">
        <v>43440</v>
      </c>
      <c r="D112" s="2">
        <v>43427</v>
      </c>
      <c r="E112" t="s">
        <v>220</v>
      </c>
      <c r="F112">
        <v>0</v>
      </c>
      <c r="G112">
        <v>0</v>
      </c>
      <c r="H112" s="1">
        <v>46522.137499999997</v>
      </c>
      <c r="I112" s="1">
        <v>9304427.4900000002</v>
      </c>
      <c r="J112">
        <v>274.35000000000002</v>
      </c>
      <c r="K112" s="1">
        <v>111311466.02</v>
      </c>
    </row>
    <row r="113" spans="3:11" x14ac:dyDescent="0.25">
      <c r="C113" s="2">
        <v>43440</v>
      </c>
      <c r="D113" s="2">
        <v>43427</v>
      </c>
      <c r="E113" t="s">
        <v>221</v>
      </c>
      <c r="F113">
        <v>0</v>
      </c>
      <c r="G113">
        <v>-200</v>
      </c>
      <c r="H113" s="1">
        <v>407065.72440000001</v>
      </c>
      <c r="I113" s="1">
        <v>-81413144.879999995</v>
      </c>
      <c r="J113">
        <v>74.349999999999994</v>
      </c>
      <c r="K113" s="1">
        <v>29898321.140000001</v>
      </c>
    </row>
    <row r="114" spans="3:11" x14ac:dyDescent="0.25">
      <c r="C114" s="2">
        <v>43440</v>
      </c>
      <c r="D114" s="2">
        <v>43427</v>
      </c>
      <c r="E114" t="s">
        <v>221</v>
      </c>
      <c r="F114">
        <v>1</v>
      </c>
      <c r="G114">
        <v>200</v>
      </c>
      <c r="H114" s="1">
        <v>407065.72440000001</v>
      </c>
      <c r="I114" s="1">
        <v>81413144.879999995</v>
      </c>
      <c r="J114">
        <v>274.35000000000002</v>
      </c>
      <c r="K114" s="1">
        <v>111311466.02</v>
      </c>
    </row>
    <row r="115" spans="3:11" x14ac:dyDescent="0.25">
      <c r="C115" s="2">
        <v>43430</v>
      </c>
      <c r="D115" s="2">
        <v>43430</v>
      </c>
      <c r="E115" t="s">
        <v>919</v>
      </c>
      <c r="F115">
        <v>2</v>
      </c>
      <c r="G115">
        <v>-2.5499999999999998</v>
      </c>
      <c r="H115" s="1">
        <v>332912.57650000002</v>
      </c>
      <c r="I115" s="1">
        <v>-848927.07</v>
      </c>
      <c r="J115">
        <v>271.8</v>
      </c>
      <c r="K115" s="1">
        <v>110462538.95</v>
      </c>
    </row>
    <row r="116" spans="3:11" x14ac:dyDescent="0.25">
      <c r="C116" s="2">
        <v>43432</v>
      </c>
      <c r="D116" s="2">
        <v>43432</v>
      </c>
      <c r="E116" t="s">
        <v>920</v>
      </c>
      <c r="F116">
        <v>2</v>
      </c>
      <c r="G116">
        <v>-21.8</v>
      </c>
      <c r="H116" s="1">
        <v>332912.5748</v>
      </c>
      <c r="I116" s="1">
        <v>-7257494.1299999999</v>
      </c>
      <c r="J116">
        <v>250</v>
      </c>
      <c r="K116" s="1">
        <v>103205044.81999999</v>
      </c>
    </row>
    <row r="117" spans="3:11" x14ac:dyDescent="0.25">
      <c r="C117" s="2">
        <v>43432</v>
      </c>
      <c r="D117" s="2">
        <v>43432</v>
      </c>
      <c r="E117" t="s">
        <v>921</v>
      </c>
      <c r="F117">
        <v>2</v>
      </c>
      <c r="G117">
        <v>21.8</v>
      </c>
      <c r="H117" s="1">
        <v>332912.57520000002</v>
      </c>
      <c r="I117" s="1">
        <v>7257494.1399999997</v>
      </c>
      <c r="J117">
        <v>271.8</v>
      </c>
      <c r="K117" s="1">
        <v>110462538.95999999</v>
      </c>
    </row>
    <row r="118" spans="3:11" x14ac:dyDescent="0.25">
      <c r="C118" s="2">
        <v>43440</v>
      </c>
      <c r="D118" s="2">
        <v>43433</v>
      </c>
      <c r="E118" t="s">
        <v>922</v>
      </c>
      <c r="F118">
        <v>2</v>
      </c>
      <c r="G118">
        <v>-1.8</v>
      </c>
      <c r="H118" s="1">
        <v>407065.72220000002</v>
      </c>
      <c r="I118" s="1">
        <v>-732718.3</v>
      </c>
      <c r="J118">
        <v>270</v>
      </c>
      <c r="K118" s="1">
        <v>109729820.66</v>
      </c>
    </row>
    <row r="119" spans="3:11" x14ac:dyDescent="0.25">
      <c r="C119" s="2">
        <v>43438</v>
      </c>
      <c r="D119" s="2">
        <v>43438</v>
      </c>
      <c r="E119" t="s">
        <v>923</v>
      </c>
      <c r="F119">
        <v>2</v>
      </c>
      <c r="G119">
        <v>-5.0999999999999996</v>
      </c>
      <c r="H119" s="1">
        <v>372178.48239999998</v>
      </c>
      <c r="I119" s="1">
        <v>-1898110.26</v>
      </c>
      <c r="J119">
        <v>264.89999999999998</v>
      </c>
      <c r="K119" s="1">
        <v>107831710.40000001</v>
      </c>
    </row>
    <row r="120" spans="3:11" x14ac:dyDescent="0.25">
      <c r="C120" s="2">
        <v>43440</v>
      </c>
      <c r="D120" s="2">
        <v>43440</v>
      </c>
      <c r="E120" t="s">
        <v>924</v>
      </c>
      <c r="F120">
        <v>2</v>
      </c>
      <c r="G120">
        <v>-3.4</v>
      </c>
      <c r="H120" s="1">
        <v>407065.72350000002</v>
      </c>
      <c r="I120" s="1">
        <v>-1384023.46</v>
      </c>
      <c r="J120">
        <v>261.5</v>
      </c>
      <c r="K120" s="1">
        <v>106447686.94</v>
      </c>
    </row>
    <row r="121" spans="3:11" x14ac:dyDescent="0.25">
      <c r="C121" s="2">
        <v>43451</v>
      </c>
      <c r="D121" s="2">
        <v>43451</v>
      </c>
      <c r="E121" t="s">
        <v>925</v>
      </c>
      <c r="F121">
        <v>2</v>
      </c>
      <c r="G121">
        <v>-6.8</v>
      </c>
      <c r="H121" s="1">
        <v>407065.72499999998</v>
      </c>
      <c r="I121" s="1">
        <v>-2768046.93</v>
      </c>
      <c r="J121">
        <v>254.7</v>
      </c>
      <c r="K121" s="1">
        <v>103679640.01000001</v>
      </c>
    </row>
    <row r="122" spans="3:11" x14ac:dyDescent="0.25">
      <c r="C122" s="2">
        <v>43452</v>
      </c>
      <c r="D122" s="2">
        <v>43452</v>
      </c>
      <c r="E122" t="s">
        <v>926</v>
      </c>
      <c r="F122">
        <v>1</v>
      </c>
      <c r="G122">
        <v>-50</v>
      </c>
      <c r="H122" s="1">
        <v>407065.72440000001</v>
      </c>
      <c r="I122" s="1">
        <v>-20353286.219999999</v>
      </c>
      <c r="J122">
        <v>204.7</v>
      </c>
      <c r="K122" s="1">
        <v>83326353.790000007</v>
      </c>
    </row>
    <row r="123" spans="3:11" x14ac:dyDescent="0.25">
      <c r="C123" s="2">
        <v>43452</v>
      </c>
      <c r="D123" s="2">
        <v>43452</v>
      </c>
      <c r="E123" t="s">
        <v>926</v>
      </c>
      <c r="F123">
        <v>2</v>
      </c>
      <c r="G123">
        <v>50</v>
      </c>
      <c r="H123" s="1">
        <v>407065.72440000001</v>
      </c>
      <c r="I123" s="1">
        <v>20353286.219999999</v>
      </c>
      <c r="J123">
        <v>254.7</v>
      </c>
      <c r="K123" s="1">
        <v>103679640.01000001</v>
      </c>
    </row>
    <row r="124" spans="3:11" x14ac:dyDescent="0.25">
      <c r="C124" s="2">
        <v>43458</v>
      </c>
      <c r="D124" s="2">
        <v>43458</v>
      </c>
      <c r="E124" t="s">
        <v>927</v>
      </c>
      <c r="F124">
        <v>2</v>
      </c>
      <c r="G124">
        <v>-6.8</v>
      </c>
      <c r="H124" s="1">
        <v>407065.72499999998</v>
      </c>
      <c r="I124" s="1">
        <v>-2768046.93</v>
      </c>
      <c r="J124">
        <v>247.9</v>
      </c>
      <c r="K124" s="1">
        <v>100911593.08</v>
      </c>
    </row>
    <row r="125" spans="3:11" x14ac:dyDescent="0.25">
      <c r="C125" s="2">
        <v>43465</v>
      </c>
      <c r="D125" s="2">
        <v>43462</v>
      </c>
      <c r="E125" t="s">
        <v>928</v>
      </c>
      <c r="F125">
        <v>2</v>
      </c>
      <c r="G125">
        <v>-3.4</v>
      </c>
      <c r="H125" s="1">
        <v>407065.72350000002</v>
      </c>
      <c r="I125" s="1">
        <v>-1384023.46</v>
      </c>
      <c r="J125">
        <v>244.5</v>
      </c>
      <c r="K125" s="1">
        <v>99527569.620000005</v>
      </c>
    </row>
    <row r="126" spans="3:11" x14ac:dyDescent="0.25">
      <c r="C126" s="2">
        <v>43473</v>
      </c>
      <c r="D126" s="2">
        <v>43473</v>
      </c>
      <c r="E126" t="s">
        <v>929</v>
      </c>
      <c r="F126">
        <v>2</v>
      </c>
      <c r="G126">
        <v>-18.5</v>
      </c>
      <c r="H126" s="1">
        <v>407065.7243</v>
      </c>
      <c r="I126" s="1">
        <v>-7530715.9000000004</v>
      </c>
      <c r="J126">
        <v>226</v>
      </c>
      <c r="K126" s="1">
        <v>91996853.719999999</v>
      </c>
    </row>
    <row r="127" spans="3:11" x14ac:dyDescent="0.25">
      <c r="C127" s="2">
        <v>43474</v>
      </c>
      <c r="D127" s="2">
        <v>43474</v>
      </c>
      <c r="E127" t="s">
        <v>930</v>
      </c>
      <c r="F127">
        <v>2</v>
      </c>
      <c r="G127">
        <v>-3.4</v>
      </c>
      <c r="H127" s="1">
        <v>407065.72350000002</v>
      </c>
      <c r="I127" s="1">
        <v>-1384023.46</v>
      </c>
      <c r="J127">
        <v>222.6</v>
      </c>
      <c r="K127" s="1">
        <v>90612830.260000005</v>
      </c>
    </row>
    <row r="128" spans="3:11" x14ac:dyDescent="0.25">
      <c r="C128" s="2">
        <v>43482</v>
      </c>
      <c r="D128" s="2">
        <v>43482</v>
      </c>
      <c r="E128" t="s">
        <v>931</v>
      </c>
      <c r="F128">
        <v>2</v>
      </c>
      <c r="G128">
        <v>-4.25</v>
      </c>
      <c r="H128" s="1">
        <v>407065.72470000002</v>
      </c>
      <c r="I128" s="1">
        <v>-1730029.33</v>
      </c>
      <c r="J128">
        <v>218.35</v>
      </c>
      <c r="K128" s="1">
        <v>88882800.930000007</v>
      </c>
    </row>
    <row r="129" spans="3:11" x14ac:dyDescent="0.25">
      <c r="C129" s="2">
        <v>43488</v>
      </c>
      <c r="D129" s="2">
        <v>43488</v>
      </c>
      <c r="E129" t="s">
        <v>932</v>
      </c>
      <c r="F129">
        <v>2</v>
      </c>
      <c r="G129">
        <v>-12.75</v>
      </c>
      <c r="H129" s="1">
        <v>407065.72470000002</v>
      </c>
      <c r="I129" s="1">
        <v>-5190087.99</v>
      </c>
      <c r="J129">
        <v>205.6</v>
      </c>
      <c r="K129" s="1">
        <v>83692712.939999998</v>
      </c>
    </row>
    <row r="130" spans="3:11" x14ac:dyDescent="0.25">
      <c r="C130" s="2">
        <v>43494</v>
      </c>
      <c r="D130" s="2">
        <v>43494</v>
      </c>
      <c r="E130" t="s">
        <v>933</v>
      </c>
      <c r="F130">
        <v>2</v>
      </c>
      <c r="G130">
        <v>-4.25</v>
      </c>
      <c r="H130" s="1">
        <v>407065.72470000002</v>
      </c>
      <c r="I130" s="1">
        <v>-1730029.33</v>
      </c>
      <c r="J130">
        <v>201.35</v>
      </c>
      <c r="K130" s="1">
        <v>81962683.609999999</v>
      </c>
    </row>
    <row r="131" spans="3:11" x14ac:dyDescent="0.25">
      <c r="C131" s="2">
        <v>43496</v>
      </c>
      <c r="D131" s="2">
        <v>43495</v>
      </c>
      <c r="E131" t="s">
        <v>934</v>
      </c>
      <c r="F131">
        <v>2</v>
      </c>
      <c r="G131">
        <v>-1.35</v>
      </c>
      <c r="H131" s="1">
        <v>407065.72590000002</v>
      </c>
      <c r="I131" s="1">
        <v>-549538.73</v>
      </c>
      <c r="J131">
        <v>200</v>
      </c>
      <c r="K131" s="1">
        <v>81413144.879999995</v>
      </c>
    </row>
    <row r="132" spans="3:11" x14ac:dyDescent="0.25">
      <c r="C132" s="2">
        <v>43504</v>
      </c>
      <c r="D132" s="2">
        <v>43495</v>
      </c>
      <c r="E132" t="s">
        <v>935</v>
      </c>
      <c r="F132">
        <v>2</v>
      </c>
      <c r="G132">
        <v>18</v>
      </c>
      <c r="H132" s="1">
        <v>332912.57500000001</v>
      </c>
      <c r="I132" s="1">
        <v>5992426.3499999996</v>
      </c>
      <c r="J132">
        <v>218</v>
      </c>
      <c r="K132" s="1">
        <v>87405571.230000004</v>
      </c>
    </row>
    <row r="133" spans="3:11" x14ac:dyDescent="0.25">
      <c r="C133" s="2">
        <v>43507</v>
      </c>
      <c r="D133" s="2">
        <v>43507</v>
      </c>
      <c r="E133" t="s">
        <v>936</v>
      </c>
      <c r="F133">
        <v>1</v>
      </c>
      <c r="G133">
        <v>-50</v>
      </c>
      <c r="H133" s="1">
        <v>400942.98719999997</v>
      </c>
      <c r="I133" s="1">
        <v>-20047149.359999999</v>
      </c>
      <c r="J133">
        <v>168</v>
      </c>
      <c r="K133" s="1">
        <v>67358421.870000005</v>
      </c>
    </row>
    <row r="134" spans="3:11" x14ac:dyDescent="0.25">
      <c r="C134" s="2">
        <v>43507</v>
      </c>
      <c r="D134" s="2">
        <v>43507</v>
      </c>
      <c r="E134" t="s">
        <v>936</v>
      </c>
      <c r="F134">
        <v>2</v>
      </c>
      <c r="G134">
        <v>50</v>
      </c>
      <c r="H134" s="1">
        <v>400942.98719999997</v>
      </c>
      <c r="I134" s="1">
        <v>20047149.359999999</v>
      </c>
      <c r="J134">
        <v>218</v>
      </c>
      <c r="K134" s="1">
        <v>87405571.230000004</v>
      </c>
    </row>
    <row r="135" spans="3:11" x14ac:dyDescent="0.25">
      <c r="C135" s="2">
        <v>43508</v>
      </c>
      <c r="D135" s="2">
        <v>43508</v>
      </c>
      <c r="E135" t="s">
        <v>937</v>
      </c>
      <c r="F135">
        <v>2</v>
      </c>
      <c r="G135">
        <v>-2.5499999999999998</v>
      </c>
      <c r="H135" s="1">
        <v>400942.98820000002</v>
      </c>
      <c r="I135" s="1">
        <v>-1022404.62</v>
      </c>
      <c r="J135">
        <v>215.45</v>
      </c>
      <c r="K135" s="1">
        <v>86383166.609999999</v>
      </c>
    </row>
    <row r="136" spans="3:11" x14ac:dyDescent="0.25">
      <c r="C136" s="2">
        <v>43510</v>
      </c>
      <c r="D136" s="2">
        <v>43510</v>
      </c>
      <c r="E136" t="s">
        <v>938</v>
      </c>
      <c r="F136">
        <v>2</v>
      </c>
      <c r="G136">
        <v>-4.25</v>
      </c>
      <c r="H136" s="1">
        <v>400942.98820000002</v>
      </c>
      <c r="I136" s="1">
        <v>-1704007.7</v>
      </c>
      <c r="J136">
        <v>211.2</v>
      </c>
      <c r="K136" s="1">
        <v>84679158.909999996</v>
      </c>
    </row>
    <row r="137" spans="3:11" x14ac:dyDescent="0.25">
      <c r="C137" s="2">
        <v>43521</v>
      </c>
      <c r="D137" s="2">
        <v>43521</v>
      </c>
      <c r="E137" t="s">
        <v>939</v>
      </c>
      <c r="F137">
        <v>2</v>
      </c>
      <c r="G137">
        <v>-1.7</v>
      </c>
      <c r="H137" s="1">
        <v>400942.98820000002</v>
      </c>
      <c r="I137" s="1">
        <v>-681603.08</v>
      </c>
      <c r="J137">
        <v>209.5</v>
      </c>
      <c r="K137" s="1">
        <v>83997555.829999998</v>
      </c>
    </row>
    <row r="138" spans="3:11" x14ac:dyDescent="0.25">
      <c r="C138" s="2">
        <v>43532</v>
      </c>
      <c r="D138" s="2">
        <v>43523</v>
      </c>
      <c r="E138" t="s">
        <v>940</v>
      </c>
      <c r="F138">
        <v>2</v>
      </c>
      <c r="G138">
        <v>-31</v>
      </c>
      <c r="H138" s="1">
        <v>400942.98710000003</v>
      </c>
      <c r="I138" s="1">
        <v>-12429232.6</v>
      </c>
      <c r="J138">
        <v>178.5</v>
      </c>
      <c r="K138" s="1">
        <v>71568323.230000004</v>
      </c>
    </row>
    <row r="139" spans="3:11" x14ac:dyDescent="0.25">
      <c r="C139" s="2">
        <v>43535</v>
      </c>
      <c r="D139" s="2">
        <v>43535</v>
      </c>
      <c r="E139" t="s">
        <v>941</v>
      </c>
      <c r="F139">
        <v>2</v>
      </c>
      <c r="G139">
        <v>-10.199999999999999</v>
      </c>
      <c r="H139" s="1">
        <v>400942.98729999998</v>
      </c>
      <c r="I139" s="1">
        <v>-4089618.47</v>
      </c>
      <c r="J139">
        <v>168.3</v>
      </c>
      <c r="K139" s="1">
        <v>67478704.760000005</v>
      </c>
    </row>
    <row r="140" spans="3:11" x14ac:dyDescent="0.25">
      <c r="C140" s="2">
        <v>43542</v>
      </c>
      <c r="D140" s="2">
        <v>43542</v>
      </c>
      <c r="E140" t="s">
        <v>942</v>
      </c>
      <c r="F140">
        <v>2</v>
      </c>
      <c r="G140">
        <v>-7.05</v>
      </c>
      <c r="H140" s="1">
        <v>400942.98719999997</v>
      </c>
      <c r="I140" s="1">
        <v>-2826648.06</v>
      </c>
      <c r="J140">
        <v>161.25</v>
      </c>
      <c r="K140" s="1">
        <v>64652056.700000003</v>
      </c>
    </row>
    <row r="141" spans="3:11" x14ac:dyDescent="0.25">
      <c r="C141" s="2">
        <v>43552</v>
      </c>
      <c r="D141" s="2">
        <v>43552</v>
      </c>
      <c r="E141" t="s">
        <v>943</v>
      </c>
      <c r="F141">
        <v>2</v>
      </c>
      <c r="G141">
        <v>-2.12</v>
      </c>
      <c r="H141" s="1">
        <v>400942.98580000002</v>
      </c>
      <c r="I141" s="1">
        <v>-849999.13</v>
      </c>
      <c r="J141">
        <v>159.13</v>
      </c>
      <c r="K141" s="1">
        <v>63802057.57</v>
      </c>
    </row>
    <row r="142" spans="3:11" x14ac:dyDescent="0.25">
      <c r="C142" s="2">
        <v>43553</v>
      </c>
      <c r="D142" s="2">
        <v>43552</v>
      </c>
      <c r="E142" t="s">
        <v>944</v>
      </c>
      <c r="F142">
        <v>2</v>
      </c>
      <c r="G142">
        <v>-1.7</v>
      </c>
      <c r="H142" s="1">
        <v>400942.98820000002</v>
      </c>
      <c r="I142" s="1">
        <v>-681603.08</v>
      </c>
      <c r="J142">
        <v>157.43</v>
      </c>
      <c r="K142" s="1">
        <v>63120454.490000002</v>
      </c>
    </row>
    <row r="143" spans="3:11" x14ac:dyDescent="0.25">
      <c r="C143" s="2">
        <v>43558</v>
      </c>
      <c r="D143" s="2">
        <v>43558</v>
      </c>
      <c r="E143" t="s">
        <v>945</v>
      </c>
      <c r="F143">
        <v>2</v>
      </c>
      <c r="G143">
        <v>-2.5499999999999998</v>
      </c>
      <c r="H143" s="1">
        <v>400942.98820000002</v>
      </c>
      <c r="I143" s="1">
        <v>-1022404.62</v>
      </c>
      <c r="J143">
        <v>154.88</v>
      </c>
      <c r="K143" s="1">
        <v>62098049.869999997</v>
      </c>
    </row>
    <row r="144" spans="3:11" x14ac:dyDescent="0.25">
      <c r="C144" s="2">
        <v>43563</v>
      </c>
      <c r="D144" s="2">
        <v>43563</v>
      </c>
      <c r="E144" t="s">
        <v>946</v>
      </c>
      <c r="F144">
        <v>1</v>
      </c>
      <c r="G144">
        <v>-50</v>
      </c>
      <c r="H144" s="1">
        <v>400942.98719999997</v>
      </c>
      <c r="I144" s="1">
        <v>-20047149.359999999</v>
      </c>
      <c r="J144">
        <v>104.88</v>
      </c>
      <c r="K144" s="1">
        <v>42050900.509999998</v>
      </c>
    </row>
    <row r="145" spans="3:11" x14ac:dyDescent="0.25">
      <c r="C145" s="2">
        <v>43563</v>
      </c>
      <c r="D145" s="2">
        <v>43563</v>
      </c>
      <c r="E145" t="s">
        <v>946</v>
      </c>
      <c r="F145">
        <v>2</v>
      </c>
      <c r="G145">
        <v>50</v>
      </c>
      <c r="H145" s="1">
        <v>400942.98719999997</v>
      </c>
      <c r="I145" s="1">
        <v>20047149.359999999</v>
      </c>
      <c r="J145">
        <v>154.88</v>
      </c>
      <c r="K145" s="1">
        <v>62098049.869999997</v>
      </c>
    </row>
    <row r="146" spans="3:11" x14ac:dyDescent="0.25">
      <c r="C146" s="2">
        <v>43564</v>
      </c>
      <c r="D146" s="2">
        <v>43563</v>
      </c>
      <c r="E146" t="s">
        <v>947</v>
      </c>
      <c r="F146">
        <v>2</v>
      </c>
      <c r="G146">
        <v>-7.4</v>
      </c>
      <c r="H146" s="1">
        <v>400942.9878</v>
      </c>
      <c r="I146" s="1">
        <v>-2966978.11</v>
      </c>
      <c r="J146">
        <v>147.47999999999999</v>
      </c>
      <c r="K146" s="1">
        <v>59131071.759999998</v>
      </c>
    </row>
    <row r="147" spans="3:11" x14ac:dyDescent="0.25">
      <c r="C147" s="2">
        <v>43570</v>
      </c>
      <c r="D147" s="2">
        <v>43570</v>
      </c>
      <c r="E147" t="s">
        <v>948</v>
      </c>
      <c r="F147">
        <v>2</v>
      </c>
      <c r="G147">
        <v>-3.4</v>
      </c>
      <c r="H147" s="1">
        <v>400942.98820000002</v>
      </c>
      <c r="I147" s="1">
        <v>-1363206.16</v>
      </c>
      <c r="J147">
        <v>144.08000000000001</v>
      </c>
      <c r="K147" s="1">
        <v>57767865.600000001</v>
      </c>
    </row>
    <row r="148" spans="3:11" x14ac:dyDescent="0.25">
      <c r="C148" s="2">
        <v>43577</v>
      </c>
      <c r="D148" s="2">
        <v>43577</v>
      </c>
      <c r="E148" t="s">
        <v>949</v>
      </c>
      <c r="F148">
        <v>2</v>
      </c>
      <c r="G148">
        <v>-5.0999999999999996</v>
      </c>
      <c r="H148" s="1">
        <v>400942.98629999999</v>
      </c>
      <c r="I148" s="1">
        <v>-2044809.23</v>
      </c>
      <c r="J148">
        <v>138.97999999999999</v>
      </c>
      <c r="K148" s="1">
        <v>55723056.369999997</v>
      </c>
    </row>
    <row r="149" spans="3:11" x14ac:dyDescent="0.25">
      <c r="C149" s="2">
        <v>43580</v>
      </c>
      <c r="D149" s="2">
        <v>43580</v>
      </c>
      <c r="E149" t="s">
        <v>950</v>
      </c>
      <c r="F149">
        <v>2</v>
      </c>
      <c r="G149">
        <v>-5.95</v>
      </c>
      <c r="H149" s="1">
        <v>400942.9866</v>
      </c>
      <c r="I149" s="1">
        <v>-2385610.77</v>
      </c>
      <c r="J149">
        <v>133.03</v>
      </c>
      <c r="K149" s="1">
        <v>53337445.600000001</v>
      </c>
    </row>
    <row r="150" spans="3:11" x14ac:dyDescent="0.25">
      <c r="C150" s="2">
        <v>43581</v>
      </c>
      <c r="D150" s="2">
        <v>43581</v>
      </c>
      <c r="E150" t="s">
        <v>951</v>
      </c>
      <c r="F150">
        <v>2</v>
      </c>
      <c r="G150">
        <v>-2.5499999999999998</v>
      </c>
      <c r="H150" s="1">
        <v>400942.98820000002</v>
      </c>
      <c r="I150" s="1">
        <v>-1022404.62</v>
      </c>
      <c r="J150">
        <v>130.47999999999999</v>
      </c>
      <c r="K150" s="1">
        <v>52315040.979999997</v>
      </c>
    </row>
    <row r="151" spans="3:11" x14ac:dyDescent="0.25">
      <c r="C151" s="2">
        <v>43584</v>
      </c>
      <c r="D151" s="2">
        <v>43584</v>
      </c>
      <c r="E151" t="s">
        <v>952</v>
      </c>
      <c r="F151">
        <v>2</v>
      </c>
      <c r="G151">
        <v>-3.4</v>
      </c>
      <c r="H151" s="1">
        <v>400942.98820000002</v>
      </c>
      <c r="I151" s="1">
        <v>-1363206.16</v>
      </c>
      <c r="J151">
        <v>127.08</v>
      </c>
      <c r="K151" s="1">
        <v>50951834.82</v>
      </c>
    </row>
    <row r="152" spans="3:11" x14ac:dyDescent="0.25">
      <c r="C152" s="2">
        <v>43587</v>
      </c>
      <c r="D152" s="2">
        <v>43587</v>
      </c>
      <c r="E152" t="s">
        <v>953</v>
      </c>
      <c r="F152">
        <v>2</v>
      </c>
      <c r="G152">
        <v>-3.4</v>
      </c>
      <c r="H152" s="1">
        <v>400942.98820000002</v>
      </c>
      <c r="I152" s="1">
        <v>-1363206.16</v>
      </c>
      <c r="J152">
        <v>123.68</v>
      </c>
      <c r="K152" s="1">
        <v>49588628.659999996</v>
      </c>
    </row>
    <row r="153" spans="3:11" x14ac:dyDescent="0.25">
      <c r="C153" s="2">
        <v>43588</v>
      </c>
      <c r="D153" s="2">
        <v>43588</v>
      </c>
      <c r="E153" t="s">
        <v>954</v>
      </c>
      <c r="F153">
        <v>2</v>
      </c>
      <c r="G153">
        <v>-2.5499999999999998</v>
      </c>
      <c r="H153" s="1">
        <v>400942.98820000002</v>
      </c>
      <c r="I153" s="1">
        <v>-1022404.62</v>
      </c>
      <c r="J153">
        <v>121.13</v>
      </c>
      <c r="K153" s="1">
        <v>48566224.039999999</v>
      </c>
    </row>
    <row r="154" spans="3:11" x14ac:dyDescent="0.25">
      <c r="C154" s="2">
        <v>43591</v>
      </c>
      <c r="D154" s="2">
        <v>43591</v>
      </c>
      <c r="E154" t="s">
        <v>955</v>
      </c>
      <c r="F154">
        <v>2</v>
      </c>
      <c r="G154">
        <v>-2.5499999999999998</v>
      </c>
      <c r="H154" s="1">
        <v>400942.98820000002</v>
      </c>
      <c r="I154" s="1">
        <v>-1022404.62</v>
      </c>
      <c r="J154">
        <v>118.58</v>
      </c>
      <c r="K154" s="1">
        <v>47543819.420000002</v>
      </c>
    </row>
    <row r="155" spans="3:11" x14ac:dyDescent="0.25">
      <c r="C155" s="2">
        <v>43592</v>
      </c>
      <c r="D155" s="2">
        <v>43592</v>
      </c>
      <c r="E155" t="s">
        <v>956</v>
      </c>
      <c r="F155">
        <v>2</v>
      </c>
      <c r="G155">
        <v>-2.12</v>
      </c>
      <c r="H155" s="1">
        <v>400942.98580000002</v>
      </c>
      <c r="I155" s="1">
        <v>-849999.13</v>
      </c>
      <c r="J155">
        <v>116.46</v>
      </c>
      <c r="K155" s="1">
        <v>46693820.289999999</v>
      </c>
    </row>
    <row r="156" spans="3:11" x14ac:dyDescent="0.25">
      <c r="C156" s="2">
        <v>43595</v>
      </c>
      <c r="D156" s="2">
        <v>43595</v>
      </c>
      <c r="E156" t="s">
        <v>957</v>
      </c>
      <c r="F156">
        <v>2</v>
      </c>
      <c r="G156">
        <v>-3.4</v>
      </c>
      <c r="H156" s="1">
        <v>400942.98820000002</v>
      </c>
      <c r="I156" s="1">
        <v>-1363206.16</v>
      </c>
      <c r="J156">
        <v>113.06</v>
      </c>
      <c r="K156" s="1">
        <v>45330614.130000003</v>
      </c>
    </row>
    <row r="157" spans="3:11" x14ac:dyDescent="0.25">
      <c r="C157" s="2">
        <v>43595</v>
      </c>
      <c r="D157" s="2">
        <v>43595</v>
      </c>
      <c r="E157" t="s">
        <v>958</v>
      </c>
      <c r="F157">
        <v>2</v>
      </c>
      <c r="G157">
        <v>-3.4</v>
      </c>
      <c r="H157" s="1">
        <v>400942.98820000002</v>
      </c>
      <c r="I157" s="1">
        <v>-1363206.16</v>
      </c>
      <c r="J157">
        <v>109.66</v>
      </c>
      <c r="K157" s="1">
        <v>43967407.969999999</v>
      </c>
    </row>
    <row r="158" spans="3:11" x14ac:dyDescent="0.25">
      <c r="C158" s="2">
        <v>43602</v>
      </c>
      <c r="D158" s="2">
        <v>43602</v>
      </c>
      <c r="E158" t="s">
        <v>959</v>
      </c>
      <c r="F158">
        <v>2</v>
      </c>
      <c r="G158">
        <v>-4.25</v>
      </c>
      <c r="H158" s="1">
        <v>400942.98820000002</v>
      </c>
      <c r="I158" s="1">
        <v>-1704007.7</v>
      </c>
      <c r="J158">
        <v>105.41</v>
      </c>
      <c r="K158" s="1">
        <v>42263400.270000003</v>
      </c>
    </row>
    <row r="159" spans="3:11" x14ac:dyDescent="0.25">
      <c r="C159" s="2">
        <v>43602</v>
      </c>
      <c r="D159" s="2">
        <v>43602</v>
      </c>
      <c r="E159" t="s">
        <v>960</v>
      </c>
      <c r="F159">
        <v>2</v>
      </c>
      <c r="G159">
        <v>-1.06</v>
      </c>
      <c r="H159" s="1">
        <v>400942.99060000002</v>
      </c>
      <c r="I159" s="1">
        <v>-424999.57</v>
      </c>
      <c r="J159">
        <v>104.35</v>
      </c>
      <c r="K159" s="1">
        <v>41838400.700000003</v>
      </c>
    </row>
    <row r="160" spans="3:11" x14ac:dyDescent="0.25">
      <c r="C160" s="2">
        <v>43606</v>
      </c>
      <c r="D160" s="2">
        <v>43606</v>
      </c>
      <c r="E160" t="s">
        <v>961</v>
      </c>
      <c r="F160">
        <v>2</v>
      </c>
      <c r="G160">
        <v>-2.5499999999999998</v>
      </c>
      <c r="H160" s="1">
        <v>400942.98820000002</v>
      </c>
      <c r="I160" s="1">
        <v>-1022404.62</v>
      </c>
      <c r="J160">
        <v>101.8</v>
      </c>
      <c r="K160" s="1">
        <v>40815996.079999998</v>
      </c>
    </row>
    <row r="161" spans="3:11" x14ac:dyDescent="0.25">
      <c r="C161" s="2">
        <v>43613</v>
      </c>
      <c r="D161" s="2">
        <v>43613</v>
      </c>
      <c r="E161" t="s">
        <v>962</v>
      </c>
      <c r="F161">
        <v>1</v>
      </c>
      <c r="G161">
        <v>-50</v>
      </c>
      <c r="H161" s="1">
        <v>400942.98700000002</v>
      </c>
      <c r="I161" s="1">
        <v>-20047149.350000001</v>
      </c>
      <c r="J161">
        <v>51.8</v>
      </c>
      <c r="K161" s="1">
        <v>20768846.73</v>
      </c>
    </row>
    <row r="162" spans="3:11" x14ac:dyDescent="0.25">
      <c r="C162" s="2">
        <v>43613</v>
      </c>
      <c r="D162" s="2">
        <v>43613</v>
      </c>
      <c r="E162" t="s">
        <v>962</v>
      </c>
      <c r="F162">
        <v>2</v>
      </c>
      <c r="G162">
        <v>50</v>
      </c>
      <c r="H162" s="1">
        <v>400942.98700000002</v>
      </c>
      <c r="I162" s="1">
        <v>20047149.350000001</v>
      </c>
      <c r="J162">
        <v>101.8</v>
      </c>
      <c r="K162" s="1">
        <v>40815996.079999998</v>
      </c>
    </row>
    <row r="163" spans="3:11" x14ac:dyDescent="0.25">
      <c r="C163" s="2">
        <v>43614</v>
      </c>
      <c r="D163" s="2">
        <v>43614</v>
      </c>
      <c r="E163" t="s">
        <v>963</v>
      </c>
      <c r="F163">
        <v>2</v>
      </c>
      <c r="G163">
        <v>-0.85</v>
      </c>
      <c r="H163" s="1">
        <v>400942.98820000002</v>
      </c>
      <c r="I163" s="1">
        <v>-340801.54</v>
      </c>
      <c r="J163">
        <v>100.95</v>
      </c>
      <c r="K163" s="1">
        <v>40475194.539999999</v>
      </c>
    </row>
    <row r="164" spans="3:11" x14ac:dyDescent="0.25">
      <c r="C164" s="2">
        <v>43615</v>
      </c>
      <c r="D164" s="2">
        <v>43615</v>
      </c>
      <c r="E164" t="s">
        <v>964</v>
      </c>
      <c r="F164">
        <v>2</v>
      </c>
      <c r="G164">
        <v>-2.5499999999999998</v>
      </c>
      <c r="H164" s="1">
        <v>400942.98820000002</v>
      </c>
      <c r="I164" s="1">
        <v>-1022404.62</v>
      </c>
      <c r="J164">
        <v>98.4</v>
      </c>
      <c r="K164" s="1">
        <v>39452789.920000002</v>
      </c>
    </row>
    <row r="165" spans="3:11" x14ac:dyDescent="0.25">
      <c r="C165" s="2">
        <v>43616</v>
      </c>
      <c r="D165" s="2">
        <v>43615</v>
      </c>
      <c r="E165" t="s">
        <v>965</v>
      </c>
      <c r="F165">
        <v>2</v>
      </c>
      <c r="G165">
        <v>-2.5499999999999998</v>
      </c>
      <c r="H165" s="1">
        <v>400942.98820000002</v>
      </c>
      <c r="I165" s="1">
        <v>-1022404.62</v>
      </c>
      <c r="J165">
        <v>95.85</v>
      </c>
      <c r="K165" s="1">
        <v>38430385.299999997</v>
      </c>
    </row>
    <row r="166" spans="3:11" x14ac:dyDescent="0.25">
      <c r="C166" s="2">
        <v>43621</v>
      </c>
      <c r="D166" s="2">
        <v>43621</v>
      </c>
      <c r="E166" t="s">
        <v>966</v>
      </c>
      <c r="F166">
        <v>2</v>
      </c>
      <c r="G166">
        <v>-4.25</v>
      </c>
      <c r="H166" s="1">
        <v>400942.98590000003</v>
      </c>
      <c r="I166" s="1">
        <v>-1704007.69</v>
      </c>
      <c r="J166">
        <v>91.6</v>
      </c>
      <c r="K166" s="1">
        <v>36726377.609999999</v>
      </c>
    </row>
    <row r="167" spans="3:11" x14ac:dyDescent="0.25">
      <c r="C167" s="2">
        <v>43636</v>
      </c>
      <c r="D167" s="2">
        <v>43621</v>
      </c>
      <c r="E167" t="s">
        <v>967</v>
      </c>
      <c r="F167">
        <v>0</v>
      </c>
      <c r="G167">
        <v>200</v>
      </c>
      <c r="H167" s="1">
        <v>420545.37359999999</v>
      </c>
      <c r="I167" s="1">
        <v>84109074.719999999</v>
      </c>
      <c r="J167">
        <v>291.60000000000002</v>
      </c>
      <c r="K167" s="1">
        <v>120835452.33</v>
      </c>
    </row>
    <row r="168" spans="3:11" x14ac:dyDescent="0.25">
      <c r="C168" s="2">
        <v>43643</v>
      </c>
      <c r="D168" s="2">
        <v>43621</v>
      </c>
      <c r="E168" t="s">
        <v>968</v>
      </c>
      <c r="F168">
        <v>0</v>
      </c>
      <c r="G168">
        <v>0</v>
      </c>
      <c r="H168" s="1">
        <v>44085.22</v>
      </c>
      <c r="I168" s="1">
        <v>8817044</v>
      </c>
      <c r="J168">
        <v>291.60000000000002</v>
      </c>
      <c r="K168" s="1">
        <v>129652496.33</v>
      </c>
    </row>
    <row r="169" spans="3:11" x14ac:dyDescent="0.25">
      <c r="C169" s="2">
        <v>43644</v>
      </c>
      <c r="D169" s="2">
        <v>43621</v>
      </c>
      <c r="E169" t="s">
        <v>969</v>
      </c>
      <c r="F169">
        <v>0</v>
      </c>
      <c r="G169">
        <v>-200</v>
      </c>
      <c r="H169" s="1">
        <v>447731.25890000002</v>
      </c>
      <c r="I169" s="1">
        <v>-89546251.780000001</v>
      </c>
      <c r="J169">
        <v>91.6</v>
      </c>
      <c r="K169" s="1">
        <v>40106244.549999997</v>
      </c>
    </row>
    <row r="170" spans="3:11" x14ac:dyDescent="0.25">
      <c r="C170" s="2">
        <v>43644</v>
      </c>
      <c r="D170" s="2">
        <v>43621</v>
      </c>
      <c r="E170" t="s">
        <v>969</v>
      </c>
      <c r="F170">
        <v>1</v>
      </c>
      <c r="G170">
        <v>200</v>
      </c>
      <c r="H170" s="1">
        <v>447731.25890000002</v>
      </c>
      <c r="I170" s="1">
        <v>89546251.780000001</v>
      </c>
      <c r="J170">
        <v>291.60000000000002</v>
      </c>
      <c r="K170" s="1">
        <v>129652496.33</v>
      </c>
    </row>
    <row r="171" spans="3:11" x14ac:dyDescent="0.25">
      <c r="C171" s="2">
        <v>43626</v>
      </c>
      <c r="D171" s="2">
        <v>43626</v>
      </c>
      <c r="E171" t="s">
        <v>970</v>
      </c>
      <c r="F171">
        <v>2</v>
      </c>
      <c r="G171">
        <v>-5.95</v>
      </c>
      <c r="H171" s="1">
        <v>400942.9866</v>
      </c>
      <c r="I171" s="1">
        <v>-2385610.77</v>
      </c>
      <c r="J171">
        <v>285.64999999999998</v>
      </c>
      <c r="K171" s="1">
        <v>127266885.56</v>
      </c>
    </row>
    <row r="172" spans="3:11" x14ac:dyDescent="0.25">
      <c r="C172" s="2">
        <v>43627</v>
      </c>
      <c r="D172" s="2">
        <v>43627</v>
      </c>
      <c r="E172" t="s">
        <v>971</v>
      </c>
      <c r="F172">
        <v>2</v>
      </c>
      <c r="G172">
        <v>-2.5499999999999998</v>
      </c>
      <c r="H172" s="1">
        <v>400942.98820000002</v>
      </c>
      <c r="I172" s="1">
        <v>-1022404.62</v>
      </c>
      <c r="J172">
        <v>283.10000000000002</v>
      </c>
      <c r="K172" s="1">
        <v>126244480.94</v>
      </c>
    </row>
    <row r="173" spans="3:11" x14ac:dyDescent="0.25">
      <c r="C173" s="2">
        <v>43629</v>
      </c>
      <c r="D173" s="2">
        <v>43629</v>
      </c>
      <c r="E173" t="s">
        <v>972</v>
      </c>
      <c r="F173">
        <v>2</v>
      </c>
      <c r="G173">
        <v>-3.4</v>
      </c>
      <c r="H173" s="1">
        <v>400942.98820000002</v>
      </c>
      <c r="I173" s="1">
        <v>-1363206.16</v>
      </c>
      <c r="J173">
        <v>279.7</v>
      </c>
      <c r="K173" s="1">
        <v>124881274.78</v>
      </c>
    </row>
    <row r="174" spans="3:11" x14ac:dyDescent="0.25">
      <c r="C174" s="2">
        <v>43633</v>
      </c>
      <c r="D174" s="2">
        <v>43633</v>
      </c>
      <c r="E174" t="s">
        <v>973</v>
      </c>
      <c r="F174">
        <v>2</v>
      </c>
      <c r="G174">
        <v>-1.7</v>
      </c>
      <c r="H174" s="1">
        <v>400942.98820000002</v>
      </c>
      <c r="I174" s="1">
        <v>-681603.08</v>
      </c>
      <c r="J174">
        <v>278</v>
      </c>
      <c r="K174" s="1">
        <v>124199671.7</v>
      </c>
    </row>
    <row r="175" spans="3:11" x14ac:dyDescent="0.25">
      <c r="C175" s="2">
        <v>43634</v>
      </c>
      <c r="D175" s="2">
        <v>43634</v>
      </c>
      <c r="E175" t="s">
        <v>974</v>
      </c>
      <c r="F175">
        <v>2</v>
      </c>
      <c r="G175">
        <v>-3.4</v>
      </c>
      <c r="H175" s="1">
        <v>400942.98820000002</v>
      </c>
      <c r="I175" s="1">
        <v>-1363206.16</v>
      </c>
      <c r="J175">
        <v>274.60000000000002</v>
      </c>
      <c r="K175" s="1">
        <v>122836465.54000001</v>
      </c>
    </row>
    <row r="176" spans="3:11" x14ac:dyDescent="0.25">
      <c r="C176" s="2">
        <v>43636</v>
      </c>
      <c r="D176" s="2">
        <v>43636</v>
      </c>
      <c r="E176" t="s">
        <v>975</v>
      </c>
      <c r="F176">
        <v>2</v>
      </c>
      <c r="G176">
        <v>-0.85</v>
      </c>
      <c r="H176" s="1">
        <v>415220.03529999999</v>
      </c>
      <c r="I176" s="1">
        <v>-352937.03</v>
      </c>
      <c r="J176">
        <v>273.75</v>
      </c>
      <c r="K176" s="1">
        <v>122483528.51000001</v>
      </c>
    </row>
    <row r="177" spans="3:11" x14ac:dyDescent="0.25">
      <c r="C177" s="2">
        <v>43637</v>
      </c>
      <c r="D177" s="2">
        <v>43637</v>
      </c>
      <c r="E177" t="s">
        <v>976</v>
      </c>
      <c r="F177">
        <v>2</v>
      </c>
      <c r="G177">
        <v>-1.7</v>
      </c>
      <c r="H177" s="1">
        <v>415220.03529999999</v>
      </c>
      <c r="I177" s="1">
        <v>-705874.06</v>
      </c>
      <c r="J177">
        <v>272.05</v>
      </c>
      <c r="K177" s="1">
        <v>121777654.45</v>
      </c>
    </row>
    <row r="178" spans="3:11" x14ac:dyDescent="0.25">
      <c r="C178" s="2">
        <v>43641</v>
      </c>
      <c r="D178" s="2">
        <v>43641</v>
      </c>
      <c r="E178" t="s">
        <v>977</v>
      </c>
      <c r="F178">
        <v>2</v>
      </c>
      <c r="G178">
        <v>-0.85</v>
      </c>
      <c r="H178" s="1">
        <v>415220.03529999999</v>
      </c>
      <c r="I178" s="1">
        <v>-352937.03</v>
      </c>
      <c r="J178">
        <v>271.2</v>
      </c>
      <c r="K178" s="1">
        <v>121424717.42</v>
      </c>
    </row>
    <row r="179" spans="3:11" x14ac:dyDescent="0.25">
      <c r="C179" s="2">
        <v>43644</v>
      </c>
      <c r="D179" s="2">
        <v>43643</v>
      </c>
      <c r="E179" t="s">
        <v>978</v>
      </c>
      <c r="F179">
        <v>2</v>
      </c>
      <c r="G179">
        <v>-3.4</v>
      </c>
      <c r="H179" s="1">
        <v>447731.25880000001</v>
      </c>
      <c r="I179" s="1">
        <v>-1522286.28</v>
      </c>
      <c r="J179">
        <v>267.8</v>
      </c>
      <c r="K179" s="1">
        <v>119902431.14</v>
      </c>
    </row>
    <row r="180" spans="3:11" x14ac:dyDescent="0.25">
      <c r="C180" s="2">
        <v>43650</v>
      </c>
      <c r="D180" s="2">
        <v>43643</v>
      </c>
      <c r="E180" t="s">
        <v>979</v>
      </c>
      <c r="F180">
        <v>2</v>
      </c>
      <c r="G180">
        <v>-1.3</v>
      </c>
      <c r="H180" s="1">
        <v>447731.26150000002</v>
      </c>
      <c r="I180" s="1">
        <v>-582050.64</v>
      </c>
      <c r="J180">
        <v>266.5</v>
      </c>
      <c r="K180" s="1">
        <v>119320380.5</v>
      </c>
    </row>
    <row r="181" spans="3:11" x14ac:dyDescent="0.25">
      <c r="C181" s="2">
        <v>43645</v>
      </c>
      <c r="D181" s="2">
        <v>43645</v>
      </c>
      <c r="E181" t="s">
        <v>980</v>
      </c>
      <c r="F181">
        <v>2</v>
      </c>
      <c r="G181">
        <v>-1.7</v>
      </c>
      <c r="H181" s="1">
        <v>447731.25880000001</v>
      </c>
      <c r="I181" s="1">
        <v>-761143.14</v>
      </c>
      <c r="J181">
        <v>264.8</v>
      </c>
      <c r="K181" s="1">
        <v>118559237.36</v>
      </c>
    </row>
    <row r="182" spans="3:11" x14ac:dyDescent="0.25">
      <c r="C182" s="2">
        <v>43650</v>
      </c>
      <c r="D182" s="2">
        <v>43650</v>
      </c>
      <c r="E182" t="s">
        <v>981</v>
      </c>
      <c r="F182">
        <v>2</v>
      </c>
      <c r="G182">
        <v>-3.4</v>
      </c>
      <c r="H182" s="1">
        <v>447731.25880000001</v>
      </c>
      <c r="I182" s="1">
        <v>-1522286.28</v>
      </c>
      <c r="J182">
        <v>261.39999999999998</v>
      </c>
      <c r="K182" s="1">
        <v>117036951.08</v>
      </c>
    </row>
    <row r="183" spans="3:11" x14ac:dyDescent="0.25">
      <c r="C183" s="2">
        <v>43654</v>
      </c>
      <c r="D183" s="2">
        <v>43654</v>
      </c>
      <c r="E183" t="s">
        <v>982</v>
      </c>
      <c r="F183">
        <v>2</v>
      </c>
      <c r="G183">
        <v>-2.5499999999999998</v>
      </c>
      <c r="H183" s="1">
        <v>447731.25880000001</v>
      </c>
      <c r="I183" s="1">
        <v>-1141714.71</v>
      </c>
      <c r="J183">
        <v>258.85000000000002</v>
      </c>
      <c r="K183" s="1">
        <v>115895236.37</v>
      </c>
    </row>
    <row r="184" spans="3:11" x14ac:dyDescent="0.25">
      <c r="C184" s="2">
        <v>43655</v>
      </c>
      <c r="D184" s="2">
        <v>43655</v>
      </c>
      <c r="E184" t="s">
        <v>983</v>
      </c>
      <c r="F184">
        <v>2</v>
      </c>
      <c r="G184">
        <v>-1.7</v>
      </c>
      <c r="H184" s="1">
        <v>447731.25880000001</v>
      </c>
      <c r="I184" s="1">
        <v>-761143.14</v>
      </c>
      <c r="J184">
        <v>257.14999999999998</v>
      </c>
      <c r="K184" s="1">
        <v>115134093.23</v>
      </c>
    </row>
    <row r="185" spans="3:11" x14ac:dyDescent="0.25">
      <c r="C185" s="2">
        <v>43655</v>
      </c>
      <c r="D185" s="2">
        <v>43655</v>
      </c>
      <c r="E185" t="s">
        <v>984</v>
      </c>
      <c r="F185">
        <v>1</v>
      </c>
      <c r="G185">
        <v>-50</v>
      </c>
      <c r="H185" s="1">
        <v>447731.25900000002</v>
      </c>
      <c r="I185" s="1">
        <v>-22386562.949999999</v>
      </c>
      <c r="J185">
        <v>207.15</v>
      </c>
      <c r="K185" s="1">
        <v>92747530.280000001</v>
      </c>
    </row>
    <row r="186" spans="3:11" x14ac:dyDescent="0.25">
      <c r="C186" s="2">
        <v>43655</v>
      </c>
      <c r="D186" s="2">
        <v>43655</v>
      </c>
      <c r="E186" t="s">
        <v>984</v>
      </c>
      <c r="F186">
        <v>2</v>
      </c>
      <c r="G186">
        <v>50</v>
      </c>
      <c r="H186" s="1">
        <v>447731.25900000002</v>
      </c>
      <c r="I186" s="1">
        <v>22386562.949999999</v>
      </c>
      <c r="J186">
        <v>257.14999999999998</v>
      </c>
      <c r="K186" s="1">
        <v>115134093.23</v>
      </c>
    </row>
    <row r="187" spans="3:11" x14ac:dyDescent="0.25">
      <c r="C187" s="2">
        <v>43658</v>
      </c>
      <c r="D187" s="2">
        <v>43658</v>
      </c>
      <c r="E187" t="s">
        <v>985</v>
      </c>
      <c r="F187">
        <v>2</v>
      </c>
      <c r="G187">
        <v>-1.7</v>
      </c>
      <c r="H187" s="1">
        <v>447731.25880000001</v>
      </c>
      <c r="I187" s="1">
        <v>-761143.14</v>
      </c>
      <c r="J187">
        <v>255.45</v>
      </c>
      <c r="K187" s="1">
        <v>114372950.09</v>
      </c>
    </row>
    <row r="188" spans="3:11" x14ac:dyDescent="0.25">
      <c r="C188" s="2">
        <v>43661</v>
      </c>
      <c r="D188" s="2">
        <v>43661</v>
      </c>
      <c r="E188" t="s">
        <v>986</v>
      </c>
      <c r="F188">
        <v>2</v>
      </c>
      <c r="G188">
        <v>-5.0999999999999996</v>
      </c>
      <c r="H188" s="1">
        <v>447731.25880000001</v>
      </c>
      <c r="I188" s="1">
        <v>-2283429.42</v>
      </c>
      <c r="J188">
        <v>250.35</v>
      </c>
      <c r="K188" s="1">
        <v>112089520.67</v>
      </c>
    </row>
    <row r="189" spans="3:11" x14ac:dyDescent="0.25">
      <c r="C189" s="2">
        <v>43662</v>
      </c>
      <c r="D189" s="2">
        <v>43662</v>
      </c>
      <c r="E189" t="s">
        <v>987</v>
      </c>
      <c r="F189">
        <v>2</v>
      </c>
      <c r="G189">
        <v>-3.4</v>
      </c>
      <c r="H189" s="1">
        <v>447731.25880000001</v>
      </c>
      <c r="I189" s="1">
        <v>-1522286.28</v>
      </c>
      <c r="J189">
        <v>246.95</v>
      </c>
      <c r="K189" s="1">
        <v>110567234.39</v>
      </c>
    </row>
    <row r="190" spans="3:11" x14ac:dyDescent="0.25">
      <c r="C190" s="2">
        <v>43669</v>
      </c>
      <c r="D190" s="2">
        <v>43669</v>
      </c>
      <c r="E190" t="s">
        <v>988</v>
      </c>
      <c r="F190">
        <v>2</v>
      </c>
      <c r="G190">
        <v>-3.4</v>
      </c>
      <c r="H190" s="1">
        <v>447731.25880000001</v>
      </c>
      <c r="I190" s="1">
        <v>-1522286.28</v>
      </c>
      <c r="J190">
        <v>243.55</v>
      </c>
      <c r="K190" s="1">
        <v>109044948.11</v>
      </c>
    </row>
    <row r="191" spans="3:11" x14ac:dyDescent="0.25">
      <c r="C191" s="2">
        <v>43671</v>
      </c>
      <c r="D191" s="2">
        <v>43671</v>
      </c>
      <c r="E191" t="s">
        <v>989</v>
      </c>
      <c r="F191">
        <v>2</v>
      </c>
      <c r="G191">
        <v>-5.0999999999999996</v>
      </c>
      <c r="H191" s="1">
        <v>447731.25880000001</v>
      </c>
      <c r="I191" s="1">
        <v>-2283429.42</v>
      </c>
      <c r="J191">
        <v>238.45</v>
      </c>
      <c r="K191" s="1">
        <v>106761518.69</v>
      </c>
    </row>
    <row r="192" spans="3:11" x14ac:dyDescent="0.25">
      <c r="C192" s="2">
        <v>43682</v>
      </c>
      <c r="D192" s="2">
        <v>43676</v>
      </c>
      <c r="E192" t="s">
        <v>990</v>
      </c>
      <c r="F192">
        <v>2</v>
      </c>
      <c r="G192">
        <v>-5.95</v>
      </c>
      <c r="H192" s="1">
        <v>447731.25880000001</v>
      </c>
      <c r="I192" s="1">
        <v>-2664000.9900000002</v>
      </c>
      <c r="J192">
        <v>232.5</v>
      </c>
      <c r="K192" s="1">
        <v>104097517.7</v>
      </c>
    </row>
    <row r="193" spans="3:11" x14ac:dyDescent="0.25">
      <c r="C193" s="2">
        <v>43683</v>
      </c>
      <c r="D193" s="2">
        <v>43683</v>
      </c>
      <c r="E193" t="s">
        <v>991</v>
      </c>
      <c r="F193">
        <v>2</v>
      </c>
      <c r="G193">
        <v>-5.95</v>
      </c>
      <c r="H193" s="1">
        <v>447731.25880000001</v>
      </c>
      <c r="I193" s="1">
        <v>-2664000.9900000002</v>
      </c>
      <c r="J193">
        <v>226.55</v>
      </c>
      <c r="K193" s="1">
        <v>101433516.70999999</v>
      </c>
    </row>
    <row r="194" spans="3:11" x14ac:dyDescent="0.25">
      <c r="C194" s="2">
        <v>43690</v>
      </c>
      <c r="D194" s="2">
        <v>43690</v>
      </c>
      <c r="E194" t="s">
        <v>992</v>
      </c>
      <c r="F194">
        <v>2</v>
      </c>
      <c r="G194">
        <v>-6.8</v>
      </c>
      <c r="H194" s="1">
        <v>447731.25880000001</v>
      </c>
      <c r="I194" s="1">
        <v>-3044572.56</v>
      </c>
      <c r="J194">
        <v>219.75</v>
      </c>
      <c r="K194" s="1">
        <v>98388944.150000006</v>
      </c>
    </row>
    <row r="195" spans="3:11" x14ac:dyDescent="0.25">
      <c r="C195" s="2">
        <v>43698</v>
      </c>
      <c r="D195" s="2">
        <v>43698</v>
      </c>
      <c r="E195" t="s">
        <v>993</v>
      </c>
      <c r="F195">
        <v>2</v>
      </c>
      <c r="G195">
        <v>-16.149999999999999</v>
      </c>
      <c r="H195" s="1">
        <v>447731.25880000001</v>
      </c>
      <c r="I195" s="1">
        <v>-7230859.8300000001</v>
      </c>
      <c r="J195">
        <v>203.6</v>
      </c>
      <c r="K195" s="1">
        <v>91158084.319999993</v>
      </c>
    </row>
    <row r="196" spans="3:11" x14ac:dyDescent="0.25">
      <c r="C196" s="2">
        <v>43699</v>
      </c>
      <c r="D196" s="2">
        <v>43699</v>
      </c>
      <c r="E196" t="s">
        <v>994</v>
      </c>
      <c r="F196">
        <v>2</v>
      </c>
      <c r="G196">
        <v>-3.4</v>
      </c>
      <c r="H196" s="1">
        <v>447731.25880000001</v>
      </c>
      <c r="I196" s="1">
        <v>-1522286.28</v>
      </c>
      <c r="J196">
        <v>200.2</v>
      </c>
      <c r="K196" s="1">
        <v>89635798.040000007</v>
      </c>
    </row>
    <row r="197" spans="3:11" x14ac:dyDescent="0.25">
      <c r="C197" s="2">
        <v>43700</v>
      </c>
      <c r="D197" s="2">
        <v>43700</v>
      </c>
      <c r="E197" t="s">
        <v>995</v>
      </c>
      <c r="F197">
        <v>1</v>
      </c>
      <c r="G197">
        <v>-50</v>
      </c>
      <c r="H197" s="1">
        <v>447731.25900000002</v>
      </c>
      <c r="I197" s="1">
        <v>-22386562.949999999</v>
      </c>
      <c r="J197">
        <v>150.19999999999999</v>
      </c>
      <c r="K197" s="1">
        <v>67249235.090000004</v>
      </c>
    </row>
    <row r="198" spans="3:11" x14ac:dyDescent="0.25">
      <c r="C198" s="2">
        <v>43700</v>
      </c>
      <c r="D198" s="2">
        <v>43700</v>
      </c>
      <c r="E198" t="s">
        <v>995</v>
      </c>
      <c r="F198">
        <v>2</v>
      </c>
      <c r="G198">
        <v>50</v>
      </c>
      <c r="H198" s="1">
        <v>447731.25900000002</v>
      </c>
      <c r="I198" s="1">
        <v>22386562.949999999</v>
      </c>
      <c r="J198">
        <v>200.2</v>
      </c>
      <c r="K198" s="1">
        <v>89635798.040000007</v>
      </c>
    </row>
    <row r="199" spans="3:11" x14ac:dyDescent="0.25">
      <c r="C199" s="2">
        <v>43700</v>
      </c>
      <c r="D199" s="2">
        <v>43700</v>
      </c>
      <c r="E199" t="s">
        <v>996</v>
      </c>
      <c r="F199">
        <v>2</v>
      </c>
      <c r="G199">
        <v>-1.7</v>
      </c>
      <c r="H199" s="1">
        <v>447731.25880000001</v>
      </c>
      <c r="I199" s="1">
        <v>-761143.14</v>
      </c>
      <c r="J199">
        <v>198.5</v>
      </c>
      <c r="K199" s="1">
        <v>88874654.900000006</v>
      </c>
    </row>
    <row r="200" spans="3:11" x14ac:dyDescent="0.25">
      <c r="C200" s="2">
        <v>43704</v>
      </c>
      <c r="D200" s="2">
        <v>43704</v>
      </c>
      <c r="E200" t="s">
        <v>997</v>
      </c>
      <c r="F200">
        <v>2</v>
      </c>
      <c r="G200">
        <v>-5.0999999999999996</v>
      </c>
      <c r="H200" s="1">
        <v>447731.25880000001</v>
      </c>
      <c r="I200" s="1">
        <v>-2283429.42</v>
      </c>
      <c r="J200">
        <v>193.4</v>
      </c>
      <c r="K200" s="1">
        <v>86591225.480000004</v>
      </c>
    </row>
    <row r="201" spans="3:11" x14ac:dyDescent="0.25">
      <c r="C201" s="2">
        <v>43706</v>
      </c>
      <c r="D201" s="2">
        <v>43706</v>
      </c>
      <c r="E201" t="s">
        <v>998</v>
      </c>
      <c r="F201">
        <v>2</v>
      </c>
      <c r="G201">
        <v>-2</v>
      </c>
      <c r="H201" s="1">
        <v>447731.26</v>
      </c>
      <c r="I201" s="1">
        <v>-895462.52</v>
      </c>
      <c r="J201">
        <v>191.4</v>
      </c>
      <c r="K201" s="1">
        <v>85695762.959999993</v>
      </c>
    </row>
    <row r="202" spans="3:11" x14ac:dyDescent="0.25">
      <c r="C202" s="2">
        <v>43706</v>
      </c>
      <c r="D202" s="2">
        <v>43706</v>
      </c>
      <c r="E202" t="s">
        <v>999</v>
      </c>
      <c r="F202">
        <v>2</v>
      </c>
      <c r="G202">
        <v>-4</v>
      </c>
      <c r="H202" s="1">
        <v>447731.26</v>
      </c>
      <c r="I202" s="1">
        <v>-1790925.04</v>
      </c>
      <c r="J202">
        <v>187.4</v>
      </c>
      <c r="K202" s="1">
        <v>83904837.920000002</v>
      </c>
    </row>
    <row r="203" spans="3:11" x14ac:dyDescent="0.25">
      <c r="C203" s="2">
        <v>43712</v>
      </c>
      <c r="D203" s="2">
        <v>43706</v>
      </c>
      <c r="E203" t="s">
        <v>1000</v>
      </c>
      <c r="F203">
        <v>2</v>
      </c>
      <c r="G203">
        <v>56.9</v>
      </c>
      <c r="H203" s="1">
        <v>464630.59370000003</v>
      </c>
      <c r="I203" s="1">
        <v>26437480.780000001</v>
      </c>
      <c r="J203">
        <v>244.3</v>
      </c>
      <c r="K203" s="1">
        <v>110342318.7</v>
      </c>
    </row>
    <row r="204" spans="3:11" x14ac:dyDescent="0.25">
      <c r="C204" s="2">
        <v>43710</v>
      </c>
      <c r="D204" s="2">
        <v>43708</v>
      </c>
      <c r="E204" t="s">
        <v>1001</v>
      </c>
      <c r="F204">
        <v>2</v>
      </c>
      <c r="G204">
        <v>-0.52597400000000005</v>
      </c>
      <c r="H204" s="1">
        <v>447731.25670000003</v>
      </c>
      <c r="I204" s="1">
        <v>-235495</v>
      </c>
      <c r="J204">
        <v>243.77402599999999</v>
      </c>
      <c r="K204" s="1">
        <v>110106823.7</v>
      </c>
    </row>
    <row r="205" spans="3:11" x14ac:dyDescent="0.25">
      <c r="C205" s="2">
        <v>43711</v>
      </c>
      <c r="D205" s="2">
        <v>43711</v>
      </c>
      <c r="E205" t="s">
        <v>1002</v>
      </c>
      <c r="F205">
        <v>2</v>
      </c>
      <c r="G205">
        <v>-30</v>
      </c>
      <c r="H205" s="1">
        <v>447731.25900000002</v>
      </c>
      <c r="I205" s="1">
        <v>-13431937.77</v>
      </c>
      <c r="J205">
        <v>213.77402599999999</v>
      </c>
      <c r="K205" s="1">
        <v>96674885.930000007</v>
      </c>
    </row>
    <row r="206" spans="3:11" x14ac:dyDescent="0.25">
      <c r="C206" s="2">
        <v>43711</v>
      </c>
      <c r="D206" s="2">
        <v>43711</v>
      </c>
      <c r="E206" t="s">
        <v>1003</v>
      </c>
      <c r="F206">
        <v>5</v>
      </c>
      <c r="G206">
        <v>26</v>
      </c>
      <c r="H206" s="1">
        <v>464630.59350000002</v>
      </c>
      <c r="I206" s="1">
        <v>12080395.43</v>
      </c>
      <c r="J206">
        <v>239.77402599999999</v>
      </c>
      <c r="K206" s="1">
        <v>108755281.36</v>
      </c>
    </row>
    <row r="207" spans="3:11" x14ac:dyDescent="0.25">
      <c r="C207" s="2">
        <v>43711</v>
      </c>
      <c r="D207" s="2">
        <v>43711</v>
      </c>
      <c r="E207" t="s">
        <v>1004</v>
      </c>
      <c r="F207">
        <v>5</v>
      </c>
      <c r="G207">
        <v>-26</v>
      </c>
      <c r="H207" s="1">
        <v>450133.91119999997</v>
      </c>
      <c r="I207" s="1">
        <v>-11703481.689999999</v>
      </c>
      <c r="J207">
        <v>213.77402599999999</v>
      </c>
      <c r="K207" s="1">
        <v>97051799.670000002</v>
      </c>
    </row>
    <row r="208" spans="3:11" x14ac:dyDescent="0.25">
      <c r="C208" s="2">
        <v>43711</v>
      </c>
      <c r="D208" s="2">
        <v>43711</v>
      </c>
      <c r="E208" t="s">
        <v>1004</v>
      </c>
      <c r="F208">
        <v>2</v>
      </c>
      <c r="G208">
        <v>26</v>
      </c>
      <c r="H208" s="1">
        <v>450133.91119999997</v>
      </c>
      <c r="I208" s="1">
        <v>11703481.689999999</v>
      </c>
      <c r="J208">
        <v>239.77402599999999</v>
      </c>
      <c r="K208" s="1">
        <v>108755281.36</v>
      </c>
    </row>
    <row r="209" spans="3:11" x14ac:dyDescent="0.25">
      <c r="C209" s="2">
        <v>43713</v>
      </c>
      <c r="D209" s="2">
        <v>43713</v>
      </c>
      <c r="E209" t="s">
        <v>1005</v>
      </c>
      <c r="F209">
        <v>2</v>
      </c>
      <c r="G209">
        <v>-2.5499999999999998</v>
      </c>
      <c r="H209" s="1">
        <v>453574.07059999998</v>
      </c>
      <c r="I209" s="1">
        <v>-1156613.8799999999</v>
      </c>
      <c r="J209">
        <v>237.22402600000001</v>
      </c>
      <c r="K209" s="1">
        <v>107598667.48</v>
      </c>
    </row>
    <row r="210" spans="3:11" x14ac:dyDescent="0.25">
      <c r="C210" s="2">
        <v>43715</v>
      </c>
      <c r="D210" s="2">
        <v>43715</v>
      </c>
      <c r="E210" t="s">
        <v>1006</v>
      </c>
      <c r="F210">
        <v>2</v>
      </c>
      <c r="G210">
        <v>-2.5499999999999998</v>
      </c>
      <c r="H210" s="1">
        <v>453574.07059999998</v>
      </c>
      <c r="I210" s="1">
        <v>-1156613.8799999999</v>
      </c>
      <c r="J210">
        <v>234.674026</v>
      </c>
      <c r="K210" s="1">
        <v>106442053.59999999</v>
      </c>
    </row>
    <row r="211" spans="3:11" x14ac:dyDescent="0.25">
      <c r="C211" s="2">
        <v>43717</v>
      </c>
      <c r="D211" s="2">
        <v>43717</v>
      </c>
      <c r="E211" t="s">
        <v>1007</v>
      </c>
      <c r="F211">
        <v>2</v>
      </c>
      <c r="G211">
        <v>-28</v>
      </c>
      <c r="H211" s="1">
        <v>453574.07209999999</v>
      </c>
      <c r="I211" s="1">
        <v>-12700074.02</v>
      </c>
      <c r="J211">
        <v>206.674026</v>
      </c>
      <c r="K211" s="1">
        <v>93741979.579999998</v>
      </c>
    </row>
    <row r="212" spans="3:11" x14ac:dyDescent="0.25">
      <c r="C212" s="2">
        <v>43719</v>
      </c>
      <c r="D212" s="2">
        <v>43719</v>
      </c>
      <c r="E212" t="s">
        <v>1008</v>
      </c>
      <c r="F212">
        <v>2</v>
      </c>
      <c r="G212">
        <v>-3.4</v>
      </c>
      <c r="H212" s="1">
        <v>453574.0735</v>
      </c>
      <c r="I212" s="1">
        <v>-1542151.85</v>
      </c>
      <c r="J212">
        <v>203.27402599999999</v>
      </c>
      <c r="K212" s="1">
        <v>92199827.730000004</v>
      </c>
    </row>
    <row r="213" spans="3:11" x14ac:dyDescent="0.25">
      <c r="C213" s="2">
        <v>43721</v>
      </c>
      <c r="D213" s="2">
        <v>43721</v>
      </c>
      <c r="E213" t="s">
        <v>1009</v>
      </c>
      <c r="F213">
        <v>2</v>
      </c>
      <c r="G213">
        <v>-2.5</v>
      </c>
      <c r="H213" s="1">
        <v>453574.07199999999</v>
      </c>
      <c r="I213" s="1">
        <v>-1133935.18</v>
      </c>
      <c r="J213">
        <v>200.77402599999999</v>
      </c>
      <c r="K213" s="1">
        <v>91065892.549999997</v>
      </c>
    </row>
    <row r="214" spans="3:11" x14ac:dyDescent="0.25">
      <c r="C214" s="2">
        <v>43725</v>
      </c>
      <c r="D214" s="2">
        <v>43725</v>
      </c>
      <c r="E214" t="s">
        <v>1010</v>
      </c>
      <c r="F214">
        <v>2</v>
      </c>
      <c r="G214">
        <v>-3.4</v>
      </c>
      <c r="H214" s="1">
        <v>453574.0735</v>
      </c>
      <c r="I214" s="1">
        <v>-1542151.85</v>
      </c>
      <c r="J214">
        <v>197.37402599999999</v>
      </c>
      <c r="K214" s="1">
        <v>89523740.700000003</v>
      </c>
    </row>
    <row r="215" spans="3:11" x14ac:dyDescent="0.25">
      <c r="C215" s="2">
        <v>43726</v>
      </c>
      <c r="D215" s="2">
        <v>43726</v>
      </c>
      <c r="E215" t="s">
        <v>1011</v>
      </c>
      <c r="F215">
        <v>2</v>
      </c>
      <c r="G215">
        <v>-2.5499999999999998</v>
      </c>
      <c r="H215" s="1">
        <v>453574.07059999998</v>
      </c>
      <c r="I215" s="1">
        <v>-1156613.8799999999</v>
      </c>
      <c r="J215">
        <v>194.824026</v>
      </c>
      <c r="K215" s="1">
        <v>88367126.819999993</v>
      </c>
    </row>
    <row r="216" spans="3:11" x14ac:dyDescent="0.25">
      <c r="C216" s="2">
        <v>43728</v>
      </c>
      <c r="D216" s="2">
        <v>43728</v>
      </c>
      <c r="E216" t="s">
        <v>1012</v>
      </c>
      <c r="F216">
        <v>2</v>
      </c>
      <c r="G216">
        <v>-3.4</v>
      </c>
      <c r="H216" s="1">
        <v>453574.0735</v>
      </c>
      <c r="I216" s="1">
        <v>-1542151.85</v>
      </c>
      <c r="J216">
        <v>191.424026</v>
      </c>
      <c r="K216" s="1">
        <v>86824974.969999999</v>
      </c>
    </row>
    <row r="217" spans="3:11" x14ac:dyDescent="0.25">
      <c r="C217" s="2">
        <v>43732</v>
      </c>
      <c r="D217" s="2">
        <v>43732</v>
      </c>
      <c r="E217" t="s">
        <v>1013</v>
      </c>
      <c r="F217">
        <v>2</v>
      </c>
      <c r="G217">
        <v>-5.0999999999999996</v>
      </c>
      <c r="H217" s="1">
        <v>453574.07250000001</v>
      </c>
      <c r="I217" s="1">
        <v>-2313227.77</v>
      </c>
      <c r="J217">
        <v>186.324026</v>
      </c>
      <c r="K217" s="1">
        <v>84511747.200000003</v>
      </c>
    </row>
    <row r="218" spans="3:11" x14ac:dyDescent="0.25">
      <c r="C218" s="2">
        <v>43734</v>
      </c>
      <c r="D218" s="2">
        <v>43734</v>
      </c>
      <c r="E218" t="s">
        <v>1014</v>
      </c>
      <c r="F218">
        <v>1</v>
      </c>
      <c r="G218">
        <v>-50</v>
      </c>
      <c r="H218" s="1">
        <v>453574.07199999999</v>
      </c>
      <c r="I218" s="1">
        <v>-22678703.600000001</v>
      </c>
      <c r="J218">
        <v>136.324026</v>
      </c>
      <c r="K218" s="1">
        <v>61833043.600000001</v>
      </c>
    </row>
    <row r="219" spans="3:11" x14ac:dyDescent="0.25">
      <c r="C219" s="2">
        <v>43734</v>
      </c>
      <c r="D219" s="2">
        <v>43734</v>
      </c>
      <c r="E219" t="s">
        <v>1014</v>
      </c>
      <c r="F219">
        <v>2</v>
      </c>
      <c r="G219">
        <v>50</v>
      </c>
      <c r="H219" s="1">
        <v>453574.07199999999</v>
      </c>
      <c r="I219" s="1">
        <v>22678703.600000001</v>
      </c>
      <c r="J219">
        <v>186.324026</v>
      </c>
      <c r="K219" s="1">
        <v>84511747.200000003</v>
      </c>
    </row>
    <row r="220" spans="3:11" x14ac:dyDescent="0.25">
      <c r="C220" s="2">
        <v>43742</v>
      </c>
      <c r="D220" s="2">
        <v>43737</v>
      </c>
      <c r="E220" t="s">
        <v>1015</v>
      </c>
      <c r="F220">
        <v>2</v>
      </c>
      <c r="G220">
        <v>-36.32</v>
      </c>
      <c r="H220" s="1">
        <v>453574.07209999999</v>
      </c>
      <c r="I220" s="1">
        <v>-16473810.300000001</v>
      </c>
      <c r="J220">
        <v>150.00402600000001</v>
      </c>
      <c r="K220" s="1">
        <v>68037936.900000006</v>
      </c>
    </row>
    <row r="221" spans="3:11" x14ac:dyDescent="0.25">
      <c r="C221" s="2">
        <v>43742</v>
      </c>
      <c r="D221" s="2">
        <v>43742</v>
      </c>
      <c r="E221" t="s">
        <v>1016</v>
      </c>
      <c r="F221">
        <v>2</v>
      </c>
      <c r="G221">
        <v>-5.0999999999999996</v>
      </c>
      <c r="H221" s="1">
        <v>453574.07250000001</v>
      </c>
      <c r="I221" s="1">
        <v>-2313227.77</v>
      </c>
      <c r="J221">
        <v>144.90402599999999</v>
      </c>
      <c r="K221" s="1">
        <v>65724709.130000003</v>
      </c>
    </row>
    <row r="222" spans="3:11" x14ac:dyDescent="0.25">
      <c r="C222" s="2">
        <v>43746</v>
      </c>
      <c r="D222" s="2">
        <v>43746</v>
      </c>
      <c r="E222" t="s">
        <v>1017</v>
      </c>
      <c r="F222">
        <v>2</v>
      </c>
      <c r="G222">
        <v>-7.65</v>
      </c>
      <c r="H222" s="1">
        <v>453574.07189999998</v>
      </c>
      <c r="I222" s="1">
        <v>-3469841.65</v>
      </c>
      <c r="J222">
        <v>137.25402600000001</v>
      </c>
      <c r="K222" s="1">
        <v>62254867.479999997</v>
      </c>
    </row>
    <row r="223" spans="3:11" x14ac:dyDescent="0.25">
      <c r="C223" s="2">
        <v>43749</v>
      </c>
      <c r="D223" s="2">
        <v>43749</v>
      </c>
      <c r="E223" t="s">
        <v>1018</v>
      </c>
      <c r="F223">
        <v>2</v>
      </c>
      <c r="G223">
        <v>-1.7</v>
      </c>
      <c r="H223" s="1">
        <v>453574.07059999998</v>
      </c>
      <c r="I223" s="1">
        <v>-771075.92</v>
      </c>
      <c r="J223">
        <v>135.55402599999999</v>
      </c>
      <c r="K223" s="1">
        <v>61483791.560000002</v>
      </c>
    </row>
    <row r="224" spans="3:11" x14ac:dyDescent="0.25">
      <c r="C224" s="2">
        <v>43754</v>
      </c>
      <c r="D224" s="2">
        <v>43754</v>
      </c>
      <c r="E224" t="s">
        <v>1019</v>
      </c>
      <c r="F224">
        <v>2</v>
      </c>
      <c r="G224">
        <v>-5.0999999999999996</v>
      </c>
      <c r="H224" s="1">
        <v>453574.07250000001</v>
      </c>
      <c r="I224" s="1">
        <v>-2313227.77</v>
      </c>
      <c r="J224">
        <v>130.454026</v>
      </c>
      <c r="K224" s="1">
        <v>59170563.789999999</v>
      </c>
    </row>
    <row r="225" spans="3:11" x14ac:dyDescent="0.25">
      <c r="C225" s="2">
        <v>43755</v>
      </c>
      <c r="D225" s="2">
        <v>43755</v>
      </c>
      <c r="E225" t="s">
        <v>1020</v>
      </c>
      <c r="F225">
        <v>2</v>
      </c>
      <c r="G225">
        <v>-3.4</v>
      </c>
      <c r="H225" s="1">
        <v>453574.0735</v>
      </c>
      <c r="I225" s="1">
        <v>-1542151.85</v>
      </c>
      <c r="J225">
        <v>127.05402599999999</v>
      </c>
      <c r="K225" s="1">
        <v>57628411.939999998</v>
      </c>
    </row>
    <row r="226" spans="3:11" x14ac:dyDescent="0.25">
      <c r="C226" s="2">
        <v>43763</v>
      </c>
      <c r="D226" s="2">
        <v>43763</v>
      </c>
      <c r="E226" t="s">
        <v>1021</v>
      </c>
      <c r="F226">
        <v>2</v>
      </c>
      <c r="G226">
        <v>-4</v>
      </c>
      <c r="H226" s="1">
        <v>453574.07250000001</v>
      </c>
      <c r="I226" s="1">
        <v>-1814296.29</v>
      </c>
      <c r="J226">
        <v>123.05402599999999</v>
      </c>
      <c r="K226" s="1">
        <v>55814115.649999999</v>
      </c>
    </row>
    <row r="227" spans="3:11" x14ac:dyDescent="0.25">
      <c r="C227" s="2">
        <v>43766</v>
      </c>
      <c r="D227" s="2">
        <v>43766</v>
      </c>
      <c r="E227" t="s">
        <v>1022</v>
      </c>
      <c r="F227">
        <v>2</v>
      </c>
      <c r="G227">
        <v>-11.054026</v>
      </c>
      <c r="H227" s="1">
        <v>453574.07160000002</v>
      </c>
      <c r="I227" s="1">
        <v>-5013819.58</v>
      </c>
      <c r="J227">
        <v>112</v>
      </c>
      <c r="K227" s="1">
        <v>50800296.07</v>
      </c>
    </row>
    <row r="228" spans="3:11" x14ac:dyDescent="0.25">
      <c r="C228" s="2">
        <v>43769</v>
      </c>
      <c r="D228" s="2">
        <v>43768</v>
      </c>
      <c r="E228" t="s">
        <v>1023</v>
      </c>
      <c r="F228">
        <v>2</v>
      </c>
      <c r="G228">
        <v>-5.4</v>
      </c>
      <c r="H228" s="1">
        <v>453574.0722</v>
      </c>
      <c r="I228" s="1">
        <v>-2449299.9900000002</v>
      </c>
      <c r="J228">
        <v>106.6</v>
      </c>
      <c r="K228" s="1">
        <v>48350996.079999998</v>
      </c>
    </row>
    <row r="229" spans="3:11" x14ac:dyDescent="0.25">
      <c r="C229" s="2">
        <v>43781</v>
      </c>
      <c r="D229" s="2">
        <v>43768</v>
      </c>
      <c r="E229" t="s">
        <v>1024</v>
      </c>
      <c r="F229">
        <v>2</v>
      </c>
      <c r="G229">
        <v>-1.8</v>
      </c>
      <c r="H229" s="1">
        <v>453574.0722</v>
      </c>
      <c r="I229" s="1">
        <v>-816433.33</v>
      </c>
      <c r="J229">
        <v>104.8</v>
      </c>
      <c r="K229" s="1">
        <v>47534562.75</v>
      </c>
    </row>
    <row r="230" spans="3:11" x14ac:dyDescent="0.25">
      <c r="C230" s="2">
        <v>43770</v>
      </c>
      <c r="D230" s="2">
        <v>43770</v>
      </c>
      <c r="E230" t="s">
        <v>1025</v>
      </c>
      <c r="F230">
        <v>1</v>
      </c>
      <c r="G230">
        <v>-50</v>
      </c>
      <c r="H230" s="1">
        <v>453574.07199999999</v>
      </c>
      <c r="I230" s="1">
        <v>-22678703.600000001</v>
      </c>
      <c r="J230">
        <v>54.8</v>
      </c>
      <c r="K230" s="1">
        <v>24855859.149999999</v>
      </c>
    </row>
    <row r="231" spans="3:11" x14ac:dyDescent="0.25">
      <c r="C231" s="2">
        <v>43770</v>
      </c>
      <c r="D231" s="2">
        <v>43770</v>
      </c>
      <c r="E231" t="s">
        <v>1025</v>
      </c>
      <c r="F231">
        <v>2</v>
      </c>
      <c r="G231">
        <v>50</v>
      </c>
      <c r="H231" s="1">
        <v>453574.07199999999</v>
      </c>
      <c r="I231" s="1">
        <v>22678703.600000001</v>
      </c>
      <c r="J231">
        <v>104.8</v>
      </c>
      <c r="K231" s="1">
        <v>47534562.75</v>
      </c>
    </row>
    <row r="232" spans="3:11" x14ac:dyDescent="0.25">
      <c r="C232" s="2">
        <v>43777</v>
      </c>
      <c r="D232" s="2">
        <v>43777</v>
      </c>
      <c r="E232" t="s">
        <v>1026</v>
      </c>
      <c r="F232">
        <v>2</v>
      </c>
      <c r="G232">
        <v>-5.9</v>
      </c>
      <c r="H232" s="1">
        <v>453574.07290000003</v>
      </c>
      <c r="I232" s="1">
        <v>-2676087.0299999998</v>
      </c>
      <c r="J232">
        <v>98.9</v>
      </c>
      <c r="K232" s="1">
        <v>44858475.719999999</v>
      </c>
    </row>
    <row r="233" spans="3:11" x14ac:dyDescent="0.25">
      <c r="C233" s="2">
        <v>43777</v>
      </c>
      <c r="D233" s="2">
        <v>43777</v>
      </c>
      <c r="E233" t="s">
        <v>1027</v>
      </c>
      <c r="F233">
        <v>2</v>
      </c>
      <c r="G233">
        <v>-4.2</v>
      </c>
      <c r="H233" s="1">
        <v>453574.07140000002</v>
      </c>
      <c r="I233" s="1">
        <v>-1905011.1</v>
      </c>
      <c r="J233">
        <v>94.7</v>
      </c>
      <c r="K233" s="1">
        <v>42953464.619999997</v>
      </c>
    </row>
    <row r="234" spans="3:11" x14ac:dyDescent="0.25">
      <c r="C234" s="2">
        <v>43777</v>
      </c>
      <c r="D234" s="2">
        <v>43777</v>
      </c>
      <c r="E234" t="s">
        <v>1028</v>
      </c>
      <c r="F234">
        <v>2</v>
      </c>
      <c r="G234">
        <v>-4</v>
      </c>
      <c r="H234" s="1">
        <v>453574.07250000001</v>
      </c>
      <c r="I234" s="1">
        <v>-1814296.29</v>
      </c>
      <c r="J234">
        <v>90.7</v>
      </c>
      <c r="K234" s="1">
        <v>41139168.329999998</v>
      </c>
    </row>
    <row r="235" spans="3:11" x14ac:dyDescent="0.25">
      <c r="C235" s="2">
        <v>43782</v>
      </c>
      <c r="D235" s="2">
        <v>43782</v>
      </c>
      <c r="E235" t="s">
        <v>1029</v>
      </c>
      <c r="F235">
        <v>2</v>
      </c>
      <c r="G235">
        <v>-4.2</v>
      </c>
      <c r="H235" s="1">
        <v>453574.07140000002</v>
      </c>
      <c r="I235" s="1">
        <v>-1905011.1</v>
      </c>
      <c r="J235">
        <v>86.5</v>
      </c>
      <c r="K235" s="1">
        <v>39234157.229999997</v>
      </c>
    </row>
    <row r="236" spans="3:11" x14ac:dyDescent="0.25">
      <c r="C236" s="2">
        <v>43783</v>
      </c>
      <c r="D236" s="2">
        <v>43783</v>
      </c>
      <c r="E236" t="s">
        <v>1030</v>
      </c>
      <c r="F236">
        <v>2</v>
      </c>
      <c r="G236">
        <v>-3.4</v>
      </c>
      <c r="H236" s="1">
        <v>453574.07059999998</v>
      </c>
      <c r="I236" s="1">
        <v>-1542151.84</v>
      </c>
      <c r="J236">
        <v>83.1</v>
      </c>
      <c r="K236" s="1">
        <v>37692005.390000001</v>
      </c>
    </row>
    <row r="237" spans="3:11" x14ac:dyDescent="0.25">
      <c r="C237" s="2">
        <v>43787</v>
      </c>
      <c r="D237" s="2">
        <v>43787</v>
      </c>
      <c r="E237" t="s">
        <v>1031</v>
      </c>
      <c r="F237">
        <v>2</v>
      </c>
      <c r="G237">
        <v>-4</v>
      </c>
      <c r="H237" s="1">
        <v>453574.07250000001</v>
      </c>
      <c r="I237" s="1">
        <v>-1814296.29</v>
      </c>
      <c r="J237">
        <v>79.099999999999994</v>
      </c>
      <c r="K237" s="1">
        <v>35877709.100000001</v>
      </c>
    </row>
    <row r="238" spans="3:11" x14ac:dyDescent="0.25">
      <c r="C238" s="2">
        <v>43788</v>
      </c>
      <c r="D238" s="2">
        <v>43788</v>
      </c>
      <c r="E238" t="s">
        <v>1032</v>
      </c>
      <c r="F238">
        <v>2</v>
      </c>
      <c r="G238">
        <v>-3.4</v>
      </c>
      <c r="H238" s="1">
        <v>453574.0735</v>
      </c>
      <c r="I238" s="1">
        <v>-1542151.85</v>
      </c>
      <c r="J238">
        <v>75.7</v>
      </c>
      <c r="K238" s="1">
        <v>34335557.25</v>
      </c>
    </row>
    <row r="239" spans="3:11" x14ac:dyDescent="0.25">
      <c r="C239" s="2">
        <v>43790</v>
      </c>
      <c r="D239" s="2">
        <v>43790</v>
      </c>
      <c r="E239" t="s">
        <v>1033</v>
      </c>
      <c r="F239">
        <v>2</v>
      </c>
      <c r="G239">
        <v>-4.2</v>
      </c>
      <c r="H239" s="1">
        <v>453574.07140000002</v>
      </c>
      <c r="I239" s="1">
        <v>-1905011.1</v>
      </c>
      <c r="J239">
        <v>71.5</v>
      </c>
      <c r="K239" s="1">
        <v>32430546.149999999</v>
      </c>
    </row>
    <row r="240" spans="3:11" x14ac:dyDescent="0.25">
      <c r="C240" s="2">
        <v>43795</v>
      </c>
      <c r="D240" s="2">
        <v>43795</v>
      </c>
      <c r="E240" t="s">
        <v>1034</v>
      </c>
      <c r="F240">
        <v>2</v>
      </c>
      <c r="G240">
        <v>-2.5</v>
      </c>
      <c r="H240" s="1">
        <v>453574.07199999999</v>
      </c>
      <c r="I240" s="1">
        <v>-1133935.18</v>
      </c>
      <c r="J240">
        <v>69</v>
      </c>
      <c r="K240" s="1">
        <v>31296610.969999999</v>
      </c>
    </row>
    <row r="241" spans="3:11" x14ac:dyDescent="0.25">
      <c r="C241" s="2">
        <v>43801</v>
      </c>
      <c r="D241" s="2">
        <v>43801</v>
      </c>
      <c r="E241" t="s">
        <v>1035</v>
      </c>
      <c r="F241">
        <v>2</v>
      </c>
      <c r="G241">
        <v>-5.9</v>
      </c>
      <c r="H241" s="1">
        <v>453574.07120000001</v>
      </c>
      <c r="I241" s="1">
        <v>-2676087.02</v>
      </c>
      <c r="J241">
        <v>63.1</v>
      </c>
      <c r="K241" s="1">
        <v>28620523.949999999</v>
      </c>
    </row>
    <row r="242" spans="3:11" x14ac:dyDescent="0.25">
      <c r="C242" s="2">
        <v>43804</v>
      </c>
      <c r="D242" s="2">
        <v>43804</v>
      </c>
      <c r="E242" t="s">
        <v>1036</v>
      </c>
      <c r="F242">
        <v>2</v>
      </c>
      <c r="G242">
        <v>-2.5</v>
      </c>
      <c r="H242" s="1">
        <v>453574.07199999999</v>
      </c>
      <c r="I242" s="1">
        <v>-1133935.18</v>
      </c>
      <c r="J242">
        <v>60.6</v>
      </c>
      <c r="K242" s="1">
        <v>27486588.77</v>
      </c>
    </row>
    <row r="243" spans="3:11" x14ac:dyDescent="0.25">
      <c r="C243" s="2">
        <v>43808</v>
      </c>
      <c r="D243" s="2">
        <v>43808</v>
      </c>
      <c r="E243" t="s">
        <v>1037</v>
      </c>
      <c r="F243">
        <v>2</v>
      </c>
      <c r="G243">
        <v>-4.25</v>
      </c>
      <c r="H243" s="1">
        <v>453574.07290000003</v>
      </c>
      <c r="I243" s="1">
        <v>-1927689.81</v>
      </c>
      <c r="J243">
        <v>56.35</v>
      </c>
      <c r="K243" s="1">
        <v>25558898.960000001</v>
      </c>
    </row>
    <row r="244" spans="3:11" x14ac:dyDescent="0.25">
      <c r="C244" s="2">
        <v>43810</v>
      </c>
      <c r="D244" s="2">
        <v>43810</v>
      </c>
      <c r="E244" t="s">
        <v>1038</v>
      </c>
      <c r="F244">
        <v>1</v>
      </c>
      <c r="G244">
        <v>-50</v>
      </c>
      <c r="H244" s="1">
        <v>453574.07199999999</v>
      </c>
      <c r="I244" s="1">
        <v>-22678703.600000001</v>
      </c>
      <c r="J244">
        <v>6.35</v>
      </c>
      <c r="K244" s="1">
        <v>2880195.36</v>
      </c>
    </row>
    <row r="245" spans="3:11" x14ac:dyDescent="0.25">
      <c r="C245" s="2">
        <v>43810</v>
      </c>
      <c r="D245" s="2">
        <v>43810</v>
      </c>
      <c r="E245" t="s">
        <v>1038</v>
      </c>
      <c r="F245">
        <v>2</v>
      </c>
      <c r="G245">
        <v>50</v>
      </c>
      <c r="H245" s="1">
        <v>453574.07199999999</v>
      </c>
      <c r="I245" s="1">
        <v>22678703.600000001</v>
      </c>
      <c r="J245">
        <v>56.35</v>
      </c>
      <c r="K245" s="1">
        <v>25558898.960000001</v>
      </c>
    </row>
    <row r="246" spans="3:11" x14ac:dyDescent="0.25">
      <c r="C246" s="2">
        <v>43811</v>
      </c>
      <c r="D246" s="2">
        <v>43811</v>
      </c>
      <c r="E246" t="s">
        <v>1039</v>
      </c>
      <c r="F246">
        <v>2</v>
      </c>
      <c r="G246">
        <v>-4.2</v>
      </c>
      <c r="H246" s="1">
        <v>453574.07140000002</v>
      </c>
      <c r="I246" s="1">
        <v>-1905011.1</v>
      </c>
      <c r="J246">
        <v>52.15</v>
      </c>
      <c r="K246" s="1">
        <v>23653887.859999999</v>
      </c>
    </row>
    <row r="247" spans="3:11" x14ac:dyDescent="0.25">
      <c r="C247" s="2">
        <v>43815</v>
      </c>
      <c r="D247" s="2">
        <v>43815</v>
      </c>
      <c r="E247" t="s">
        <v>1040</v>
      </c>
      <c r="F247">
        <v>2</v>
      </c>
      <c r="G247">
        <v>-5.95</v>
      </c>
      <c r="H247" s="1">
        <v>453574.0723</v>
      </c>
      <c r="I247" s="1">
        <v>-2698765.73</v>
      </c>
      <c r="J247">
        <v>46.2</v>
      </c>
      <c r="K247" s="1">
        <v>20955122.129999999</v>
      </c>
    </row>
    <row r="248" spans="3:11" x14ac:dyDescent="0.25">
      <c r="C248" s="2">
        <v>43822</v>
      </c>
      <c r="D248" s="2">
        <v>43822</v>
      </c>
      <c r="E248" t="s">
        <v>1041</v>
      </c>
      <c r="F248">
        <v>2</v>
      </c>
      <c r="G248">
        <v>-4.2</v>
      </c>
      <c r="H248" s="1">
        <v>453574.07140000002</v>
      </c>
      <c r="I248" s="1">
        <v>-1905011.1</v>
      </c>
      <c r="J248">
        <v>42</v>
      </c>
      <c r="K248" s="1">
        <v>19050111.030000001</v>
      </c>
    </row>
    <row r="249" spans="3:11" x14ac:dyDescent="0.25">
      <c r="C249" s="2">
        <v>43822</v>
      </c>
      <c r="D249" s="2">
        <v>43822</v>
      </c>
      <c r="E249" t="s">
        <v>1042</v>
      </c>
      <c r="F249">
        <v>2</v>
      </c>
      <c r="G249">
        <v>-2.5</v>
      </c>
      <c r="H249" s="1">
        <v>453574.07199999999</v>
      </c>
      <c r="I249" s="1">
        <v>-1133935.18</v>
      </c>
      <c r="J249">
        <v>39.5</v>
      </c>
      <c r="K249" s="1">
        <v>17916175.850000001</v>
      </c>
    </row>
    <row r="250" spans="3:11" x14ac:dyDescent="0.25">
      <c r="C250" s="2">
        <v>43829</v>
      </c>
      <c r="D250" s="2">
        <v>43829</v>
      </c>
      <c r="E250" t="s">
        <v>1043</v>
      </c>
      <c r="F250">
        <v>2</v>
      </c>
      <c r="G250">
        <v>-8.5</v>
      </c>
      <c r="H250" s="1">
        <v>453574.07179999998</v>
      </c>
      <c r="I250" s="1">
        <v>-3855379.61</v>
      </c>
      <c r="J250">
        <v>31</v>
      </c>
      <c r="K250" s="1">
        <v>14060796.24</v>
      </c>
    </row>
    <row r="251" spans="3:11" x14ac:dyDescent="0.25">
      <c r="C251" s="2">
        <v>43833</v>
      </c>
      <c r="D251" s="2">
        <v>43833</v>
      </c>
      <c r="E251" t="s">
        <v>1044</v>
      </c>
      <c r="F251">
        <v>2</v>
      </c>
      <c r="G251">
        <v>-2.5</v>
      </c>
      <c r="H251" s="1">
        <v>453574.07199999999</v>
      </c>
      <c r="I251" s="1">
        <v>-1133935.18</v>
      </c>
      <c r="J251">
        <v>28.5</v>
      </c>
      <c r="K251" s="1">
        <v>12926861.060000001</v>
      </c>
    </row>
    <row r="252" spans="3:11" x14ac:dyDescent="0.25">
      <c r="C252" s="2">
        <v>43838</v>
      </c>
      <c r="D252" s="2">
        <v>43838</v>
      </c>
      <c r="E252" t="s">
        <v>1045</v>
      </c>
      <c r="F252">
        <v>2</v>
      </c>
      <c r="G252">
        <v>-5.9</v>
      </c>
      <c r="H252" s="1">
        <v>453574.07290000003</v>
      </c>
      <c r="I252" s="1">
        <v>-2676087.0299999998</v>
      </c>
      <c r="J252">
        <v>22.6</v>
      </c>
      <c r="K252" s="1">
        <v>10250774.029999999</v>
      </c>
    </row>
    <row r="253" spans="3:11" x14ac:dyDescent="0.25">
      <c r="C253" s="2">
        <v>43840</v>
      </c>
      <c r="D253" s="2">
        <v>43840</v>
      </c>
      <c r="E253" t="s">
        <v>1046</v>
      </c>
      <c r="F253">
        <v>2</v>
      </c>
      <c r="G253">
        <v>-5.95</v>
      </c>
      <c r="H253" s="1">
        <v>453574.0723</v>
      </c>
      <c r="I253" s="1">
        <v>-2698765.73</v>
      </c>
      <c r="J253">
        <v>16.649999999999999</v>
      </c>
      <c r="K253" s="1">
        <v>7552008.2999999998</v>
      </c>
    </row>
    <row r="254" spans="3:11" x14ac:dyDescent="0.25">
      <c r="C254" s="2">
        <v>43843</v>
      </c>
      <c r="D254" s="2">
        <v>43843</v>
      </c>
      <c r="E254" t="s">
        <v>1047</v>
      </c>
      <c r="F254">
        <v>2</v>
      </c>
      <c r="G254">
        <v>-3.4</v>
      </c>
      <c r="H254" s="1">
        <v>453574.0735</v>
      </c>
      <c r="I254" s="1">
        <v>-1542151.85</v>
      </c>
      <c r="J254">
        <v>13.25</v>
      </c>
      <c r="K254" s="1">
        <v>6009856.4500000002</v>
      </c>
    </row>
    <row r="255" spans="3:11" x14ac:dyDescent="0.25">
      <c r="C255" s="2">
        <v>43843</v>
      </c>
      <c r="D255" s="2">
        <v>43843</v>
      </c>
      <c r="E255" t="s">
        <v>1048</v>
      </c>
      <c r="F255">
        <v>2</v>
      </c>
      <c r="G255">
        <v>-1.7</v>
      </c>
      <c r="H255" s="1">
        <v>453574.07059999998</v>
      </c>
      <c r="I255" s="1">
        <v>-771075.92</v>
      </c>
      <c r="J255">
        <v>11.55</v>
      </c>
      <c r="K255" s="1">
        <v>5238780.53</v>
      </c>
    </row>
    <row r="256" spans="3:11" x14ac:dyDescent="0.25">
      <c r="C256" s="2">
        <v>43845</v>
      </c>
      <c r="D256" s="2">
        <v>43843</v>
      </c>
      <c r="E256" t="s">
        <v>541</v>
      </c>
      <c r="F256">
        <v>0</v>
      </c>
      <c r="G256">
        <v>200</v>
      </c>
      <c r="H256" s="1">
        <v>428437.31920000003</v>
      </c>
      <c r="I256" s="1">
        <v>85687463.840000004</v>
      </c>
      <c r="J256">
        <v>211.55</v>
      </c>
      <c r="K256" s="1">
        <v>90926244.370000005</v>
      </c>
    </row>
    <row r="257" spans="3:11" x14ac:dyDescent="0.25">
      <c r="C257" s="2">
        <v>43852</v>
      </c>
      <c r="D257" s="2">
        <v>43843</v>
      </c>
      <c r="E257" t="s">
        <v>542</v>
      </c>
      <c r="F257">
        <v>0</v>
      </c>
      <c r="G257">
        <v>0</v>
      </c>
      <c r="H257" s="1">
        <v>30592.185300000001</v>
      </c>
      <c r="I257" s="1">
        <v>6118437.0499999998</v>
      </c>
      <c r="J257">
        <v>211.55</v>
      </c>
      <c r="K257" s="1">
        <v>97044681.420000002</v>
      </c>
    </row>
    <row r="258" spans="3:11" x14ac:dyDescent="0.25">
      <c r="C258" s="2">
        <v>43853</v>
      </c>
      <c r="D258" s="2">
        <v>43843</v>
      </c>
      <c r="E258" t="s">
        <v>543</v>
      </c>
      <c r="F258">
        <v>0</v>
      </c>
      <c r="G258">
        <v>-200</v>
      </c>
      <c r="H258" s="1">
        <v>459922.21830000001</v>
      </c>
      <c r="I258" s="1">
        <v>-91984443.659999996</v>
      </c>
      <c r="J258">
        <v>11.55</v>
      </c>
      <c r="K258" s="1">
        <v>5060237.76</v>
      </c>
    </row>
    <row r="259" spans="3:11" x14ac:dyDescent="0.25">
      <c r="C259" s="2">
        <v>43853</v>
      </c>
      <c r="D259" s="2">
        <v>43843</v>
      </c>
      <c r="E259" t="s">
        <v>543</v>
      </c>
      <c r="F259">
        <v>1</v>
      </c>
      <c r="G259">
        <v>200</v>
      </c>
      <c r="H259" s="1">
        <v>459922.21830000001</v>
      </c>
      <c r="I259" s="1">
        <v>91984443.659999996</v>
      </c>
      <c r="J259">
        <v>211.55</v>
      </c>
      <c r="K259" s="1">
        <v>97044681.420000002</v>
      </c>
    </row>
    <row r="260" spans="3:11" x14ac:dyDescent="0.25">
      <c r="C260" s="2">
        <v>43844</v>
      </c>
      <c r="D260" s="2">
        <v>43844</v>
      </c>
      <c r="E260" t="s">
        <v>1049</v>
      </c>
      <c r="F260">
        <v>2</v>
      </c>
      <c r="G260">
        <v>-3.4</v>
      </c>
      <c r="H260" s="1">
        <v>453574.07059999998</v>
      </c>
      <c r="I260" s="1">
        <v>-1542151.84</v>
      </c>
      <c r="J260">
        <v>208.15</v>
      </c>
      <c r="K260" s="1">
        <v>95502529.579999998</v>
      </c>
    </row>
    <row r="261" spans="3:11" x14ac:dyDescent="0.25">
      <c r="C261" s="2">
        <v>43846</v>
      </c>
      <c r="D261" s="2">
        <v>43846</v>
      </c>
      <c r="E261" t="s">
        <v>1050</v>
      </c>
      <c r="F261">
        <v>2</v>
      </c>
      <c r="G261">
        <v>-3.35</v>
      </c>
      <c r="H261" s="1">
        <v>429421.5343</v>
      </c>
      <c r="I261" s="1">
        <v>-1438562.14</v>
      </c>
      <c r="J261">
        <v>204.8</v>
      </c>
      <c r="K261" s="1">
        <v>94063967.439999998</v>
      </c>
    </row>
    <row r="262" spans="3:11" x14ac:dyDescent="0.25">
      <c r="C262" s="2">
        <v>43851</v>
      </c>
      <c r="D262" s="2">
        <v>43851</v>
      </c>
      <c r="E262" t="s">
        <v>1051</v>
      </c>
      <c r="F262">
        <v>2</v>
      </c>
      <c r="G262">
        <v>-4.2</v>
      </c>
      <c r="H262" s="1">
        <v>429421.53570000001</v>
      </c>
      <c r="I262" s="1">
        <v>-1803570.45</v>
      </c>
      <c r="J262">
        <v>200.6</v>
      </c>
      <c r="K262" s="1">
        <v>92260396.989999995</v>
      </c>
    </row>
    <row r="263" spans="3:11" x14ac:dyDescent="0.25">
      <c r="C263" s="2">
        <v>43852</v>
      </c>
      <c r="D263" s="2">
        <v>43852</v>
      </c>
      <c r="E263" t="s">
        <v>1052</v>
      </c>
      <c r="F263">
        <v>2</v>
      </c>
      <c r="G263">
        <v>-0.6</v>
      </c>
      <c r="H263" s="1">
        <v>459922.21669999999</v>
      </c>
      <c r="I263" s="1">
        <v>-275953.33</v>
      </c>
      <c r="J263">
        <v>200</v>
      </c>
      <c r="K263" s="1">
        <v>91984443.659999996</v>
      </c>
    </row>
    <row r="264" spans="3:11" x14ac:dyDescent="0.25">
      <c r="C264" s="2">
        <v>43853</v>
      </c>
      <c r="D264" s="2">
        <v>43853</v>
      </c>
      <c r="E264" t="s">
        <v>1053</v>
      </c>
      <c r="F264">
        <v>1</v>
      </c>
      <c r="G264">
        <v>-50</v>
      </c>
      <c r="H264" s="1">
        <v>459922.21840000001</v>
      </c>
      <c r="I264" s="1">
        <v>-22996110.920000002</v>
      </c>
      <c r="J264">
        <v>150</v>
      </c>
      <c r="K264" s="1">
        <v>68988332.739999995</v>
      </c>
    </row>
    <row r="265" spans="3:11" x14ac:dyDescent="0.25">
      <c r="C265" s="2">
        <v>43853</v>
      </c>
      <c r="D265" s="2">
        <v>43853</v>
      </c>
      <c r="E265" t="s">
        <v>1053</v>
      </c>
      <c r="F265">
        <v>2</v>
      </c>
      <c r="G265">
        <v>50</v>
      </c>
      <c r="H265" s="1">
        <v>459922.21840000001</v>
      </c>
      <c r="I265" s="1">
        <v>22996110.920000002</v>
      </c>
      <c r="J265">
        <v>200</v>
      </c>
      <c r="K265" s="1">
        <v>91984443.659999996</v>
      </c>
    </row>
    <row r="266" spans="3:11" x14ac:dyDescent="0.25">
      <c r="C266" s="2">
        <v>43854</v>
      </c>
      <c r="D266" s="2">
        <v>43854</v>
      </c>
      <c r="E266" t="s">
        <v>1054</v>
      </c>
      <c r="F266">
        <v>2</v>
      </c>
      <c r="G266">
        <v>-5</v>
      </c>
      <c r="H266" s="1">
        <v>459922.21799999999</v>
      </c>
      <c r="I266" s="1">
        <v>-2299611.09</v>
      </c>
      <c r="J266">
        <v>195</v>
      </c>
      <c r="K266" s="1">
        <v>89684832.569999993</v>
      </c>
    </row>
    <row r="267" spans="3:11" x14ac:dyDescent="0.25">
      <c r="C267" s="2">
        <v>43857</v>
      </c>
      <c r="D267" s="2">
        <v>43857</v>
      </c>
      <c r="E267" t="s">
        <v>1055</v>
      </c>
      <c r="F267">
        <v>2</v>
      </c>
      <c r="G267">
        <v>-3.4</v>
      </c>
      <c r="H267" s="1">
        <v>459922.21759999997</v>
      </c>
      <c r="I267" s="1">
        <v>-1563735.54</v>
      </c>
      <c r="J267">
        <v>191.6</v>
      </c>
      <c r="K267" s="1">
        <v>88121097.030000001</v>
      </c>
    </row>
    <row r="268" spans="3:11" x14ac:dyDescent="0.25">
      <c r="C268" s="2">
        <v>43859</v>
      </c>
      <c r="D268" s="2">
        <v>43859</v>
      </c>
      <c r="E268" t="s">
        <v>1056</v>
      </c>
      <c r="F268">
        <v>2</v>
      </c>
      <c r="G268">
        <v>-1.7</v>
      </c>
      <c r="H268" s="1">
        <v>459922.21759999997</v>
      </c>
      <c r="I268" s="1">
        <v>-781867.77</v>
      </c>
      <c r="J268">
        <v>189.9</v>
      </c>
      <c r="K268" s="1">
        <v>87339229.260000005</v>
      </c>
    </row>
    <row r="269" spans="3:11" x14ac:dyDescent="0.25">
      <c r="C269" s="2">
        <v>43860</v>
      </c>
      <c r="D269" s="2">
        <v>43860</v>
      </c>
      <c r="E269" t="s">
        <v>1057</v>
      </c>
      <c r="F269">
        <v>2</v>
      </c>
      <c r="G269">
        <v>-5.0999999999999996</v>
      </c>
      <c r="H269" s="1">
        <v>459922.21759999997</v>
      </c>
      <c r="I269" s="1">
        <v>-2345603.31</v>
      </c>
      <c r="J269">
        <v>184.8</v>
      </c>
      <c r="K269" s="1">
        <v>84993625.950000003</v>
      </c>
    </row>
    <row r="270" spans="3:11" x14ac:dyDescent="0.25">
      <c r="C270" s="2">
        <v>43865</v>
      </c>
      <c r="D270" s="2">
        <v>43865</v>
      </c>
      <c r="E270" t="s">
        <v>1058</v>
      </c>
      <c r="F270">
        <v>2</v>
      </c>
      <c r="G270">
        <v>-11.05</v>
      </c>
      <c r="H270" s="1">
        <v>459922.2181</v>
      </c>
      <c r="I270" s="1">
        <v>-5082140.51</v>
      </c>
      <c r="J270">
        <v>173.75</v>
      </c>
      <c r="K270" s="1">
        <v>79911485.439999998</v>
      </c>
    </row>
    <row r="271" spans="3:11" x14ac:dyDescent="0.25">
      <c r="C271" s="2">
        <v>43867</v>
      </c>
      <c r="D271" s="2">
        <v>43867</v>
      </c>
      <c r="E271" t="s">
        <v>1059</v>
      </c>
      <c r="F271">
        <v>2</v>
      </c>
      <c r="G271">
        <v>-8</v>
      </c>
      <c r="H271" s="1">
        <v>459922.21879999997</v>
      </c>
      <c r="I271" s="1">
        <v>-3679377.75</v>
      </c>
      <c r="J271">
        <v>165.75</v>
      </c>
      <c r="K271" s="1">
        <v>76232107.689999998</v>
      </c>
    </row>
    <row r="272" spans="3:11" x14ac:dyDescent="0.25">
      <c r="C272" s="2">
        <v>43872</v>
      </c>
      <c r="D272" s="2">
        <v>43872</v>
      </c>
      <c r="E272" t="s">
        <v>1060</v>
      </c>
      <c r="F272">
        <v>2</v>
      </c>
      <c r="G272">
        <v>-15.65</v>
      </c>
      <c r="H272" s="1">
        <v>459922.21850000002</v>
      </c>
      <c r="I272" s="1">
        <v>-7197782.7199999997</v>
      </c>
      <c r="J272">
        <v>150.1</v>
      </c>
      <c r="K272" s="1">
        <v>69034324.969999999</v>
      </c>
    </row>
    <row r="273" spans="3:11" x14ac:dyDescent="0.25">
      <c r="C273" s="2">
        <v>43873</v>
      </c>
      <c r="D273" s="2">
        <v>43873</v>
      </c>
      <c r="E273" t="s">
        <v>1061</v>
      </c>
      <c r="F273">
        <v>1</v>
      </c>
      <c r="G273">
        <v>-50</v>
      </c>
      <c r="H273" s="1">
        <v>459922.21840000001</v>
      </c>
      <c r="I273" s="1">
        <v>-22996110.920000002</v>
      </c>
      <c r="J273">
        <v>100.1</v>
      </c>
      <c r="K273" s="1">
        <v>46038214.049999997</v>
      </c>
    </row>
    <row r="274" spans="3:11" x14ac:dyDescent="0.25">
      <c r="C274" s="2">
        <v>43873</v>
      </c>
      <c r="D274" s="2">
        <v>43873</v>
      </c>
      <c r="E274" t="s">
        <v>1061</v>
      </c>
      <c r="F274">
        <v>2</v>
      </c>
      <c r="G274">
        <v>50</v>
      </c>
      <c r="H274" s="1">
        <v>459922.21840000001</v>
      </c>
      <c r="I274" s="1">
        <v>22996110.920000002</v>
      </c>
      <c r="J274">
        <v>150.1</v>
      </c>
      <c r="K274" s="1">
        <v>69034324.969999999</v>
      </c>
    </row>
    <row r="275" spans="3:11" x14ac:dyDescent="0.25">
      <c r="C275" s="2">
        <v>43873</v>
      </c>
      <c r="D275" s="2">
        <v>43873</v>
      </c>
      <c r="E275" t="s">
        <v>1062</v>
      </c>
      <c r="F275">
        <v>2</v>
      </c>
      <c r="G275">
        <v>-8.5</v>
      </c>
      <c r="H275" s="1">
        <v>459922.21879999997</v>
      </c>
      <c r="I275" s="1">
        <v>-3909338.86</v>
      </c>
      <c r="J275">
        <v>141.6</v>
      </c>
      <c r="K275" s="1">
        <v>65124986.109999999</v>
      </c>
    </row>
    <row r="276" spans="3:11" x14ac:dyDescent="0.25">
      <c r="C276" s="2">
        <v>43875</v>
      </c>
      <c r="D276" s="2">
        <v>43875</v>
      </c>
      <c r="E276" t="s">
        <v>1063</v>
      </c>
      <c r="F276">
        <v>2</v>
      </c>
      <c r="G276">
        <v>-7.65</v>
      </c>
      <c r="H276" s="1">
        <v>459922.21830000001</v>
      </c>
      <c r="I276" s="1">
        <v>-3518404.97</v>
      </c>
      <c r="J276">
        <v>133.94999999999999</v>
      </c>
      <c r="K276" s="1">
        <v>61606581.140000001</v>
      </c>
    </row>
    <row r="277" spans="3:11" x14ac:dyDescent="0.25">
      <c r="C277" s="2">
        <v>43881</v>
      </c>
      <c r="D277" s="2">
        <v>43881</v>
      </c>
      <c r="E277" t="s">
        <v>1064</v>
      </c>
      <c r="F277">
        <v>2</v>
      </c>
      <c r="G277">
        <v>-8.5</v>
      </c>
      <c r="H277" s="1">
        <v>459922.21879999997</v>
      </c>
      <c r="I277" s="1">
        <v>-3909338.86</v>
      </c>
      <c r="J277">
        <v>125.45</v>
      </c>
      <c r="K277" s="1">
        <v>57697242.280000001</v>
      </c>
    </row>
    <row r="278" spans="3:11" x14ac:dyDescent="0.25">
      <c r="C278" s="2">
        <v>43882</v>
      </c>
      <c r="D278" s="2">
        <v>43882</v>
      </c>
      <c r="E278" t="s">
        <v>1065</v>
      </c>
      <c r="F278">
        <v>2</v>
      </c>
      <c r="G278">
        <v>-5.9</v>
      </c>
      <c r="H278" s="1">
        <v>459922.21860000002</v>
      </c>
      <c r="I278" s="1">
        <v>-2713541.09</v>
      </c>
      <c r="J278">
        <v>119.55</v>
      </c>
      <c r="K278" s="1">
        <v>54983701.189999998</v>
      </c>
    </row>
    <row r="279" spans="3:11" x14ac:dyDescent="0.25">
      <c r="C279" s="2">
        <v>43885</v>
      </c>
      <c r="D279" s="2">
        <v>43885</v>
      </c>
      <c r="E279" t="s">
        <v>1066</v>
      </c>
      <c r="F279">
        <v>2</v>
      </c>
      <c r="G279">
        <v>-1.7</v>
      </c>
      <c r="H279" s="1">
        <v>459922.21759999997</v>
      </c>
      <c r="I279" s="1">
        <v>-781867.77</v>
      </c>
      <c r="J279">
        <v>117.85</v>
      </c>
      <c r="K279" s="1">
        <v>54201833.420000002</v>
      </c>
    </row>
    <row r="280" spans="3:11" x14ac:dyDescent="0.25">
      <c r="C280" s="2">
        <v>43888</v>
      </c>
      <c r="D280" s="2">
        <v>43888</v>
      </c>
      <c r="E280" t="s">
        <v>1067</v>
      </c>
      <c r="F280">
        <v>2</v>
      </c>
      <c r="G280">
        <v>-6.7</v>
      </c>
      <c r="H280" s="1">
        <v>459922.21789999999</v>
      </c>
      <c r="I280" s="1">
        <v>-3081478.86</v>
      </c>
      <c r="J280">
        <v>111.15</v>
      </c>
      <c r="K280" s="1">
        <v>51120354.560000002</v>
      </c>
    </row>
    <row r="281" spans="3:11" x14ac:dyDescent="0.25">
      <c r="C281" s="2">
        <v>43892</v>
      </c>
      <c r="D281" s="2">
        <v>43889</v>
      </c>
      <c r="E281" t="s">
        <v>1068</v>
      </c>
      <c r="F281">
        <v>2</v>
      </c>
      <c r="G281">
        <v>-2.5</v>
      </c>
      <c r="H281" s="1">
        <v>459922.22</v>
      </c>
      <c r="I281" s="1">
        <v>-1149805.55</v>
      </c>
      <c r="J281">
        <v>108.65</v>
      </c>
      <c r="K281" s="1">
        <v>49970549.009999998</v>
      </c>
    </row>
    <row r="282" spans="3:11" x14ac:dyDescent="0.25">
      <c r="C282" s="2">
        <v>43893</v>
      </c>
      <c r="D282" s="2">
        <v>43893</v>
      </c>
      <c r="E282" t="s">
        <v>1069</v>
      </c>
      <c r="F282">
        <v>2</v>
      </c>
      <c r="G282">
        <v>-5.0999999999999996</v>
      </c>
      <c r="H282" s="1">
        <v>459922.21759999997</v>
      </c>
      <c r="I282" s="1">
        <v>-2345603.31</v>
      </c>
      <c r="J282">
        <v>103.55</v>
      </c>
      <c r="K282" s="1">
        <v>47624945.700000003</v>
      </c>
    </row>
    <row r="283" spans="3:11" x14ac:dyDescent="0.25">
      <c r="C283" s="2">
        <v>43894</v>
      </c>
      <c r="D283" s="2">
        <v>43894</v>
      </c>
      <c r="E283" t="s">
        <v>1070</v>
      </c>
      <c r="F283">
        <v>1</v>
      </c>
      <c r="G283">
        <v>-50</v>
      </c>
      <c r="H283" s="1">
        <v>459922.2182</v>
      </c>
      <c r="I283" s="1">
        <v>-22996110.91</v>
      </c>
      <c r="J283">
        <v>53.55</v>
      </c>
      <c r="K283" s="1">
        <v>24628834.789999999</v>
      </c>
    </row>
    <row r="284" spans="3:11" x14ac:dyDescent="0.25">
      <c r="C284" s="2">
        <v>43894</v>
      </c>
      <c r="D284" s="2">
        <v>43894</v>
      </c>
      <c r="E284" t="s">
        <v>1070</v>
      </c>
      <c r="F284">
        <v>2</v>
      </c>
      <c r="G284">
        <v>50</v>
      </c>
      <c r="H284" s="1">
        <v>459922.2182</v>
      </c>
      <c r="I284" s="1">
        <v>22996110.91</v>
      </c>
      <c r="J284">
        <v>103.55</v>
      </c>
      <c r="K284" s="1">
        <v>47624945.700000003</v>
      </c>
    </row>
    <row r="285" spans="3:11" x14ac:dyDescent="0.25">
      <c r="C285" s="2">
        <v>43894</v>
      </c>
      <c r="D285" s="2">
        <v>43894</v>
      </c>
      <c r="E285" t="s">
        <v>1071</v>
      </c>
      <c r="F285">
        <v>2</v>
      </c>
      <c r="G285">
        <v>-5.0999999999999996</v>
      </c>
      <c r="H285" s="1">
        <v>459922.21759999997</v>
      </c>
      <c r="I285" s="1">
        <v>-2345603.31</v>
      </c>
      <c r="J285">
        <v>98.45</v>
      </c>
      <c r="K285" s="1">
        <v>45279342.390000001</v>
      </c>
    </row>
    <row r="286" spans="3:11" x14ac:dyDescent="0.25">
      <c r="C286" s="2">
        <v>43895</v>
      </c>
      <c r="D286" s="2">
        <v>43895</v>
      </c>
      <c r="E286" t="s">
        <v>1072</v>
      </c>
      <c r="F286">
        <v>2</v>
      </c>
      <c r="G286">
        <v>-5.0999999999999996</v>
      </c>
      <c r="H286" s="1">
        <v>459922.21759999997</v>
      </c>
      <c r="I286" s="1">
        <v>-2345603.31</v>
      </c>
      <c r="J286">
        <v>93.35</v>
      </c>
      <c r="K286" s="1">
        <v>42933739.079999998</v>
      </c>
    </row>
    <row r="287" spans="3:11" x14ac:dyDescent="0.25">
      <c r="C287" s="2">
        <v>43899</v>
      </c>
      <c r="D287" s="2">
        <v>43899</v>
      </c>
      <c r="E287" t="s">
        <v>1073</v>
      </c>
      <c r="F287">
        <v>2</v>
      </c>
      <c r="G287">
        <v>-5.0999999999999996</v>
      </c>
      <c r="H287" s="1">
        <v>459922.21759999997</v>
      </c>
      <c r="I287" s="1">
        <v>-2345603.31</v>
      </c>
      <c r="J287">
        <v>88.25</v>
      </c>
      <c r="K287" s="1">
        <v>40588135.770000003</v>
      </c>
    </row>
    <row r="288" spans="3:11" x14ac:dyDescent="0.25">
      <c r="C288" s="2">
        <v>43902</v>
      </c>
      <c r="D288" s="2">
        <v>43902</v>
      </c>
      <c r="E288" t="s">
        <v>1074</v>
      </c>
      <c r="F288">
        <v>2</v>
      </c>
      <c r="G288">
        <v>-5.0999999999999996</v>
      </c>
      <c r="H288" s="1">
        <v>459922.21759999997</v>
      </c>
      <c r="I288" s="1">
        <v>-2345603.31</v>
      </c>
      <c r="J288">
        <v>83.15</v>
      </c>
      <c r="K288" s="1">
        <v>38242532.460000001</v>
      </c>
    </row>
    <row r="289" spans="3:11" x14ac:dyDescent="0.25">
      <c r="C289" s="2">
        <v>43906</v>
      </c>
      <c r="D289" s="2">
        <v>43906</v>
      </c>
      <c r="E289" t="s">
        <v>1075</v>
      </c>
      <c r="F289">
        <v>2</v>
      </c>
      <c r="G289">
        <v>-2.5</v>
      </c>
      <c r="H289" s="1">
        <v>459922.22</v>
      </c>
      <c r="I289" s="1">
        <v>-1149805.55</v>
      </c>
      <c r="J289">
        <v>80.650000000000006</v>
      </c>
      <c r="K289" s="1">
        <v>37092726.909999996</v>
      </c>
    </row>
    <row r="290" spans="3:11" x14ac:dyDescent="0.25">
      <c r="C290" s="2">
        <v>43979</v>
      </c>
      <c r="D290" s="2">
        <v>43979</v>
      </c>
      <c r="E290" t="s">
        <v>1076</v>
      </c>
      <c r="F290">
        <v>2</v>
      </c>
      <c r="G290">
        <v>-30.65</v>
      </c>
      <c r="H290" s="1">
        <v>459922.21830000001</v>
      </c>
      <c r="I290" s="1">
        <v>-14096615.99</v>
      </c>
      <c r="J290">
        <v>50</v>
      </c>
      <c r="K290" s="1">
        <v>22996110.920000002</v>
      </c>
    </row>
    <row r="291" spans="3:11" x14ac:dyDescent="0.25">
      <c r="C291" s="2">
        <v>43979</v>
      </c>
      <c r="D291" s="2">
        <v>43979</v>
      </c>
      <c r="E291" t="s">
        <v>1076</v>
      </c>
      <c r="F291">
        <v>1</v>
      </c>
      <c r="G291">
        <v>30.65</v>
      </c>
      <c r="H291" s="1">
        <v>459922.21830000001</v>
      </c>
      <c r="I291" s="1">
        <v>14096615.99</v>
      </c>
      <c r="J291">
        <v>80.650000000000006</v>
      </c>
      <c r="K291" s="1">
        <v>37092726.909999996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3"/>
  <sheetViews>
    <sheetView workbookViewId="0">
      <pane xSplit="6" ySplit="1" topLeftCell="G26" activePane="bottomRight" state="frozen"/>
      <selection pane="topRight" activeCell="G1" sqref="G1"/>
      <selection pane="bottomLeft" activeCell="A2" sqref="A2"/>
      <selection pane="bottomRight" activeCell="J53" sqref="J53"/>
    </sheetView>
  </sheetViews>
  <sheetFormatPr baseColWidth="10" defaultRowHeight="15" x14ac:dyDescent="0.25"/>
  <cols>
    <col min="2" max="2" width="56.5703125" bestFit="1" customWidth="1"/>
    <col min="3" max="3" width="16.85546875" bestFit="1" customWidth="1"/>
    <col min="4" max="4" width="22.85546875" bestFit="1" customWidth="1"/>
    <col min="5" max="5" width="12.140625" bestFit="1" customWidth="1"/>
    <col min="6" max="6" width="8.7109375" bestFit="1" customWidth="1"/>
    <col min="7" max="7" width="10.7109375" bestFit="1" customWidth="1"/>
    <col min="8" max="8" width="9.140625" bestFit="1" customWidth="1"/>
    <col min="9" max="9" width="11.140625" bestFit="1" customWidth="1"/>
    <col min="10" max="10" width="19" bestFit="1" customWidth="1"/>
    <col min="11" max="11" width="15.85546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619</v>
      </c>
      <c r="B2" t="s">
        <v>620</v>
      </c>
      <c r="H2">
        <v>0</v>
      </c>
      <c r="I2">
        <v>0</v>
      </c>
      <c r="J2">
        <v>0</v>
      </c>
      <c r="K2">
        <v>0</v>
      </c>
    </row>
    <row r="3" spans="1:11" x14ac:dyDescent="0.25">
      <c r="E3" t="s">
        <v>13</v>
      </c>
      <c r="H3">
        <v>0</v>
      </c>
      <c r="I3">
        <v>0</v>
      </c>
      <c r="J3">
        <v>29.056010000000001</v>
      </c>
      <c r="K3" s="1">
        <v>504790.15</v>
      </c>
    </row>
    <row r="4" spans="1:11" x14ac:dyDescent="0.25">
      <c r="C4" s="2">
        <v>43116</v>
      </c>
      <c r="D4" s="2">
        <v>43112</v>
      </c>
      <c r="E4" t="s">
        <v>1077</v>
      </c>
      <c r="F4">
        <v>5</v>
      </c>
      <c r="G4">
        <v>-5</v>
      </c>
      <c r="H4" s="1">
        <v>17373.004000000001</v>
      </c>
      <c r="I4" s="1">
        <v>-86865.02</v>
      </c>
      <c r="J4">
        <v>24.056010000000001</v>
      </c>
      <c r="K4" s="1">
        <v>417925.13</v>
      </c>
    </row>
    <row r="5" spans="1:11" x14ac:dyDescent="0.25">
      <c r="C5" s="2">
        <v>43140</v>
      </c>
      <c r="D5" s="2">
        <v>43129</v>
      </c>
      <c r="E5" t="s">
        <v>1078</v>
      </c>
      <c r="F5">
        <v>5</v>
      </c>
      <c r="G5">
        <v>6.44</v>
      </c>
      <c r="H5" s="1">
        <v>17373</v>
      </c>
      <c r="I5" s="1">
        <v>111882.12</v>
      </c>
      <c r="J5">
        <v>30.496009999999998</v>
      </c>
      <c r="K5" s="1">
        <v>529807.25</v>
      </c>
    </row>
    <row r="6" spans="1:11" x14ac:dyDescent="0.25">
      <c r="C6" s="2">
        <v>43137</v>
      </c>
      <c r="D6" s="2">
        <v>43136</v>
      </c>
      <c r="E6" t="s">
        <v>1079</v>
      </c>
      <c r="F6">
        <v>5</v>
      </c>
      <c r="G6">
        <v>-8.0420999999999996</v>
      </c>
      <c r="H6" s="1">
        <v>17373.0033</v>
      </c>
      <c r="I6" s="1">
        <v>-139715.43</v>
      </c>
      <c r="J6">
        <v>22.45391</v>
      </c>
      <c r="K6" s="1">
        <v>390091.82</v>
      </c>
    </row>
    <row r="7" spans="1:11" x14ac:dyDescent="0.25">
      <c r="C7" s="2">
        <v>43153</v>
      </c>
      <c r="D7" s="2">
        <v>43152</v>
      </c>
      <c r="E7" t="s">
        <v>1080</v>
      </c>
      <c r="F7">
        <v>5</v>
      </c>
      <c r="G7">
        <v>-0.68523800000000001</v>
      </c>
      <c r="H7" s="1">
        <v>17373.0003</v>
      </c>
      <c r="I7" s="1">
        <v>-11904.64</v>
      </c>
      <c r="J7">
        <v>21.768671999999999</v>
      </c>
      <c r="K7" s="1">
        <v>378187.18</v>
      </c>
    </row>
    <row r="8" spans="1:11" x14ac:dyDescent="0.25">
      <c r="C8" s="2">
        <v>43167</v>
      </c>
      <c r="D8" s="2">
        <v>43157</v>
      </c>
      <c r="E8" t="s">
        <v>1081</v>
      </c>
      <c r="F8">
        <v>5</v>
      </c>
      <c r="G8">
        <v>-9.17</v>
      </c>
      <c r="H8" s="1">
        <v>17373.002199999999</v>
      </c>
      <c r="I8" s="1">
        <v>-159310.43</v>
      </c>
      <c r="J8">
        <v>12.598672000000001</v>
      </c>
      <c r="K8" s="1">
        <v>218876.75</v>
      </c>
    </row>
    <row r="9" spans="1:11" x14ac:dyDescent="0.25">
      <c r="C9" s="2">
        <v>43195</v>
      </c>
      <c r="D9" s="2">
        <v>43184</v>
      </c>
      <c r="E9" t="s">
        <v>1082</v>
      </c>
      <c r="F9">
        <v>5</v>
      </c>
      <c r="G9">
        <v>1.9</v>
      </c>
      <c r="H9" s="1">
        <v>17373</v>
      </c>
      <c r="I9" s="1">
        <v>33008.699999999997</v>
      </c>
      <c r="J9">
        <v>14.498671999999999</v>
      </c>
      <c r="K9" s="1">
        <v>251885.45</v>
      </c>
    </row>
    <row r="10" spans="1:11" x14ac:dyDescent="0.25">
      <c r="C10" s="2">
        <v>43201</v>
      </c>
      <c r="D10" s="2">
        <v>43200</v>
      </c>
      <c r="E10" t="s">
        <v>1083</v>
      </c>
      <c r="F10">
        <v>1</v>
      </c>
      <c r="G10">
        <v>18</v>
      </c>
      <c r="H10" s="1">
        <v>17720</v>
      </c>
      <c r="I10" s="1">
        <v>318960</v>
      </c>
      <c r="J10">
        <v>32.498671999999999</v>
      </c>
      <c r="K10" s="1">
        <v>570845.44999999995</v>
      </c>
    </row>
    <row r="11" spans="1:11" x14ac:dyDescent="0.25">
      <c r="C11" s="2">
        <v>43207</v>
      </c>
      <c r="D11" s="2">
        <v>43207</v>
      </c>
      <c r="E11" t="s">
        <v>1084</v>
      </c>
      <c r="F11">
        <v>1</v>
      </c>
      <c r="G11">
        <v>-18</v>
      </c>
      <c r="H11" s="1">
        <v>17565.193299999999</v>
      </c>
      <c r="I11" s="1">
        <v>-316173.48</v>
      </c>
      <c r="J11">
        <v>14.498671999999999</v>
      </c>
      <c r="K11" s="1">
        <v>254671.97</v>
      </c>
    </row>
    <row r="12" spans="1:11" x14ac:dyDescent="0.25">
      <c r="C12" s="2">
        <v>43207</v>
      </c>
      <c r="D12" s="2">
        <v>43207</v>
      </c>
      <c r="E12" t="s">
        <v>1084</v>
      </c>
      <c r="F12">
        <v>5</v>
      </c>
      <c r="G12">
        <v>18</v>
      </c>
      <c r="H12" s="1">
        <v>17565.193299999999</v>
      </c>
      <c r="I12" s="1">
        <v>316173.48</v>
      </c>
      <c r="J12">
        <v>32.498671999999999</v>
      </c>
      <c r="K12" s="1">
        <v>570845.44999999995</v>
      </c>
    </row>
    <row r="13" spans="1:11" x14ac:dyDescent="0.25">
      <c r="C13" s="2">
        <v>43220</v>
      </c>
      <c r="D13" s="2">
        <v>43217</v>
      </c>
      <c r="E13" t="s">
        <v>1085</v>
      </c>
      <c r="F13">
        <v>5</v>
      </c>
      <c r="G13">
        <v>-0.94912300000000005</v>
      </c>
      <c r="H13" s="1">
        <v>17565.1944</v>
      </c>
      <c r="I13" s="1">
        <v>-16671.53</v>
      </c>
      <c r="J13">
        <v>31.549548999999999</v>
      </c>
      <c r="K13" s="1">
        <v>554173.92000000004</v>
      </c>
    </row>
    <row r="14" spans="1:11" x14ac:dyDescent="0.25">
      <c r="C14" s="2">
        <v>43229</v>
      </c>
      <c r="D14" s="2">
        <v>43219</v>
      </c>
      <c r="E14" t="s">
        <v>660</v>
      </c>
      <c r="F14">
        <v>5</v>
      </c>
      <c r="G14">
        <v>-23.55</v>
      </c>
      <c r="H14" s="1">
        <v>17565.193200000002</v>
      </c>
      <c r="I14" s="1">
        <v>-413660.3</v>
      </c>
      <c r="J14">
        <v>7.999549</v>
      </c>
      <c r="K14" s="1">
        <v>140513.62</v>
      </c>
    </row>
    <row r="15" spans="1:11" x14ac:dyDescent="0.25">
      <c r="C15" s="2">
        <v>43257</v>
      </c>
      <c r="D15" s="2">
        <v>43249</v>
      </c>
      <c r="E15" t="s">
        <v>1086</v>
      </c>
      <c r="F15">
        <v>5</v>
      </c>
      <c r="G15">
        <v>6</v>
      </c>
      <c r="H15" s="1">
        <v>17720</v>
      </c>
      <c r="I15" s="1">
        <v>106320</v>
      </c>
      <c r="J15">
        <v>13.999549</v>
      </c>
      <c r="K15" s="1">
        <v>246833.62</v>
      </c>
    </row>
    <row r="16" spans="1:11" x14ac:dyDescent="0.25">
      <c r="C16" s="2">
        <v>43266</v>
      </c>
      <c r="D16" s="2">
        <v>43265</v>
      </c>
      <c r="E16" t="s">
        <v>1087</v>
      </c>
      <c r="F16">
        <v>5</v>
      </c>
      <c r="G16">
        <v>-6.8805240000000003</v>
      </c>
      <c r="H16" s="1">
        <v>17631.5409</v>
      </c>
      <c r="I16" s="1">
        <v>-121314.24000000001</v>
      </c>
      <c r="J16">
        <v>7.1190249999999997</v>
      </c>
      <c r="K16" s="1">
        <v>125519.38</v>
      </c>
    </row>
    <row r="17" spans="3:11" x14ac:dyDescent="0.25">
      <c r="C17" s="2">
        <v>43269</v>
      </c>
      <c r="D17" s="2">
        <v>43266</v>
      </c>
      <c r="E17" t="s">
        <v>1088</v>
      </c>
      <c r="F17">
        <v>5</v>
      </c>
      <c r="G17">
        <v>-7</v>
      </c>
      <c r="H17" s="1">
        <v>17631.541399999998</v>
      </c>
      <c r="I17" s="1">
        <v>-123420.79</v>
      </c>
      <c r="J17">
        <v>0.11902500000000001</v>
      </c>
      <c r="K17" s="1">
        <v>2098.59</v>
      </c>
    </row>
    <row r="18" spans="3:11" x14ac:dyDescent="0.25">
      <c r="C18" s="2">
        <v>43272</v>
      </c>
      <c r="D18" s="2">
        <v>43272</v>
      </c>
      <c r="E18" t="s">
        <v>1089</v>
      </c>
      <c r="F18">
        <v>1</v>
      </c>
      <c r="G18">
        <v>18</v>
      </c>
      <c r="H18" s="1">
        <v>19800</v>
      </c>
      <c r="I18" s="1">
        <v>356400</v>
      </c>
      <c r="J18">
        <v>18.119025000000001</v>
      </c>
      <c r="K18" s="1">
        <v>358498.59</v>
      </c>
    </row>
    <row r="19" spans="3:11" x14ac:dyDescent="0.25">
      <c r="C19" s="2">
        <v>43291</v>
      </c>
      <c r="D19" s="2">
        <v>43278</v>
      </c>
      <c r="E19" t="s">
        <v>1090</v>
      </c>
      <c r="F19">
        <v>5</v>
      </c>
      <c r="G19">
        <v>19.88</v>
      </c>
      <c r="H19" s="1">
        <v>19800</v>
      </c>
      <c r="I19" s="1">
        <v>393624</v>
      </c>
      <c r="J19">
        <v>37.999025000000003</v>
      </c>
      <c r="K19" s="1">
        <v>752122.59</v>
      </c>
    </row>
    <row r="20" spans="3:11" x14ac:dyDescent="0.25">
      <c r="C20" s="2">
        <v>43320</v>
      </c>
      <c r="D20" s="2">
        <v>43310</v>
      </c>
      <c r="E20" t="s">
        <v>1091</v>
      </c>
      <c r="F20">
        <v>5</v>
      </c>
      <c r="G20">
        <v>-3</v>
      </c>
      <c r="H20" s="1">
        <v>19793.206699999999</v>
      </c>
      <c r="I20" s="1">
        <v>-59379.62</v>
      </c>
      <c r="J20">
        <v>34.999025000000003</v>
      </c>
      <c r="K20" s="1">
        <v>692742.97</v>
      </c>
    </row>
    <row r="21" spans="3:11" x14ac:dyDescent="0.25">
      <c r="C21" s="2">
        <v>43349</v>
      </c>
      <c r="D21" s="2">
        <v>43341</v>
      </c>
      <c r="E21" t="s">
        <v>1092</v>
      </c>
      <c r="F21">
        <v>5</v>
      </c>
      <c r="G21">
        <v>2.3199999999999998</v>
      </c>
      <c r="H21" s="1">
        <v>19800</v>
      </c>
      <c r="I21" s="1">
        <v>45936</v>
      </c>
      <c r="J21">
        <v>37.319025000000003</v>
      </c>
      <c r="K21" s="1">
        <v>738678.97</v>
      </c>
    </row>
    <row r="22" spans="3:11" x14ac:dyDescent="0.25">
      <c r="C22" s="2">
        <v>43363</v>
      </c>
      <c r="D22" s="2">
        <v>43362</v>
      </c>
      <c r="E22" t="s">
        <v>1093</v>
      </c>
      <c r="F22">
        <v>5</v>
      </c>
      <c r="G22">
        <v>-2.0036200000000002</v>
      </c>
      <c r="H22" s="1">
        <v>19793.628499999999</v>
      </c>
      <c r="I22" s="1">
        <v>-39658.910000000003</v>
      </c>
      <c r="J22">
        <v>35.315404999999998</v>
      </c>
      <c r="K22" s="1">
        <v>699020.06</v>
      </c>
    </row>
    <row r="23" spans="3:11" x14ac:dyDescent="0.25">
      <c r="C23" s="2">
        <v>43376</v>
      </c>
      <c r="D23" s="2">
        <v>43369</v>
      </c>
      <c r="E23" t="s">
        <v>1094</v>
      </c>
      <c r="F23">
        <v>5</v>
      </c>
      <c r="G23">
        <v>4.68</v>
      </c>
      <c r="H23" s="1">
        <v>19800</v>
      </c>
      <c r="I23" s="1">
        <v>92664</v>
      </c>
      <c r="J23">
        <v>39.995404999999998</v>
      </c>
      <c r="K23" s="1">
        <v>791684.06</v>
      </c>
    </row>
    <row r="24" spans="3:11" x14ac:dyDescent="0.25">
      <c r="C24" s="2">
        <v>43376</v>
      </c>
      <c r="D24" s="2">
        <v>43376</v>
      </c>
      <c r="E24" t="s">
        <v>185</v>
      </c>
      <c r="F24">
        <v>1</v>
      </c>
      <c r="G24">
        <v>-18</v>
      </c>
      <c r="H24" s="1">
        <v>19794.375599999999</v>
      </c>
      <c r="I24" s="1">
        <v>-356298.76</v>
      </c>
      <c r="J24">
        <v>21.995405000000002</v>
      </c>
      <c r="K24" s="1">
        <v>435385.3</v>
      </c>
    </row>
    <row r="25" spans="3:11" x14ac:dyDescent="0.25">
      <c r="C25" s="2">
        <v>43376</v>
      </c>
      <c r="D25" s="2">
        <v>43376</v>
      </c>
      <c r="E25" t="s">
        <v>185</v>
      </c>
      <c r="F25">
        <v>5</v>
      </c>
      <c r="G25">
        <v>18</v>
      </c>
      <c r="H25" s="1">
        <v>19794.375599999999</v>
      </c>
      <c r="I25" s="1">
        <v>356298.76</v>
      </c>
      <c r="J25">
        <v>39.995404999999998</v>
      </c>
      <c r="K25" s="1">
        <v>791684.06</v>
      </c>
    </row>
    <row r="26" spans="3:11" x14ac:dyDescent="0.25">
      <c r="C26" s="2">
        <v>43410</v>
      </c>
      <c r="D26" s="2">
        <v>43402</v>
      </c>
      <c r="E26" t="s">
        <v>204</v>
      </c>
      <c r="F26">
        <v>5</v>
      </c>
      <c r="G26">
        <v>-24.5</v>
      </c>
      <c r="H26" s="1">
        <v>19794.375499999998</v>
      </c>
      <c r="I26" s="1">
        <v>-484962.2</v>
      </c>
      <c r="J26">
        <v>15.495405</v>
      </c>
      <c r="K26" s="1">
        <v>306721.86</v>
      </c>
    </row>
    <row r="27" spans="3:11" x14ac:dyDescent="0.25">
      <c r="C27" s="2">
        <v>43440</v>
      </c>
      <c r="D27" s="2">
        <v>43432</v>
      </c>
      <c r="E27" t="s">
        <v>1095</v>
      </c>
      <c r="F27">
        <v>5</v>
      </c>
      <c r="G27">
        <v>8.4700000000000006</v>
      </c>
      <c r="H27" s="1">
        <v>19800</v>
      </c>
      <c r="I27" s="1">
        <v>167706</v>
      </c>
      <c r="J27">
        <v>23.965405000000001</v>
      </c>
      <c r="K27" s="1">
        <v>474427.86</v>
      </c>
    </row>
    <row r="28" spans="3:11" x14ac:dyDescent="0.25">
      <c r="C28" s="2">
        <v>43445</v>
      </c>
      <c r="D28" s="2">
        <v>43444</v>
      </c>
      <c r="E28" t="s">
        <v>1096</v>
      </c>
      <c r="F28">
        <v>5</v>
      </c>
      <c r="G28">
        <v>-0.51078199999999996</v>
      </c>
      <c r="H28" s="1">
        <v>19796.3711</v>
      </c>
      <c r="I28" s="1">
        <v>-10111.629999999999</v>
      </c>
      <c r="J28">
        <v>23.454623000000002</v>
      </c>
      <c r="K28" s="1">
        <v>464316.23</v>
      </c>
    </row>
    <row r="29" spans="3:11" x14ac:dyDescent="0.25">
      <c r="C29" s="2">
        <v>43468</v>
      </c>
      <c r="D29" s="2">
        <v>43459</v>
      </c>
      <c r="E29" t="s">
        <v>1097</v>
      </c>
      <c r="F29">
        <v>5</v>
      </c>
      <c r="G29">
        <v>-23.45</v>
      </c>
      <c r="H29" s="1">
        <v>19796.3629</v>
      </c>
      <c r="I29" s="1">
        <v>-464224.71</v>
      </c>
      <c r="J29">
        <v>4.6230000000000004E-3</v>
      </c>
      <c r="K29">
        <v>91.52</v>
      </c>
    </row>
    <row r="30" spans="3:11" x14ac:dyDescent="0.25">
      <c r="C30" s="2">
        <v>43501</v>
      </c>
      <c r="D30" s="2">
        <v>43494</v>
      </c>
      <c r="E30" t="s">
        <v>1098</v>
      </c>
      <c r="F30">
        <v>5</v>
      </c>
      <c r="G30">
        <v>15.85</v>
      </c>
      <c r="H30" s="1">
        <v>19800</v>
      </c>
      <c r="I30" s="1">
        <v>313830</v>
      </c>
      <c r="J30">
        <v>15.854623</v>
      </c>
      <c r="K30" s="1">
        <v>313921.52</v>
      </c>
    </row>
    <row r="31" spans="3:11" x14ac:dyDescent="0.25">
      <c r="C31" s="2">
        <v>43532</v>
      </c>
      <c r="D31" s="2">
        <v>43522</v>
      </c>
      <c r="E31" t="s">
        <v>1099</v>
      </c>
      <c r="F31">
        <v>5</v>
      </c>
      <c r="G31">
        <v>-0.25</v>
      </c>
      <c r="H31" s="1">
        <v>19800</v>
      </c>
      <c r="I31" s="1">
        <v>-4950</v>
      </c>
      <c r="J31">
        <v>15.604623</v>
      </c>
      <c r="K31" s="1">
        <v>308971.52000000002</v>
      </c>
    </row>
    <row r="32" spans="3:11" x14ac:dyDescent="0.25">
      <c r="C32" s="2">
        <v>43550</v>
      </c>
      <c r="D32" s="2">
        <v>43546</v>
      </c>
      <c r="E32" t="s">
        <v>1100</v>
      </c>
      <c r="F32">
        <v>1</v>
      </c>
      <c r="G32">
        <v>18</v>
      </c>
      <c r="H32" s="1">
        <v>21900</v>
      </c>
      <c r="I32" s="1">
        <v>394200</v>
      </c>
      <c r="J32">
        <v>33.604622999999997</v>
      </c>
      <c r="K32" s="1">
        <v>703171.52</v>
      </c>
    </row>
    <row r="33" spans="3:11" x14ac:dyDescent="0.25">
      <c r="C33" s="2">
        <v>43550</v>
      </c>
      <c r="D33" s="2">
        <v>43550</v>
      </c>
      <c r="E33" t="s">
        <v>1101</v>
      </c>
      <c r="F33">
        <v>1</v>
      </c>
      <c r="G33">
        <v>-18</v>
      </c>
      <c r="H33" s="1">
        <v>20924.845000000001</v>
      </c>
      <c r="I33" s="1">
        <v>-376647.21</v>
      </c>
      <c r="J33">
        <v>15.604623</v>
      </c>
      <c r="K33" s="1">
        <v>326524.31</v>
      </c>
    </row>
    <row r="34" spans="3:11" x14ac:dyDescent="0.25">
      <c r="C34" s="2">
        <v>43550</v>
      </c>
      <c r="D34" s="2">
        <v>43550</v>
      </c>
      <c r="E34" t="s">
        <v>1101</v>
      </c>
      <c r="F34">
        <v>5</v>
      </c>
      <c r="G34">
        <v>18</v>
      </c>
      <c r="H34" s="1">
        <v>20924.845000000001</v>
      </c>
      <c r="I34" s="1">
        <v>376647.21</v>
      </c>
      <c r="J34">
        <v>33.604622999999997</v>
      </c>
      <c r="K34" s="1">
        <v>703171.52</v>
      </c>
    </row>
    <row r="35" spans="3:11" x14ac:dyDescent="0.25">
      <c r="C35" s="2">
        <v>43552</v>
      </c>
      <c r="D35" s="2">
        <v>43551</v>
      </c>
      <c r="E35" t="s">
        <v>1102</v>
      </c>
      <c r="F35">
        <v>5</v>
      </c>
      <c r="G35">
        <v>-9</v>
      </c>
      <c r="H35" s="1">
        <v>20924.844400000002</v>
      </c>
      <c r="I35" s="1">
        <v>-188323.6</v>
      </c>
      <c r="J35">
        <v>24.604623</v>
      </c>
      <c r="K35" s="1">
        <v>514847.92</v>
      </c>
    </row>
    <row r="36" spans="3:11" x14ac:dyDescent="0.25">
      <c r="C36" s="2">
        <v>43560</v>
      </c>
      <c r="D36" s="2">
        <v>43551</v>
      </c>
      <c r="E36" t="s">
        <v>1103</v>
      </c>
      <c r="F36">
        <v>5</v>
      </c>
      <c r="G36">
        <v>21.9</v>
      </c>
      <c r="H36" s="1">
        <v>21900</v>
      </c>
      <c r="I36" s="1">
        <v>479610</v>
      </c>
      <c r="J36">
        <v>46.504623000000002</v>
      </c>
      <c r="K36" s="1">
        <v>994457.92</v>
      </c>
    </row>
    <row r="37" spans="3:11" x14ac:dyDescent="0.25">
      <c r="C37" s="2">
        <v>43591</v>
      </c>
      <c r="D37" s="2">
        <v>43584</v>
      </c>
      <c r="E37" t="s">
        <v>1104</v>
      </c>
      <c r="F37">
        <v>5</v>
      </c>
      <c r="G37">
        <v>-6.8049999999999997</v>
      </c>
      <c r="H37" s="1">
        <v>21384.0661</v>
      </c>
      <c r="I37" s="1">
        <v>-145518.57</v>
      </c>
      <c r="J37">
        <v>39.699623000000003</v>
      </c>
      <c r="K37" s="1">
        <v>848939.35</v>
      </c>
    </row>
    <row r="38" spans="3:11" x14ac:dyDescent="0.25">
      <c r="C38" s="2">
        <v>43682</v>
      </c>
      <c r="D38" s="2">
        <v>43675</v>
      </c>
      <c r="E38" t="s">
        <v>1105</v>
      </c>
      <c r="F38">
        <v>5</v>
      </c>
      <c r="G38">
        <v>-9.6999999999999993</v>
      </c>
      <c r="H38" s="1">
        <v>21384.065999999999</v>
      </c>
      <c r="I38" s="1">
        <v>-207425.44</v>
      </c>
      <c r="J38">
        <v>29.999623</v>
      </c>
      <c r="K38" s="1">
        <v>641513.91</v>
      </c>
    </row>
    <row r="39" spans="3:11" x14ac:dyDescent="0.25">
      <c r="C39" s="2">
        <v>43712</v>
      </c>
      <c r="D39" s="2">
        <v>43707</v>
      </c>
      <c r="E39" t="s">
        <v>1106</v>
      </c>
      <c r="F39">
        <v>5</v>
      </c>
      <c r="G39">
        <v>-1</v>
      </c>
      <c r="H39" s="1">
        <v>21384.07</v>
      </c>
      <c r="I39" s="1">
        <v>-21384.07</v>
      </c>
      <c r="J39">
        <v>28.999623</v>
      </c>
      <c r="K39" s="1">
        <v>620129.84</v>
      </c>
    </row>
    <row r="40" spans="3:11" x14ac:dyDescent="0.25">
      <c r="C40" s="2">
        <v>43720</v>
      </c>
      <c r="D40" s="2">
        <v>43719</v>
      </c>
      <c r="E40" t="s">
        <v>1107</v>
      </c>
      <c r="F40">
        <v>5</v>
      </c>
      <c r="G40">
        <v>-0.93954199999999999</v>
      </c>
      <c r="H40" s="1">
        <v>21384.067999999999</v>
      </c>
      <c r="I40" s="1">
        <v>-20091.23</v>
      </c>
      <c r="J40">
        <v>28.060081</v>
      </c>
      <c r="K40" s="1">
        <v>600038.61</v>
      </c>
    </row>
    <row r="41" spans="3:11" x14ac:dyDescent="0.25">
      <c r="C41" s="2">
        <v>43720</v>
      </c>
      <c r="D41" s="2">
        <v>43719</v>
      </c>
      <c r="E41" t="s">
        <v>1108</v>
      </c>
      <c r="F41">
        <v>5</v>
      </c>
      <c r="G41">
        <v>-0.40109099999999998</v>
      </c>
      <c r="H41" s="1">
        <v>21384.0749</v>
      </c>
      <c r="I41" s="1">
        <v>-8576.9599999999991</v>
      </c>
      <c r="J41">
        <v>27.658989999999999</v>
      </c>
      <c r="K41" s="1">
        <v>591461.65</v>
      </c>
    </row>
    <row r="42" spans="3:11" x14ac:dyDescent="0.25">
      <c r="C42" s="2">
        <v>43742</v>
      </c>
      <c r="D42" s="2">
        <v>43735</v>
      </c>
      <c r="E42" t="s">
        <v>1109</v>
      </c>
      <c r="F42">
        <v>5</v>
      </c>
      <c r="G42">
        <v>-12.26</v>
      </c>
      <c r="H42" s="1">
        <v>21384.065299999998</v>
      </c>
      <c r="I42" s="1">
        <v>-262168.64</v>
      </c>
      <c r="J42">
        <v>15.39899</v>
      </c>
      <c r="K42" s="1">
        <v>329293.01</v>
      </c>
    </row>
    <row r="43" spans="3:11" x14ac:dyDescent="0.25">
      <c r="C43" s="2">
        <v>43781</v>
      </c>
      <c r="D43" s="2">
        <v>43768</v>
      </c>
      <c r="E43" t="s">
        <v>719</v>
      </c>
      <c r="F43">
        <v>5</v>
      </c>
      <c r="G43">
        <v>6.9</v>
      </c>
      <c r="H43" s="1">
        <v>21900</v>
      </c>
      <c r="I43" s="1">
        <v>151110</v>
      </c>
      <c r="J43">
        <v>22.29899</v>
      </c>
      <c r="K43" s="1">
        <v>480403.01</v>
      </c>
    </row>
    <row r="44" spans="3:11" x14ac:dyDescent="0.25">
      <c r="C44" s="2">
        <v>43776</v>
      </c>
      <c r="D44" s="2">
        <v>43775</v>
      </c>
      <c r="E44" t="s">
        <v>1110</v>
      </c>
      <c r="F44">
        <v>5</v>
      </c>
      <c r="G44">
        <v>-0.99036599999999997</v>
      </c>
      <c r="H44" s="1">
        <v>21384.0641</v>
      </c>
      <c r="I44" s="1">
        <v>-21178.05</v>
      </c>
      <c r="J44">
        <v>21.308623999999998</v>
      </c>
      <c r="K44" s="1">
        <v>459224.96</v>
      </c>
    </row>
    <row r="45" spans="3:11" x14ac:dyDescent="0.25">
      <c r="C45" s="2">
        <v>43822</v>
      </c>
      <c r="D45" s="2">
        <v>43822</v>
      </c>
      <c r="E45" t="s">
        <v>1111</v>
      </c>
      <c r="F45">
        <v>5</v>
      </c>
      <c r="G45">
        <v>-21.308623999999998</v>
      </c>
      <c r="H45" s="1">
        <v>21551.131600000001</v>
      </c>
      <c r="I45" s="1">
        <v>-459224.96</v>
      </c>
      <c r="J45">
        <v>0</v>
      </c>
      <c r="K45">
        <v>0</v>
      </c>
    </row>
    <row r="46" spans="3:11" x14ac:dyDescent="0.25">
      <c r="C46" s="2">
        <v>43861</v>
      </c>
      <c r="D46" s="2">
        <v>43860</v>
      </c>
      <c r="E46" t="s">
        <v>1112</v>
      </c>
      <c r="F46">
        <v>1</v>
      </c>
      <c r="G46">
        <v>18</v>
      </c>
      <c r="H46" s="1">
        <v>24751</v>
      </c>
      <c r="I46" s="1">
        <v>445518</v>
      </c>
      <c r="J46">
        <v>18</v>
      </c>
      <c r="K46" s="1">
        <v>445518</v>
      </c>
    </row>
    <row r="47" spans="3:11" x14ac:dyDescent="0.25">
      <c r="C47" s="2">
        <v>43861</v>
      </c>
      <c r="D47" s="2">
        <v>43860</v>
      </c>
      <c r="E47" t="s">
        <v>1113</v>
      </c>
      <c r="F47">
        <v>1</v>
      </c>
      <c r="G47">
        <v>-18</v>
      </c>
      <c r="H47" s="1">
        <v>24751</v>
      </c>
      <c r="I47" s="1">
        <v>-445518</v>
      </c>
      <c r="J47">
        <v>0</v>
      </c>
      <c r="K47">
        <v>0</v>
      </c>
    </row>
    <row r="48" spans="3:11" x14ac:dyDescent="0.25">
      <c r="C48" s="2">
        <v>43861</v>
      </c>
      <c r="D48" s="2">
        <v>43860</v>
      </c>
      <c r="E48" t="s">
        <v>1114</v>
      </c>
      <c r="F48">
        <v>1</v>
      </c>
      <c r="G48">
        <v>18</v>
      </c>
      <c r="H48" s="1">
        <v>23115</v>
      </c>
      <c r="I48" s="1">
        <v>416070</v>
      </c>
      <c r="J48">
        <v>18</v>
      </c>
      <c r="K48" s="1">
        <v>416070</v>
      </c>
    </row>
    <row r="49" spans="3:11" x14ac:dyDescent="0.25">
      <c r="C49" s="2">
        <v>43867</v>
      </c>
      <c r="D49" s="2">
        <v>43864</v>
      </c>
      <c r="E49" t="s">
        <v>1115</v>
      </c>
      <c r="F49">
        <v>1</v>
      </c>
      <c r="G49">
        <v>-18</v>
      </c>
      <c r="H49" s="1">
        <v>23115</v>
      </c>
      <c r="I49" s="1">
        <v>-416070</v>
      </c>
      <c r="J49">
        <v>0</v>
      </c>
      <c r="K49">
        <v>0</v>
      </c>
    </row>
    <row r="50" spans="3:11" x14ac:dyDescent="0.25">
      <c r="C50" s="2">
        <v>43868</v>
      </c>
      <c r="D50" s="2">
        <v>43868</v>
      </c>
      <c r="E50" t="s">
        <v>1116</v>
      </c>
      <c r="F50">
        <v>1</v>
      </c>
      <c r="G50">
        <v>18</v>
      </c>
      <c r="H50" s="1">
        <v>24751</v>
      </c>
      <c r="I50" s="1">
        <v>445518</v>
      </c>
      <c r="J50">
        <v>18</v>
      </c>
      <c r="K50" s="1">
        <v>445518</v>
      </c>
    </row>
    <row r="51" spans="3:11" x14ac:dyDescent="0.25">
      <c r="C51" s="2">
        <v>43878</v>
      </c>
      <c r="D51" s="2">
        <v>43868</v>
      </c>
      <c r="E51" t="s">
        <v>1117</v>
      </c>
      <c r="F51">
        <v>1</v>
      </c>
      <c r="G51">
        <v>-18</v>
      </c>
      <c r="H51" s="1">
        <v>24751</v>
      </c>
      <c r="I51" s="1">
        <v>-445518</v>
      </c>
      <c r="J51">
        <v>0</v>
      </c>
      <c r="K51">
        <v>0</v>
      </c>
    </row>
    <row r="52" spans="3:11" x14ac:dyDescent="0.25">
      <c r="C52" s="2">
        <v>43878</v>
      </c>
      <c r="D52" s="2">
        <v>43868</v>
      </c>
      <c r="E52" t="s">
        <v>1118</v>
      </c>
      <c r="F52">
        <v>1</v>
      </c>
      <c r="G52">
        <v>18</v>
      </c>
      <c r="H52" s="1">
        <v>23115</v>
      </c>
      <c r="I52" s="1">
        <v>416070</v>
      </c>
      <c r="J52">
        <v>18</v>
      </c>
      <c r="K52" s="1">
        <v>416070</v>
      </c>
    </row>
    <row r="53" spans="3:11" x14ac:dyDescent="0.25">
      <c r="C53" s="2">
        <v>44081</v>
      </c>
      <c r="D53" s="2">
        <v>44078</v>
      </c>
      <c r="E53" t="s">
        <v>1119</v>
      </c>
      <c r="F53">
        <v>1</v>
      </c>
      <c r="G53">
        <v>-18</v>
      </c>
      <c r="H53" s="1">
        <v>23115</v>
      </c>
      <c r="I53" s="1">
        <v>-416070</v>
      </c>
      <c r="J53">
        <v>0</v>
      </c>
      <c r="K5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01"/>
  <sheetViews>
    <sheetView workbookViewId="0">
      <pane xSplit="6" ySplit="1" topLeftCell="G175" activePane="bottomRight" state="frozen"/>
      <selection pane="topRight" activeCell="G1" sqref="G1"/>
      <selection pane="bottomLeft" activeCell="A2" sqref="A2"/>
      <selection pane="bottomRight" activeCell="J201" sqref="J201"/>
    </sheetView>
  </sheetViews>
  <sheetFormatPr baseColWidth="10" defaultRowHeight="15" x14ac:dyDescent="0.25"/>
  <cols>
    <col min="4" max="4" width="22.85546875" bestFit="1" customWidth="1"/>
    <col min="5" max="5" width="12.140625" bestFit="1" customWidth="1"/>
    <col min="9" max="9" width="13.42578125" bestFit="1" customWidth="1"/>
    <col min="11" max="11" width="15.85546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621</v>
      </c>
      <c r="B2" t="s">
        <v>622</v>
      </c>
      <c r="H2">
        <v>0</v>
      </c>
      <c r="I2">
        <v>0</v>
      </c>
      <c r="J2" s="1">
        <v>55919.5</v>
      </c>
      <c r="K2" s="1">
        <v>17685191.23</v>
      </c>
    </row>
    <row r="3" spans="1:11" x14ac:dyDescent="0.25">
      <c r="E3" t="s">
        <v>13</v>
      </c>
      <c r="H3">
        <v>0</v>
      </c>
      <c r="I3">
        <v>0</v>
      </c>
      <c r="J3" s="1">
        <v>29451</v>
      </c>
      <c r="K3" s="1">
        <v>7775218.4500000002</v>
      </c>
    </row>
    <row r="4" spans="1:11" x14ac:dyDescent="0.25">
      <c r="C4" s="2">
        <v>43105</v>
      </c>
      <c r="D4" s="2">
        <v>43105</v>
      </c>
      <c r="E4" t="s">
        <v>1120</v>
      </c>
      <c r="F4">
        <v>5</v>
      </c>
      <c r="G4" s="1">
        <v>-2992.05</v>
      </c>
      <c r="H4">
        <v>264.0052</v>
      </c>
      <c r="I4" s="1">
        <v>-789916.89</v>
      </c>
      <c r="J4" s="1">
        <v>26458.95</v>
      </c>
      <c r="K4" s="1">
        <v>6985301.5599999996</v>
      </c>
    </row>
    <row r="5" spans="1:11" x14ac:dyDescent="0.25">
      <c r="C5" s="2">
        <v>43115</v>
      </c>
      <c r="D5" s="2">
        <v>43113</v>
      </c>
      <c r="E5" t="s">
        <v>1121</v>
      </c>
      <c r="F5">
        <v>5</v>
      </c>
      <c r="G5" s="1">
        <v>-3834.32</v>
      </c>
      <c r="H5">
        <v>264.0052</v>
      </c>
      <c r="I5" s="1">
        <v>-1012280.59</v>
      </c>
      <c r="J5" s="1">
        <v>22624.63</v>
      </c>
      <c r="K5" s="1">
        <v>5973020.9699999997</v>
      </c>
    </row>
    <row r="6" spans="1:11" x14ac:dyDescent="0.25">
      <c r="C6" s="2">
        <v>43116</v>
      </c>
      <c r="D6" s="2">
        <v>43115</v>
      </c>
      <c r="E6" t="s">
        <v>1122</v>
      </c>
      <c r="F6">
        <v>5</v>
      </c>
      <c r="G6" s="1">
        <v>-1300</v>
      </c>
      <c r="H6">
        <v>264.0052</v>
      </c>
      <c r="I6" s="1">
        <v>-343206.82</v>
      </c>
      <c r="J6" s="1">
        <v>21324.63</v>
      </c>
      <c r="K6" s="1">
        <v>5629814.1500000004</v>
      </c>
    </row>
    <row r="7" spans="1:11" x14ac:dyDescent="0.25">
      <c r="C7" s="2">
        <v>43116</v>
      </c>
      <c r="D7" s="2">
        <v>43116</v>
      </c>
      <c r="E7" t="s">
        <v>1123</v>
      </c>
      <c r="F7">
        <v>1</v>
      </c>
      <c r="G7" s="1">
        <v>-9712.5</v>
      </c>
      <c r="H7">
        <v>264.0052</v>
      </c>
      <c r="I7" s="1">
        <v>-2564150.94</v>
      </c>
      <c r="J7" s="1">
        <v>11612.13</v>
      </c>
      <c r="K7" s="1">
        <v>3065663.21</v>
      </c>
    </row>
    <row r="8" spans="1:11" x14ac:dyDescent="0.25">
      <c r="C8" s="2">
        <v>43116</v>
      </c>
      <c r="D8" s="2">
        <v>43116</v>
      </c>
      <c r="E8" t="s">
        <v>1123</v>
      </c>
      <c r="F8">
        <v>5</v>
      </c>
      <c r="G8" s="1">
        <v>9712.5</v>
      </c>
      <c r="H8">
        <v>264.0052</v>
      </c>
      <c r="I8" s="1">
        <v>2564150.94</v>
      </c>
      <c r="J8" s="1">
        <v>21324.63</v>
      </c>
      <c r="K8" s="1">
        <v>5629814.1500000004</v>
      </c>
    </row>
    <row r="9" spans="1:11" x14ac:dyDescent="0.25">
      <c r="C9" s="2">
        <v>43118</v>
      </c>
      <c r="D9" s="2">
        <v>43116</v>
      </c>
      <c r="E9" t="s">
        <v>1124</v>
      </c>
      <c r="F9">
        <v>5</v>
      </c>
      <c r="G9" s="1">
        <v>-2970</v>
      </c>
      <c r="H9">
        <v>264.0052</v>
      </c>
      <c r="I9" s="1">
        <v>-784095.58</v>
      </c>
      <c r="J9" s="1">
        <v>18354.63</v>
      </c>
      <c r="K9" s="1">
        <v>4845718.57</v>
      </c>
    </row>
    <row r="10" spans="1:11" x14ac:dyDescent="0.25">
      <c r="C10" s="2">
        <v>43125</v>
      </c>
      <c r="D10" s="2">
        <v>43119</v>
      </c>
      <c r="E10" t="s">
        <v>1125</v>
      </c>
      <c r="F10">
        <v>5</v>
      </c>
      <c r="G10" s="1">
        <v>-6951.55</v>
      </c>
      <c r="H10">
        <v>264.0052</v>
      </c>
      <c r="I10" s="1">
        <v>-1835245.65</v>
      </c>
      <c r="J10" s="1">
        <v>11403.08</v>
      </c>
      <c r="K10" s="1">
        <v>3010472.92</v>
      </c>
    </row>
    <row r="11" spans="1:11" x14ac:dyDescent="0.25">
      <c r="C11" s="2">
        <v>43130</v>
      </c>
      <c r="D11" s="2">
        <v>43128</v>
      </c>
      <c r="E11" t="s">
        <v>1126</v>
      </c>
      <c r="F11">
        <v>5</v>
      </c>
      <c r="G11" s="1">
        <v>-1627.08</v>
      </c>
      <c r="H11">
        <v>264.0052</v>
      </c>
      <c r="I11" s="1">
        <v>-429557.65</v>
      </c>
      <c r="J11" s="1">
        <v>9776</v>
      </c>
      <c r="K11" s="1">
        <v>2580915.27</v>
      </c>
    </row>
    <row r="12" spans="1:11" x14ac:dyDescent="0.25">
      <c r="C12" s="2">
        <v>43140</v>
      </c>
      <c r="D12" s="2">
        <v>43129</v>
      </c>
      <c r="E12" t="s">
        <v>1127</v>
      </c>
      <c r="F12">
        <v>5</v>
      </c>
      <c r="G12" s="1">
        <v>-3190</v>
      </c>
      <c r="H12">
        <v>264.0052</v>
      </c>
      <c r="I12" s="1">
        <v>-842176.73</v>
      </c>
      <c r="J12" s="1">
        <v>6586</v>
      </c>
      <c r="K12" s="1">
        <v>1738738.54</v>
      </c>
    </row>
    <row r="13" spans="1:11" x14ac:dyDescent="0.25">
      <c r="C13" s="2">
        <v>43138</v>
      </c>
      <c r="D13" s="2">
        <v>43136</v>
      </c>
      <c r="E13" t="s">
        <v>1128</v>
      </c>
      <c r="F13">
        <v>5</v>
      </c>
      <c r="G13" s="1">
        <v>-1291.5</v>
      </c>
      <c r="H13">
        <v>264.0052</v>
      </c>
      <c r="I13" s="1">
        <v>-340962.77</v>
      </c>
      <c r="J13" s="1">
        <v>5294.5</v>
      </c>
      <c r="K13" s="1">
        <v>1397775.77</v>
      </c>
    </row>
    <row r="14" spans="1:11" x14ac:dyDescent="0.25">
      <c r="C14" s="2">
        <v>43140</v>
      </c>
      <c r="D14" s="2">
        <v>43139</v>
      </c>
      <c r="E14" t="s">
        <v>1129</v>
      </c>
      <c r="F14">
        <v>1</v>
      </c>
      <c r="G14" s="1">
        <v>-5151</v>
      </c>
      <c r="H14">
        <v>264.0052</v>
      </c>
      <c r="I14" s="1">
        <v>-1359891.02</v>
      </c>
      <c r="J14">
        <v>143.5</v>
      </c>
      <c r="K14" s="1">
        <v>37884.75</v>
      </c>
    </row>
    <row r="15" spans="1:11" x14ac:dyDescent="0.25">
      <c r="C15" s="2">
        <v>43140</v>
      </c>
      <c r="D15" s="2">
        <v>43139</v>
      </c>
      <c r="E15" t="s">
        <v>1129</v>
      </c>
      <c r="F15">
        <v>5</v>
      </c>
      <c r="G15" s="1">
        <v>5151</v>
      </c>
      <c r="H15">
        <v>264.0052</v>
      </c>
      <c r="I15" s="1">
        <v>1359891.02</v>
      </c>
      <c r="J15" s="1">
        <v>5294.5</v>
      </c>
      <c r="K15" s="1">
        <v>1397775.77</v>
      </c>
    </row>
    <row r="16" spans="1:11" x14ac:dyDescent="0.25">
      <c r="C16" s="2">
        <v>43143</v>
      </c>
      <c r="D16" s="2">
        <v>43140</v>
      </c>
      <c r="E16" t="s">
        <v>1130</v>
      </c>
      <c r="F16">
        <v>5</v>
      </c>
      <c r="G16">
        <v>-466.65</v>
      </c>
      <c r="H16">
        <v>264.00529999999998</v>
      </c>
      <c r="I16" s="1">
        <v>-123198.05</v>
      </c>
      <c r="J16" s="1">
        <v>4827.8500000000004</v>
      </c>
      <c r="K16" s="1">
        <v>1274577.72</v>
      </c>
    </row>
    <row r="17" spans="3:11" x14ac:dyDescent="0.25">
      <c r="C17" s="2">
        <v>43154</v>
      </c>
      <c r="D17" s="2">
        <v>43153</v>
      </c>
      <c r="E17" t="s">
        <v>1131</v>
      </c>
      <c r="F17">
        <v>1</v>
      </c>
      <c r="G17" s="1">
        <v>5162.5</v>
      </c>
      <c r="H17">
        <v>299.37610000000001</v>
      </c>
      <c r="I17" s="1">
        <v>1545529</v>
      </c>
      <c r="J17" s="1">
        <v>9990.35</v>
      </c>
      <c r="K17" s="1">
        <v>2820106.72</v>
      </c>
    </row>
    <row r="18" spans="3:11" x14ac:dyDescent="0.25">
      <c r="C18" s="2">
        <v>43168</v>
      </c>
      <c r="D18" s="2">
        <v>43153</v>
      </c>
      <c r="E18" t="s">
        <v>1132</v>
      </c>
      <c r="F18">
        <v>1</v>
      </c>
      <c r="G18" s="1">
        <v>5162.5</v>
      </c>
      <c r="H18">
        <v>299.37610000000001</v>
      </c>
      <c r="I18" s="1">
        <v>1545529</v>
      </c>
      <c r="J18" s="1">
        <v>15152.85</v>
      </c>
      <c r="K18" s="1">
        <v>4365635.72</v>
      </c>
    </row>
    <row r="19" spans="3:11" x14ac:dyDescent="0.25">
      <c r="C19" s="2">
        <v>43168</v>
      </c>
      <c r="D19" s="2">
        <v>43153</v>
      </c>
      <c r="E19" t="s">
        <v>1133</v>
      </c>
      <c r="F19">
        <v>1</v>
      </c>
      <c r="G19">
        <v>0</v>
      </c>
      <c r="H19">
        <v>0</v>
      </c>
      <c r="I19">
        <v>0.12</v>
      </c>
      <c r="J19" s="1">
        <v>15152.85</v>
      </c>
      <c r="K19" s="1">
        <v>4365635.84</v>
      </c>
    </row>
    <row r="20" spans="3:11" x14ac:dyDescent="0.25">
      <c r="C20" s="2">
        <v>43167</v>
      </c>
      <c r="D20" s="2">
        <v>43157</v>
      </c>
      <c r="E20" t="s">
        <v>1081</v>
      </c>
      <c r="F20">
        <v>5</v>
      </c>
      <c r="G20">
        <v>-599.92999999999995</v>
      </c>
      <c r="H20">
        <v>282.28309999999999</v>
      </c>
      <c r="I20" s="1">
        <v>-169350.09</v>
      </c>
      <c r="J20" s="1">
        <v>14552.92</v>
      </c>
      <c r="K20" s="1">
        <v>4196285.75</v>
      </c>
    </row>
    <row r="21" spans="3:11" x14ac:dyDescent="0.25">
      <c r="C21" s="2">
        <v>43168</v>
      </c>
      <c r="D21" s="2">
        <v>43168</v>
      </c>
      <c r="E21" t="s">
        <v>1134</v>
      </c>
      <c r="F21">
        <v>1</v>
      </c>
      <c r="G21" s="1">
        <v>-5162.5</v>
      </c>
      <c r="H21">
        <v>299.37610000000001</v>
      </c>
      <c r="I21" s="1">
        <v>-1545529</v>
      </c>
      <c r="J21" s="1">
        <v>9390.42</v>
      </c>
      <c r="K21" s="1">
        <v>2650756.75</v>
      </c>
    </row>
    <row r="22" spans="3:11" x14ac:dyDescent="0.25">
      <c r="C22" s="2">
        <v>43175</v>
      </c>
      <c r="D22" s="2">
        <v>43175</v>
      </c>
      <c r="E22" t="s">
        <v>1135</v>
      </c>
      <c r="F22">
        <v>5</v>
      </c>
      <c r="G22">
        <v>-666</v>
      </c>
      <c r="H22">
        <v>282.28309999999999</v>
      </c>
      <c r="I22" s="1">
        <v>-188000.54</v>
      </c>
      <c r="J22" s="1">
        <v>8724.42</v>
      </c>
      <c r="K22" s="1">
        <v>2462756.21</v>
      </c>
    </row>
    <row r="23" spans="3:11" x14ac:dyDescent="0.25">
      <c r="C23" s="2">
        <v>43175</v>
      </c>
      <c r="D23" s="2">
        <v>43175</v>
      </c>
      <c r="E23" t="s">
        <v>1135</v>
      </c>
      <c r="F23">
        <v>2</v>
      </c>
      <c r="G23">
        <v>666</v>
      </c>
      <c r="H23">
        <v>282.28309999999999</v>
      </c>
      <c r="I23" s="1">
        <v>188000.54</v>
      </c>
      <c r="J23" s="1">
        <v>9390.42</v>
      </c>
      <c r="K23" s="1">
        <v>2650756.75</v>
      </c>
    </row>
    <row r="24" spans="3:11" x14ac:dyDescent="0.25">
      <c r="C24" s="2">
        <v>43194</v>
      </c>
      <c r="D24" s="2">
        <v>43185</v>
      </c>
      <c r="E24" t="s">
        <v>846</v>
      </c>
      <c r="F24">
        <v>2</v>
      </c>
      <c r="G24">
        <v>-666</v>
      </c>
      <c r="H24">
        <v>282.28309999999999</v>
      </c>
      <c r="I24" s="1">
        <v>-188000.54</v>
      </c>
      <c r="J24" s="1">
        <v>8724.42</v>
      </c>
      <c r="K24" s="1">
        <v>2462756.21</v>
      </c>
    </row>
    <row r="25" spans="3:11" x14ac:dyDescent="0.25">
      <c r="C25" s="2">
        <v>43194</v>
      </c>
      <c r="D25" s="2">
        <v>43185</v>
      </c>
      <c r="E25" t="s">
        <v>847</v>
      </c>
      <c r="F25">
        <v>2</v>
      </c>
      <c r="G25">
        <v>666</v>
      </c>
      <c r="H25">
        <v>299.37610000000001</v>
      </c>
      <c r="I25" s="1">
        <v>199384.48</v>
      </c>
      <c r="J25" s="1">
        <v>9390.42</v>
      </c>
      <c r="K25" s="1">
        <v>2662140.69</v>
      </c>
    </row>
    <row r="26" spans="3:11" x14ac:dyDescent="0.25">
      <c r="C26" s="2">
        <v>43194</v>
      </c>
      <c r="D26" s="2">
        <v>43185</v>
      </c>
      <c r="E26" t="s">
        <v>848</v>
      </c>
      <c r="F26">
        <v>2</v>
      </c>
      <c r="G26">
        <v>-666</v>
      </c>
      <c r="H26">
        <v>283.49540000000002</v>
      </c>
      <c r="I26" s="1">
        <v>-188807.92</v>
      </c>
      <c r="J26" s="1">
        <v>8724.42</v>
      </c>
      <c r="K26" s="1">
        <v>2473332.77</v>
      </c>
    </row>
    <row r="27" spans="3:11" x14ac:dyDescent="0.25">
      <c r="C27" s="2">
        <v>43199</v>
      </c>
      <c r="D27" s="2">
        <v>43196</v>
      </c>
      <c r="E27" t="s">
        <v>1136</v>
      </c>
      <c r="F27">
        <v>1</v>
      </c>
      <c r="G27" s="1">
        <v>39175</v>
      </c>
      <c r="H27">
        <v>369.6</v>
      </c>
      <c r="I27" s="1">
        <v>14479080</v>
      </c>
      <c r="J27" s="1">
        <v>47899.42</v>
      </c>
      <c r="K27" s="1">
        <v>16952412.77</v>
      </c>
    </row>
    <row r="28" spans="3:11" x14ac:dyDescent="0.25">
      <c r="C28" s="2">
        <v>43199</v>
      </c>
      <c r="D28" s="2">
        <v>43196</v>
      </c>
      <c r="E28" t="s">
        <v>1137</v>
      </c>
      <c r="F28">
        <v>5</v>
      </c>
      <c r="G28" s="1">
        <v>-1125</v>
      </c>
      <c r="H28">
        <v>353.9169</v>
      </c>
      <c r="I28" s="1">
        <v>-398156.48</v>
      </c>
      <c r="J28" s="1">
        <v>46774.42</v>
      </c>
      <c r="K28" s="1">
        <v>16554256.289999999</v>
      </c>
    </row>
    <row r="29" spans="3:11" x14ac:dyDescent="0.25">
      <c r="C29" s="2">
        <v>43208</v>
      </c>
      <c r="D29" s="2">
        <v>43196</v>
      </c>
      <c r="E29" t="s">
        <v>1138</v>
      </c>
      <c r="F29">
        <v>1</v>
      </c>
      <c r="G29" s="1">
        <v>-39175</v>
      </c>
      <c r="H29">
        <v>369.6</v>
      </c>
      <c r="I29" s="1">
        <v>-14479080</v>
      </c>
      <c r="J29" s="1">
        <v>7599.42</v>
      </c>
      <c r="K29" s="1">
        <v>2075176.29</v>
      </c>
    </row>
    <row r="30" spans="3:11" x14ac:dyDescent="0.25">
      <c r="C30" s="2">
        <v>43208</v>
      </c>
      <c r="D30" s="2">
        <v>43196</v>
      </c>
      <c r="E30" t="s">
        <v>1139</v>
      </c>
      <c r="F30">
        <v>1</v>
      </c>
      <c r="G30" s="1">
        <v>39175</v>
      </c>
      <c r="H30">
        <v>287.21620000000001</v>
      </c>
      <c r="I30" s="1">
        <v>11251693</v>
      </c>
      <c r="J30" s="1">
        <v>46774.42</v>
      </c>
      <c r="K30" s="1">
        <v>13326869.289999999</v>
      </c>
    </row>
    <row r="31" spans="3:11" x14ac:dyDescent="0.25">
      <c r="C31" s="2">
        <v>43208</v>
      </c>
      <c r="D31" s="2">
        <v>43196</v>
      </c>
      <c r="E31" t="s">
        <v>1140</v>
      </c>
      <c r="F31">
        <v>1</v>
      </c>
      <c r="G31">
        <v>0</v>
      </c>
      <c r="H31">
        <v>0</v>
      </c>
      <c r="I31">
        <v>1.64</v>
      </c>
      <c r="J31" s="1">
        <v>46774.42</v>
      </c>
      <c r="K31" s="1">
        <v>13326870.93</v>
      </c>
    </row>
    <row r="32" spans="3:11" x14ac:dyDescent="0.25">
      <c r="C32" s="2">
        <v>43210</v>
      </c>
      <c r="D32" s="2">
        <v>43209</v>
      </c>
      <c r="E32" t="s">
        <v>1141</v>
      </c>
      <c r="F32">
        <v>5</v>
      </c>
      <c r="G32" s="1">
        <v>-2436.92</v>
      </c>
      <c r="H32">
        <v>284.91789999999997</v>
      </c>
      <c r="I32" s="1">
        <v>-694322.2</v>
      </c>
      <c r="J32" s="1">
        <v>44337.5</v>
      </c>
      <c r="K32" s="1">
        <v>12632548.73</v>
      </c>
    </row>
    <row r="33" spans="3:11" x14ac:dyDescent="0.25">
      <c r="C33" s="2">
        <v>43229</v>
      </c>
      <c r="D33" s="2">
        <v>43219</v>
      </c>
      <c r="E33" t="s">
        <v>1142</v>
      </c>
      <c r="F33">
        <v>5</v>
      </c>
      <c r="G33">
        <v>420</v>
      </c>
      <c r="H33">
        <v>287.21620000000001</v>
      </c>
      <c r="I33" s="1">
        <v>120630.8</v>
      </c>
      <c r="J33" s="1">
        <v>44757.5</v>
      </c>
      <c r="K33" s="1">
        <v>12753179.529999999</v>
      </c>
    </row>
    <row r="34" spans="3:11" x14ac:dyDescent="0.25">
      <c r="C34" s="2">
        <v>43235</v>
      </c>
      <c r="D34" s="2">
        <v>43235</v>
      </c>
      <c r="E34" t="s">
        <v>1143</v>
      </c>
      <c r="F34">
        <v>1</v>
      </c>
      <c r="G34" s="1">
        <v>-5162.5</v>
      </c>
      <c r="H34">
        <v>284.93950000000001</v>
      </c>
      <c r="I34" s="1">
        <v>-1471000.15</v>
      </c>
      <c r="J34" s="1">
        <v>39595</v>
      </c>
      <c r="K34" s="1">
        <v>11282179.380000001</v>
      </c>
    </row>
    <row r="35" spans="3:11" x14ac:dyDescent="0.25">
      <c r="C35" s="2">
        <v>43235</v>
      </c>
      <c r="D35" s="2">
        <v>43235</v>
      </c>
      <c r="E35" t="s">
        <v>1143</v>
      </c>
      <c r="F35">
        <v>5</v>
      </c>
      <c r="G35" s="1">
        <v>5162.5</v>
      </c>
      <c r="H35">
        <v>284.93950000000001</v>
      </c>
      <c r="I35" s="1">
        <v>1471000.15</v>
      </c>
      <c r="J35" s="1">
        <v>44757.5</v>
      </c>
      <c r="K35" s="1">
        <v>12753179.529999999</v>
      </c>
    </row>
    <row r="36" spans="3:11" x14ac:dyDescent="0.25">
      <c r="C36" s="2">
        <v>43257</v>
      </c>
      <c r="D36" s="2">
        <v>43249</v>
      </c>
      <c r="E36" t="s">
        <v>664</v>
      </c>
      <c r="F36">
        <v>5</v>
      </c>
      <c r="G36" s="1">
        <v>-1516.9</v>
      </c>
      <c r="H36">
        <v>284.93950000000001</v>
      </c>
      <c r="I36" s="1">
        <v>-432224.72</v>
      </c>
      <c r="J36" s="1">
        <v>43240.6</v>
      </c>
      <c r="K36" s="1">
        <v>12320954.810000001</v>
      </c>
    </row>
    <row r="37" spans="3:11" x14ac:dyDescent="0.25">
      <c r="C37" s="2">
        <v>43262</v>
      </c>
      <c r="D37" s="2">
        <v>43262</v>
      </c>
      <c r="E37" t="s">
        <v>1144</v>
      </c>
      <c r="F37">
        <v>5</v>
      </c>
      <c r="G37" s="1">
        <v>-4065.6</v>
      </c>
      <c r="H37">
        <v>284.93950000000001</v>
      </c>
      <c r="I37" s="1">
        <v>-1158450.02</v>
      </c>
      <c r="J37" s="1">
        <v>39175</v>
      </c>
      <c r="K37" s="1">
        <v>11162504.789999999</v>
      </c>
    </row>
    <row r="38" spans="3:11" x14ac:dyDescent="0.25">
      <c r="C38" s="2">
        <v>43264</v>
      </c>
      <c r="D38" s="2">
        <v>43264</v>
      </c>
      <c r="E38" t="s">
        <v>1145</v>
      </c>
      <c r="F38">
        <v>1</v>
      </c>
      <c r="G38" s="1">
        <v>-4487.5</v>
      </c>
      <c r="H38">
        <v>284.93950000000001</v>
      </c>
      <c r="I38" s="1">
        <v>-1278665.99</v>
      </c>
      <c r="J38" s="1">
        <v>34687.5</v>
      </c>
      <c r="K38" s="1">
        <v>9883838.8000000007</v>
      </c>
    </row>
    <row r="39" spans="3:11" x14ac:dyDescent="0.25">
      <c r="C39" s="2">
        <v>43264</v>
      </c>
      <c r="D39" s="2">
        <v>43264</v>
      </c>
      <c r="E39" t="s">
        <v>1145</v>
      </c>
      <c r="F39">
        <v>5</v>
      </c>
      <c r="G39" s="1">
        <v>4487.5</v>
      </c>
      <c r="H39">
        <v>284.93950000000001</v>
      </c>
      <c r="I39" s="1">
        <v>1278665.99</v>
      </c>
      <c r="J39" s="1">
        <v>39175</v>
      </c>
      <c r="K39" s="1">
        <v>11162504.789999999</v>
      </c>
    </row>
    <row r="40" spans="3:11" x14ac:dyDescent="0.25">
      <c r="C40" s="2">
        <v>43265</v>
      </c>
      <c r="D40" s="2">
        <v>43265</v>
      </c>
      <c r="E40" t="s">
        <v>1146</v>
      </c>
      <c r="F40">
        <v>1</v>
      </c>
      <c r="G40" s="1">
        <v>-5050</v>
      </c>
      <c r="H40">
        <v>284.93950000000001</v>
      </c>
      <c r="I40" s="1">
        <v>-1438944.46</v>
      </c>
      <c r="J40" s="1">
        <v>34125</v>
      </c>
      <c r="K40" s="1">
        <v>9723560.3300000001</v>
      </c>
    </row>
    <row r="41" spans="3:11" x14ac:dyDescent="0.25">
      <c r="C41" s="2">
        <v>43265</v>
      </c>
      <c r="D41" s="2">
        <v>43265</v>
      </c>
      <c r="E41" t="s">
        <v>1146</v>
      </c>
      <c r="F41">
        <v>5</v>
      </c>
      <c r="G41" s="1">
        <v>5050</v>
      </c>
      <c r="H41">
        <v>284.93950000000001</v>
      </c>
      <c r="I41" s="1">
        <v>1438944.46</v>
      </c>
      <c r="J41" s="1">
        <v>39175</v>
      </c>
      <c r="K41" s="1">
        <v>11162504.789999999</v>
      </c>
    </row>
    <row r="42" spans="3:11" x14ac:dyDescent="0.25">
      <c r="C42" s="2">
        <v>43279</v>
      </c>
      <c r="D42" s="2">
        <v>43278</v>
      </c>
      <c r="E42" t="s">
        <v>1147</v>
      </c>
      <c r="F42">
        <v>5</v>
      </c>
      <c r="G42" s="1">
        <v>-1617.75</v>
      </c>
      <c r="H42">
        <v>284.93950000000001</v>
      </c>
      <c r="I42" s="1">
        <v>-460960.87</v>
      </c>
      <c r="J42" s="1">
        <v>37557.25</v>
      </c>
      <c r="K42" s="1">
        <v>10701543.92</v>
      </c>
    </row>
    <row r="43" spans="3:11" x14ac:dyDescent="0.25">
      <c r="C43" s="2">
        <v>43291</v>
      </c>
      <c r="D43" s="2">
        <v>43278</v>
      </c>
      <c r="E43" t="s">
        <v>1148</v>
      </c>
      <c r="F43">
        <v>5</v>
      </c>
      <c r="G43" s="1">
        <v>-2844.2</v>
      </c>
      <c r="H43">
        <v>284.93950000000001</v>
      </c>
      <c r="I43" s="1">
        <v>-810424.92</v>
      </c>
      <c r="J43" s="1">
        <v>34713.050000000003</v>
      </c>
      <c r="K43" s="1">
        <v>9891119</v>
      </c>
    </row>
    <row r="44" spans="3:11" x14ac:dyDescent="0.25">
      <c r="C44" s="2">
        <v>43280</v>
      </c>
      <c r="D44" s="2">
        <v>43279</v>
      </c>
      <c r="E44" t="s">
        <v>1149</v>
      </c>
      <c r="F44">
        <v>5</v>
      </c>
      <c r="G44">
        <v>-956.25</v>
      </c>
      <c r="H44">
        <v>284.93950000000001</v>
      </c>
      <c r="I44" s="1">
        <v>-272473.39</v>
      </c>
      <c r="J44" s="1">
        <v>33756.800000000003</v>
      </c>
      <c r="K44" s="1">
        <v>9618645.6099999994</v>
      </c>
    </row>
    <row r="45" spans="3:11" x14ac:dyDescent="0.25">
      <c r="C45" s="2">
        <v>43280</v>
      </c>
      <c r="D45" s="2">
        <v>43279</v>
      </c>
      <c r="E45" t="s">
        <v>1150</v>
      </c>
      <c r="F45">
        <v>5</v>
      </c>
      <c r="G45" s="1">
        <v>-1444.5</v>
      </c>
      <c r="H45">
        <v>284.93950000000001</v>
      </c>
      <c r="I45" s="1">
        <v>-411595.1</v>
      </c>
      <c r="J45" s="1">
        <v>32312.3</v>
      </c>
      <c r="K45" s="1">
        <v>9207050.5099999998</v>
      </c>
    </row>
    <row r="46" spans="3:11" x14ac:dyDescent="0.25">
      <c r="C46" s="2">
        <v>43285</v>
      </c>
      <c r="D46" s="2">
        <v>43285</v>
      </c>
      <c r="E46" t="s">
        <v>1151</v>
      </c>
      <c r="F46">
        <v>1</v>
      </c>
      <c r="G46" s="1">
        <v>-5075</v>
      </c>
      <c r="H46">
        <v>284.93950000000001</v>
      </c>
      <c r="I46" s="1">
        <v>-1446067.95</v>
      </c>
      <c r="J46" s="1">
        <v>27237.3</v>
      </c>
      <c r="K46" s="1">
        <v>7760982.5599999996</v>
      </c>
    </row>
    <row r="47" spans="3:11" x14ac:dyDescent="0.25">
      <c r="C47" s="2">
        <v>43285</v>
      </c>
      <c r="D47" s="2">
        <v>43285</v>
      </c>
      <c r="E47" t="s">
        <v>1151</v>
      </c>
      <c r="F47">
        <v>5</v>
      </c>
      <c r="G47" s="1">
        <v>5075</v>
      </c>
      <c r="H47">
        <v>284.93950000000001</v>
      </c>
      <c r="I47" s="1">
        <v>1446067.95</v>
      </c>
      <c r="J47" s="1">
        <v>32312.3</v>
      </c>
      <c r="K47" s="1">
        <v>9207050.5099999998</v>
      </c>
    </row>
    <row r="48" spans="3:11" x14ac:dyDescent="0.25">
      <c r="C48" s="2">
        <v>43291</v>
      </c>
      <c r="D48" s="2">
        <v>43290</v>
      </c>
      <c r="E48" t="s">
        <v>1152</v>
      </c>
      <c r="F48">
        <v>5</v>
      </c>
      <c r="G48" s="1">
        <v>-1849.5</v>
      </c>
      <c r="H48">
        <v>284.93950000000001</v>
      </c>
      <c r="I48" s="1">
        <v>-526995.6</v>
      </c>
      <c r="J48" s="1">
        <v>30462.799999999999</v>
      </c>
      <c r="K48" s="1">
        <v>8680054.9100000001</v>
      </c>
    </row>
    <row r="49" spans="3:11" x14ac:dyDescent="0.25">
      <c r="C49" s="2">
        <v>43304</v>
      </c>
      <c r="D49" s="2">
        <v>43293</v>
      </c>
      <c r="E49" t="s">
        <v>1153</v>
      </c>
      <c r="F49">
        <v>1</v>
      </c>
      <c r="G49">
        <v>0</v>
      </c>
      <c r="H49">
        <v>0</v>
      </c>
      <c r="I49">
        <v>1.37</v>
      </c>
      <c r="J49" s="1">
        <v>30462.799999999999</v>
      </c>
      <c r="K49" s="1">
        <v>8680056.2799999993</v>
      </c>
    </row>
    <row r="50" spans="3:11" x14ac:dyDescent="0.25">
      <c r="C50" s="2">
        <v>43299</v>
      </c>
      <c r="D50" s="2">
        <v>43294</v>
      </c>
      <c r="E50" t="s">
        <v>1154</v>
      </c>
      <c r="F50">
        <v>1</v>
      </c>
      <c r="G50" s="1">
        <v>39837.5</v>
      </c>
      <c r="H50">
        <v>287.21620000000001</v>
      </c>
      <c r="I50" s="1">
        <v>11441974</v>
      </c>
      <c r="J50" s="1">
        <v>70300.3</v>
      </c>
      <c r="K50" s="1">
        <v>20122030.280000001</v>
      </c>
    </row>
    <row r="51" spans="3:11" x14ac:dyDescent="0.25">
      <c r="C51" s="2">
        <v>43320</v>
      </c>
      <c r="D51" s="2">
        <v>43310</v>
      </c>
      <c r="E51" t="s">
        <v>1091</v>
      </c>
      <c r="F51">
        <v>5</v>
      </c>
      <c r="G51" s="1">
        <v>-4236.5</v>
      </c>
      <c r="H51">
        <v>286.2296</v>
      </c>
      <c r="I51" s="1">
        <v>-1212611.9099999999</v>
      </c>
      <c r="J51" s="1">
        <v>66063.8</v>
      </c>
      <c r="K51" s="1">
        <v>18909418.370000001</v>
      </c>
    </row>
    <row r="52" spans="3:11" x14ac:dyDescent="0.25">
      <c r="C52" s="2">
        <v>43318</v>
      </c>
      <c r="D52" s="2">
        <v>43315</v>
      </c>
      <c r="E52" t="s">
        <v>1155</v>
      </c>
      <c r="F52">
        <v>1</v>
      </c>
      <c r="G52" s="1">
        <v>-5225</v>
      </c>
      <c r="H52">
        <v>286.22969999999998</v>
      </c>
      <c r="I52" s="1">
        <v>-1495549.92</v>
      </c>
      <c r="J52" s="1">
        <v>60838.8</v>
      </c>
      <c r="K52" s="1">
        <v>17413868.449999999</v>
      </c>
    </row>
    <row r="53" spans="3:11" x14ac:dyDescent="0.25">
      <c r="C53" s="2">
        <v>43318</v>
      </c>
      <c r="D53" s="2">
        <v>43315</v>
      </c>
      <c r="E53" t="s">
        <v>1155</v>
      </c>
      <c r="F53">
        <v>5</v>
      </c>
      <c r="G53" s="1">
        <v>5225</v>
      </c>
      <c r="H53">
        <v>286.22969999999998</v>
      </c>
      <c r="I53" s="1">
        <v>1495549.92</v>
      </c>
      <c r="J53" s="1">
        <v>66063.8</v>
      </c>
      <c r="K53" s="1">
        <v>18909418.370000001</v>
      </c>
    </row>
    <row r="54" spans="3:11" x14ac:dyDescent="0.25">
      <c r="C54" s="2">
        <v>43323</v>
      </c>
      <c r="D54" s="2">
        <v>43322</v>
      </c>
      <c r="E54" t="s">
        <v>1156</v>
      </c>
      <c r="F54">
        <v>5</v>
      </c>
      <c r="G54" s="1">
        <v>-4644</v>
      </c>
      <c r="H54">
        <v>286.22969999999998</v>
      </c>
      <c r="I54" s="1">
        <v>-1329250.5</v>
      </c>
      <c r="J54" s="1">
        <v>61419.8</v>
      </c>
      <c r="K54" s="1">
        <v>17580167.870000001</v>
      </c>
    </row>
    <row r="55" spans="3:11" x14ac:dyDescent="0.25">
      <c r="C55" s="2">
        <v>43329</v>
      </c>
      <c r="D55" s="2">
        <v>43329</v>
      </c>
      <c r="E55" t="s">
        <v>1157</v>
      </c>
      <c r="F55">
        <v>5</v>
      </c>
      <c r="G55">
        <v>-339.5</v>
      </c>
      <c r="H55">
        <v>286.22969999999998</v>
      </c>
      <c r="I55" s="1">
        <v>-97174.97</v>
      </c>
      <c r="J55" s="1">
        <v>61080.3</v>
      </c>
      <c r="K55" s="1">
        <v>17482992.899999999</v>
      </c>
    </row>
    <row r="56" spans="3:11" x14ac:dyDescent="0.25">
      <c r="C56" s="2">
        <v>43334</v>
      </c>
      <c r="D56" s="2">
        <v>43334</v>
      </c>
      <c r="E56" t="s">
        <v>1158</v>
      </c>
      <c r="F56">
        <v>5</v>
      </c>
      <c r="G56">
        <v>-450</v>
      </c>
      <c r="H56">
        <v>286.2296</v>
      </c>
      <c r="I56" s="1">
        <v>-128803.34</v>
      </c>
      <c r="J56" s="1">
        <v>60630.3</v>
      </c>
      <c r="K56" s="1">
        <v>17354189.559999999</v>
      </c>
    </row>
    <row r="57" spans="3:11" x14ac:dyDescent="0.25">
      <c r="C57" s="2">
        <v>43339</v>
      </c>
      <c r="D57" s="2">
        <v>43336</v>
      </c>
      <c r="E57" t="s">
        <v>1159</v>
      </c>
      <c r="F57">
        <v>1</v>
      </c>
      <c r="G57" s="1">
        <v>-4700</v>
      </c>
      <c r="H57">
        <v>286.22969999999998</v>
      </c>
      <c r="I57" s="1">
        <v>-1345279.36</v>
      </c>
      <c r="J57" s="1">
        <v>55930.3</v>
      </c>
      <c r="K57" s="1">
        <v>16008910.199999999</v>
      </c>
    </row>
    <row r="58" spans="3:11" x14ac:dyDescent="0.25">
      <c r="C58" s="2">
        <v>43339</v>
      </c>
      <c r="D58" s="2">
        <v>43336</v>
      </c>
      <c r="E58" t="s">
        <v>1159</v>
      </c>
      <c r="F58">
        <v>5</v>
      </c>
      <c r="G58" s="1">
        <v>4700</v>
      </c>
      <c r="H58">
        <v>286.22969999999998</v>
      </c>
      <c r="I58" s="1">
        <v>1345279.36</v>
      </c>
      <c r="J58" s="1">
        <v>60630.3</v>
      </c>
      <c r="K58" s="1">
        <v>17354189.559999999</v>
      </c>
    </row>
    <row r="59" spans="3:11" x14ac:dyDescent="0.25">
      <c r="C59" s="2">
        <v>43349</v>
      </c>
      <c r="D59" s="2">
        <v>43341</v>
      </c>
      <c r="E59" t="s">
        <v>1160</v>
      </c>
      <c r="F59">
        <v>5</v>
      </c>
      <c r="G59" s="1">
        <v>-2222.5</v>
      </c>
      <c r="H59">
        <v>286.22969999999998</v>
      </c>
      <c r="I59" s="1">
        <v>-636145.4</v>
      </c>
      <c r="J59" s="1">
        <v>58407.8</v>
      </c>
      <c r="K59" s="1">
        <v>16718044.16</v>
      </c>
    </row>
    <row r="60" spans="3:11" x14ac:dyDescent="0.25">
      <c r="C60" s="2">
        <v>43363</v>
      </c>
      <c r="D60" s="2">
        <v>43360</v>
      </c>
      <c r="E60" t="s">
        <v>1161</v>
      </c>
      <c r="F60">
        <v>5</v>
      </c>
      <c r="G60">
        <v>-974.82</v>
      </c>
      <c r="H60">
        <v>286.22969999999998</v>
      </c>
      <c r="I60" s="1">
        <v>-279022.39</v>
      </c>
      <c r="J60" s="1">
        <v>57432.98</v>
      </c>
      <c r="K60" s="1">
        <v>16439021.77</v>
      </c>
    </row>
    <row r="61" spans="3:11" x14ac:dyDescent="0.25">
      <c r="C61" s="2">
        <v>43363</v>
      </c>
      <c r="D61" s="2">
        <v>43363</v>
      </c>
      <c r="E61" t="s">
        <v>1162</v>
      </c>
      <c r="F61">
        <v>1</v>
      </c>
      <c r="G61" s="1">
        <v>-4725</v>
      </c>
      <c r="H61">
        <v>286.22969999999998</v>
      </c>
      <c r="I61" s="1">
        <v>-1352435.1</v>
      </c>
      <c r="J61" s="1">
        <v>52707.98</v>
      </c>
      <c r="K61" s="1">
        <v>15086586.67</v>
      </c>
    </row>
    <row r="62" spans="3:11" x14ac:dyDescent="0.25">
      <c r="C62" s="2">
        <v>43363</v>
      </c>
      <c r="D62" s="2">
        <v>43363</v>
      </c>
      <c r="E62" t="s">
        <v>1162</v>
      </c>
      <c r="F62">
        <v>5</v>
      </c>
      <c r="G62" s="1">
        <v>4725</v>
      </c>
      <c r="H62">
        <v>286.22969999999998</v>
      </c>
      <c r="I62" s="1">
        <v>1352435.1</v>
      </c>
      <c r="J62" s="1">
        <v>57432.98</v>
      </c>
      <c r="K62" s="1">
        <v>16439021.77</v>
      </c>
    </row>
    <row r="63" spans="3:11" x14ac:dyDescent="0.25">
      <c r="C63" s="2">
        <v>43368</v>
      </c>
      <c r="D63" s="2">
        <v>43364</v>
      </c>
      <c r="E63" t="s">
        <v>1163</v>
      </c>
      <c r="F63">
        <v>5</v>
      </c>
      <c r="G63" s="1">
        <v>-5193.8999999999996</v>
      </c>
      <c r="H63">
        <v>286.22969999999998</v>
      </c>
      <c r="I63" s="1">
        <v>-1486648.18</v>
      </c>
      <c r="J63" s="1">
        <v>52239.08</v>
      </c>
      <c r="K63" s="1">
        <v>14952373.59</v>
      </c>
    </row>
    <row r="64" spans="3:11" x14ac:dyDescent="0.25">
      <c r="C64" s="2">
        <v>43376</v>
      </c>
      <c r="D64" s="2">
        <v>43369</v>
      </c>
      <c r="E64" t="s">
        <v>1164</v>
      </c>
      <c r="F64">
        <v>5</v>
      </c>
      <c r="G64">
        <v>-453.34</v>
      </c>
      <c r="H64">
        <v>286.22969999999998</v>
      </c>
      <c r="I64" s="1">
        <v>-129759.35</v>
      </c>
      <c r="J64" s="1">
        <v>51785.74</v>
      </c>
      <c r="K64" s="1">
        <v>14822614.24</v>
      </c>
    </row>
    <row r="65" spans="3:11" x14ac:dyDescent="0.25">
      <c r="C65" s="2">
        <v>43374</v>
      </c>
      <c r="D65" s="2">
        <v>43371</v>
      </c>
      <c r="E65" t="s">
        <v>1165</v>
      </c>
      <c r="F65">
        <v>1</v>
      </c>
      <c r="G65" s="1">
        <v>-4775</v>
      </c>
      <c r="H65">
        <v>286.22969999999998</v>
      </c>
      <c r="I65" s="1">
        <v>-1366746.58</v>
      </c>
      <c r="J65" s="1">
        <v>47010.74</v>
      </c>
      <c r="K65" s="1">
        <v>13455867.66</v>
      </c>
    </row>
    <row r="66" spans="3:11" x14ac:dyDescent="0.25">
      <c r="C66" s="2">
        <v>43374</v>
      </c>
      <c r="D66" s="2">
        <v>43371</v>
      </c>
      <c r="E66" t="s">
        <v>1165</v>
      </c>
      <c r="F66">
        <v>5</v>
      </c>
      <c r="G66" s="1">
        <v>4775</v>
      </c>
      <c r="H66">
        <v>286.22969999999998</v>
      </c>
      <c r="I66" s="1">
        <v>1366746.58</v>
      </c>
      <c r="J66" s="1">
        <v>51785.74</v>
      </c>
      <c r="K66" s="1">
        <v>14822614.24</v>
      </c>
    </row>
    <row r="67" spans="3:11" x14ac:dyDescent="0.25">
      <c r="C67" s="2">
        <v>43381</v>
      </c>
      <c r="D67" s="2">
        <v>43378</v>
      </c>
      <c r="E67" t="s">
        <v>1166</v>
      </c>
      <c r="F67">
        <v>5</v>
      </c>
      <c r="G67" s="1">
        <v>-2700</v>
      </c>
      <c r="H67">
        <v>286.22969999999998</v>
      </c>
      <c r="I67" s="1">
        <v>-772820.06</v>
      </c>
      <c r="J67" s="1">
        <v>49085.74</v>
      </c>
      <c r="K67" s="1">
        <v>14049794.18</v>
      </c>
    </row>
    <row r="68" spans="3:11" x14ac:dyDescent="0.25">
      <c r="C68" s="2">
        <v>43385</v>
      </c>
      <c r="D68" s="2">
        <v>43385</v>
      </c>
      <c r="E68" t="s">
        <v>1167</v>
      </c>
      <c r="F68">
        <v>1</v>
      </c>
      <c r="G68" s="1">
        <v>-4775</v>
      </c>
      <c r="H68">
        <v>286.22969999999998</v>
      </c>
      <c r="I68" s="1">
        <v>-1366746.58</v>
      </c>
      <c r="J68" s="1">
        <v>44310.74</v>
      </c>
      <c r="K68" s="1">
        <v>12683047.6</v>
      </c>
    </row>
    <row r="69" spans="3:11" x14ac:dyDescent="0.25">
      <c r="C69" s="2">
        <v>43385</v>
      </c>
      <c r="D69" s="2">
        <v>43385</v>
      </c>
      <c r="E69" t="s">
        <v>1167</v>
      </c>
      <c r="F69">
        <v>5</v>
      </c>
      <c r="G69" s="1">
        <v>4775</v>
      </c>
      <c r="H69">
        <v>286.22969999999998</v>
      </c>
      <c r="I69" s="1">
        <v>1366746.58</v>
      </c>
      <c r="J69" s="1">
        <v>49085.74</v>
      </c>
      <c r="K69" s="1">
        <v>14049794.18</v>
      </c>
    </row>
    <row r="70" spans="3:11" x14ac:dyDescent="0.25">
      <c r="C70" s="2">
        <v>43402</v>
      </c>
      <c r="D70" s="2">
        <v>43391</v>
      </c>
      <c r="E70" t="s">
        <v>1168</v>
      </c>
      <c r="F70">
        <v>5</v>
      </c>
      <c r="G70">
        <v>-841.5</v>
      </c>
      <c r="H70">
        <v>286.2296</v>
      </c>
      <c r="I70" s="1">
        <v>-240862.25</v>
      </c>
      <c r="J70" s="1">
        <v>48244.24</v>
      </c>
      <c r="K70" s="1">
        <v>13808931.93</v>
      </c>
    </row>
    <row r="71" spans="3:11" x14ac:dyDescent="0.25">
      <c r="C71" s="2">
        <v>43397</v>
      </c>
      <c r="D71" s="2">
        <v>43396</v>
      </c>
      <c r="E71" t="s">
        <v>1169</v>
      </c>
      <c r="F71">
        <v>5</v>
      </c>
      <c r="G71" s="1">
        <v>-3162.6</v>
      </c>
      <c r="H71">
        <v>286.22969999999998</v>
      </c>
      <c r="I71" s="1">
        <v>-905229.89</v>
      </c>
      <c r="J71" s="1">
        <v>45081.64</v>
      </c>
      <c r="K71" s="1">
        <v>12903702.039999999</v>
      </c>
    </row>
    <row r="72" spans="3:11" x14ac:dyDescent="0.25">
      <c r="C72" s="2">
        <v>43398</v>
      </c>
      <c r="D72" s="2">
        <v>43397</v>
      </c>
      <c r="E72" t="s">
        <v>1170</v>
      </c>
      <c r="F72">
        <v>5</v>
      </c>
      <c r="G72" s="1">
        <v>-1095.4186199999999</v>
      </c>
      <c r="H72">
        <v>286.22969999999998</v>
      </c>
      <c r="I72" s="1">
        <v>-313541.28999999998</v>
      </c>
      <c r="J72" s="1">
        <v>43986.221380000003</v>
      </c>
      <c r="K72" s="1">
        <v>12590160.75</v>
      </c>
    </row>
    <row r="73" spans="3:11" x14ac:dyDescent="0.25">
      <c r="C73" s="2">
        <v>43399</v>
      </c>
      <c r="D73" s="2">
        <v>43399</v>
      </c>
      <c r="E73" t="s">
        <v>1171</v>
      </c>
      <c r="F73">
        <v>1</v>
      </c>
      <c r="G73" s="1">
        <v>-4887.5</v>
      </c>
      <c r="H73">
        <v>286.2296</v>
      </c>
      <c r="I73" s="1">
        <v>-1398947.41</v>
      </c>
      <c r="J73" s="1">
        <v>39098.721380000003</v>
      </c>
      <c r="K73" s="1">
        <v>11191213.34</v>
      </c>
    </row>
    <row r="74" spans="3:11" x14ac:dyDescent="0.25">
      <c r="C74" s="2">
        <v>43399</v>
      </c>
      <c r="D74" s="2">
        <v>43399</v>
      </c>
      <c r="E74" t="s">
        <v>1171</v>
      </c>
      <c r="F74">
        <v>5</v>
      </c>
      <c r="G74" s="1">
        <v>4887.5</v>
      </c>
      <c r="H74">
        <v>286.2296</v>
      </c>
      <c r="I74" s="1">
        <v>1398947.41</v>
      </c>
      <c r="J74" s="1">
        <v>43986.221380000003</v>
      </c>
      <c r="K74" s="1">
        <v>12590160.75</v>
      </c>
    </row>
    <row r="75" spans="3:11" x14ac:dyDescent="0.25">
      <c r="C75" s="2">
        <v>43410</v>
      </c>
      <c r="D75" s="2">
        <v>43402</v>
      </c>
      <c r="E75" t="s">
        <v>204</v>
      </c>
      <c r="F75">
        <v>5</v>
      </c>
      <c r="G75" s="1">
        <v>-3297.3</v>
      </c>
      <c r="H75">
        <v>286.2296</v>
      </c>
      <c r="I75" s="1">
        <v>-943785.02</v>
      </c>
      <c r="J75" s="1">
        <v>40688.92138</v>
      </c>
      <c r="K75" s="1">
        <v>11646375.73</v>
      </c>
    </row>
    <row r="76" spans="3:11" x14ac:dyDescent="0.25">
      <c r="C76" s="2">
        <v>43431</v>
      </c>
      <c r="D76" s="2">
        <v>43431</v>
      </c>
      <c r="E76" t="s">
        <v>1172</v>
      </c>
      <c r="F76">
        <v>5</v>
      </c>
      <c r="G76" s="1">
        <v>-1596</v>
      </c>
      <c r="H76">
        <v>286.2296</v>
      </c>
      <c r="I76" s="1">
        <v>-456822.52</v>
      </c>
      <c r="J76" s="1">
        <v>39092.92138</v>
      </c>
      <c r="K76" s="1">
        <v>11189553.210000001</v>
      </c>
    </row>
    <row r="77" spans="3:11" x14ac:dyDescent="0.25">
      <c r="C77" s="2">
        <v>43440</v>
      </c>
      <c r="D77" s="2">
        <v>43432</v>
      </c>
      <c r="E77" t="s">
        <v>1173</v>
      </c>
      <c r="F77">
        <v>5</v>
      </c>
      <c r="G77" s="1">
        <v>-3780.42</v>
      </c>
      <c r="H77">
        <v>286.2296</v>
      </c>
      <c r="I77" s="1">
        <v>-1082068.29</v>
      </c>
      <c r="J77" s="1">
        <v>35312.501380000002</v>
      </c>
      <c r="K77" s="1">
        <v>10107484.92</v>
      </c>
    </row>
    <row r="78" spans="3:11" x14ac:dyDescent="0.25">
      <c r="C78" s="2">
        <v>43446</v>
      </c>
      <c r="D78" s="2">
        <v>43445</v>
      </c>
      <c r="E78" t="s">
        <v>1174</v>
      </c>
      <c r="F78">
        <v>5</v>
      </c>
      <c r="G78" s="1">
        <v>-1153.7413799999999</v>
      </c>
      <c r="H78">
        <v>286.26089999999999</v>
      </c>
      <c r="I78" s="1">
        <v>-330271</v>
      </c>
      <c r="J78" s="1">
        <v>34158.76</v>
      </c>
      <c r="K78" s="1">
        <v>9777213.9199999999</v>
      </c>
    </row>
    <row r="79" spans="3:11" x14ac:dyDescent="0.25">
      <c r="C79" s="2">
        <v>43446</v>
      </c>
      <c r="D79" s="2">
        <v>43446</v>
      </c>
      <c r="E79" t="s">
        <v>1175</v>
      </c>
      <c r="F79">
        <v>5</v>
      </c>
      <c r="G79" s="1">
        <v>1153.74</v>
      </c>
      <c r="H79">
        <v>287.21620000000001</v>
      </c>
      <c r="I79" s="1">
        <v>331372.82</v>
      </c>
      <c r="J79" s="1">
        <v>35312.5</v>
      </c>
      <c r="K79" s="1">
        <v>10108586.74</v>
      </c>
    </row>
    <row r="80" spans="3:11" x14ac:dyDescent="0.25">
      <c r="C80" s="2">
        <v>43453</v>
      </c>
      <c r="D80" s="2">
        <v>43453</v>
      </c>
      <c r="E80" t="s">
        <v>1176</v>
      </c>
      <c r="F80">
        <v>1</v>
      </c>
      <c r="G80" s="1">
        <v>-5012.5</v>
      </c>
      <c r="H80">
        <v>286.26089999999999</v>
      </c>
      <c r="I80" s="1">
        <v>-1434882.58</v>
      </c>
      <c r="J80" s="1">
        <v>30300</v>
      </c>
      <c r="K80" s="1">
        <v>8673704.1600000001</v>
      </c>
    </row>
    <row r="81" spans="3:11" x14ac:dyDescent="0.25">
      <c r="C81" s="2">
        <v>43453</v>
      </c>
      <c r="D81" s="2">
        <v>43453</v>
      </c>
      <c r="E81" t="s">
        <v>1176</v>
      </c>
      <c r="F81">
        <v>5</v>
      </c>
      <c r="G81" s="1">
        <v>5012.5</v>
      </c>
      <c r="H81">
        <v>286.26089999999999</v>
      </c>
      <c r="I81" s="1">
        <v>1434882.58</v>
      </c>
      <c r="J81" s="1">
        <v>35312.5</v>
      </c>
      <c r="K81" s="1">
        <v>10108586.74</v>
      </c>
    </row>
    <row r="82" spans="3:11" x14ac:dyDescent="0.25">
      <c r="C82" s="2">
        <v>43460</v>
      </c>
      <c r="D82" s="2">
        <v>43453</v>
      </c>
      <c r="E82" t="s">
        <v>1177</v>
      </c>
      <c r="F82">
        <v>5</v>
      </c>
      <c r="G82" s="1">
        <v>-1148</v>
      </c>
      <c r="H82">
        <v>286.26089999999999</v>
      </c>
      <c r="I82" s="1">
        <v>-328627.46999999997</v>
      </c>
      <c r="J82" s="1">
        <v>34164.5</v>
      </c>
      <c r="K82" s="1">
        <v>9779959.2699999996</v>
      </c>
    </row>
    <row r="83" spans="3:11" x14ac:dyDescent="0.25">
      <c r="C83" s="2">
        <v>43488</v>
      </c>
      <c r="D83" s="2">
        <v>43486</v>
      </c>
      <c r="E83" t="s">
        <v>1178</v>
      </c>
      <c r="F83">
        <v>5</v>
      </c>
      <c r="G83" s="1">
        <v>-1755</v>
      </c>
      <c r="H83">
        <v>286.26089999999999</v>
      </c>
      <c r="I83" s="1">
        <v>-502387.82</v>
      </c>
      <c r="J83" s="1">
        <v>32409.5</v>
      </c>
      <c r="K83" s="1">
        <v>9277571.4499999993</v>
      </c>
    </row>
    <row r="84" spans="3:11" x14ac:dyDescent="0.25">
      <c r="C84" s="2">
        <v>43493</v>
      </c>
      <c r="D84" s="2">
        <v>43490</v>
      </c>
      <c r="E84" t="s">
        <v>1179</v>
      </c>
      <c r="F84">
        <v>5</v>
      </c>
      <c r="G84" s="1">
        <v>-2109.5</v>
      </c>
      <c r="H84">
        <v>286.26089999999999</v>
      </c>
      <c r="I84" s="1">
        <v>-603867.29</v>
      </c>
      <c r="J84" s="1">
        <v>30300</v>
      </c>
      <c r="K84" s="1">
        <v>8673704.1600000001</v>
      </c>
    </row>
    <row r="85" spans="3:11" x14ac:dyDescent="0.25">
      <c r="C85" s="2">
        <v>43500</v>
      </c>
      <c r="D85" s="2">
        <v>43500</v>
      </c>
      <c r="E85" t="s">
        <v>1180</v>
      </c>
      <c r="F85">
        <v>1</v>
      </c>
      <c r="G85" s="1">
        <v>-5000</v>
      </c>
      <c r="H85">
        <v>286.26089999999999</v>
      </c>
      <c r="I85" s="1">
        <v>-1431304.32</v>
      </c>
      <c r="J85" s="1">
        <v>25300</v>
      </c>
      <c r="K85" s="1">
        <v>7242399.8399999999</v>
      </c>
    </row>
    <row r="86" spans="3:11" x14ac:dyDescent="0.25">
      <c r="C86" s="2">
        <v>43500</v>
      </c>
      <c r="D86" s="2">
        <v>43500</v>
      </c>
      <c r="E86" t="s">
        <v>1180</v>
      </c>
      <c r="F86">
        <v>5</v>
      </c>
      <c r="G86" s="1">
        <v>5000</v>
      </c>
      <c r="H86">
        <v>286.26089999999999</v>
      </c>
      <c r="I86" s="1">
        <v>1431304.32</v>
      </c>
      <c r="J86" s="1">
        <v>30300</v>
      </c>
      <c r="K86" s="1">
        <v>8673704.1600000001</v>
      </c>
    </row>
    <row r="87" spans="3:11" x14ac:dyDescent="0.25">
      <c r="C87" s="2">
        <v>43503</v>
      </c>
      <c r="D87" s="2">
        <v>43502</v>
      </c>
      <c r="E87" t="s">
        <v>1181</v>
      </c>
      <c r="F87">
        <v>5</v>
      </c>
      <c r="G87" s="1">
        <v>-1080</v>
      </c>
      <c r="H87">
        <v>286.26089999999999</v>
      </c>
      <c r="I87" s="1">
        <v>-309161.73</v>
      </c>
      <c r="J87" s="1">
        <v>29220</v>
      </c>
      <c r="K87" s="1">
        <v>8364542.4299999997</v>
      </c>
    </row>
    <row r="88" spans="3:11" x14ac:dyDescent="0.25">
      <c r="C88" s="2">
        <v>43523</v>
      </c>
      <c r="D88" s="2">
        <v>43522</v>
      </c>
      <c r="E88" t="s">
        <v>1182</v>
      </c>
      <c r="F88">
        <v>5</v>
      </c>
      <c r="G88" s="1">
        <v>-1462.5</v>
      </c>
      <c r="H88">
        <v>286.26089999999999</v>
      </c>
      <c r="I88" s="1">
        <v>-418656.51</v>
      </c>
      <c r="J88" s="1">
        <v>27757.5</v>
      </c>
      <c r="K88" s="1">
        <v>7945885.9199999999</v>
      </c>
    </row>
    <row r="89" spans="3:11" x14ac:dyDescent="0.25">
      <c r="C89" s="2">
        <v>43532</v>
      </c>
      <c r="D89" s="2">
        <v>43522</v>
      </c>
      <c r="E89" t="s">
        <v>1099</v>
      </c>
      <c r="F89">
        <v>5</v>
      </c>
      <c r="G89">
        <v>-942.5</v>
      </c>
      <c r="H89">
        <v>286.26089999999999</v>
      </c>
      <c r="I89" s="1">
        <v>-269800.86</v>
      </c>
      <c r="J89" s="1">
        <v>26815</v>
      </c>
      <c r="K89" s="1">
        <v>7676085.0599999996</v>
      </c>
    </row>
    <row r="90" spans="3:11" x14ac:dyDescent="0.25">
      <c r="C90" s="2">
        <v>43535</v>
      </c>
      <c r="D90" s="2">
        <v>43535</v>
      </c>
      <c r="E90" t="s">
        <v>298</v>
      </c>
      <c r="F90">
        <v>1</v>
      </c>
      <c r="G90" s="1">
        <v>-5100</v>
      </c>
      <c r="H90">
        <v>286.26089999999999</v>
      </c>
      <c r="I90" s="1">
        <v>-1459930.4</v>
      </c>
      <c r="J90" s="1">
        <v>21715</v>
      </c>
      <c r="K90" s="1">
        <v>6216154.6600000001</v>
      </c>
    </row>
    <row r="91" spans="3:11" x14ac:dyDescent="0.25">
      <c r="C91" s="2">
        <v>43535</v>
      </c>
      <c r="D91" s="2">
        <v>43535</v>
      </c>
      <c r="E91" t="s">
        <v>298</v>
      </c>
      <c r="F91">
        <v>5</v>
      </c>
      <c r="G91" s="1">
        <v>5100</v>
      </c>
      <c r="H91">
        <v>286.26089999999999</v>
      </c>
      <c r="I91" s="1">
        <v>1459930.4</v>
      </c>
      <c r="J91" s="1">
        <v>26815</v>
      </c>
      <c r="K91" s="1">
        <v>7676085.0599999996</v>
      </c>
    </row>
    <row r="92" spans="3:11" x14ac:dyDescent="0.25">
      <c r="C92" s="2">
        <v>43538</v>
      </c>
      <c r="D92" s="2">
        <v>43537</v>
      </c>
      <c r="E92" t="s">
        <v>1183</v>
      </c>
      <c r="F92">
        <v>5</v>
      </c>
      <c r="G92" s="1">
        <v>-2250</v>
      </c>
      <c r="H92">
        <v>286.26089999999999</v>
      </c>
      <c r="I92" s="1">
        <v>-644086.93999999994</v>
      </c>
      <c r="J92" s="1">
        <v>24565</v>
      </c>
      <c r="K92" s="1">
        <v>7031998.1200000001</v>
      </c>
    </row>
    <row r="93" spans="3:11" x14ac:dyDescent="0.25">
      <c r="C93" s="2">
        <v>43544</v>
      </c>
      <c r="D93" s="2">
        <v>43543</v>
      </c>
      <c r="E93" t="s">
        <v>1184</v>
      </c>
      <c r="F93">
        <v>5</v>
      </c>
      <c r="G93">
        <v>-560.25</v>
      </c>
      <c r="H93">
        <v>286.26089999999999</v>
      </c>
      <c r="I93" s="1">
        <v>-160377.65</v>
      </c>
      <c r="J93" s="1">
        <v>24004.75</v>
      </c>
      <c r="K93" s="1">
        <v>6871620.4699999997</v>
      </c>
    </row>
    <row r="94" spans="3:11" x14ac:dyDescent="0.25">
      <c r="C94" s="2">
        <v>43560</v>
      </c>
      <c r="D94" s="2">
        <v>43551</v>
      </c>
      <c r="E94" t="s">
        <v>1103</v>
      </c>
      <c r="F94">
        <v>5</v>
      </c>
      <c r="G94">
        <v>480.05</v>
      </c>
      <c r="H94">
        <v>287.21620000000001</v>
      </c>
      <c r="I94" s="1">
        <v>137878.14000000001</v>
      </c>
      <c r="J94" s="1">
        <v>24484.799999999999</v>
      </c>
      <c r="K94" s="1">
        <v>7009498.6100000003</v>
      </c>
    </row>
    <row r="95" spans="3:11" x14ac:dyDescent="0.25">
      <c r="C95" s="2">
        <v>43563</v>
      </c>
      <c r="D95" s="2">
        <v>43552</v>
      </c>
      <c r="E95" t="s">
        <v>1185</v>
      </c>
      <c r="F95">
        <v>5</v>
      </c>
      <c r="G95" s="1">
        <v>-1260</v>
      </c>
      <c r="H95">
        <v>287.37450000000001</v>
      </c>
      <c r="I95" s="1">
        <v>-362091.81</v>
      </c>
      <c r="J95" s="1">
        <v>23224.799999999999</v>
      </c>
      <c r="K95" s="1">
        <v>6647406.7999999998</v>
      </c>
    </row>
    <row r="96" spans="3:11" x14ac:dyDescent="0.25">
      <c r="C96" s="2">
        <v>43560</v>
      </c>
      <c r="D96" s="2">
        <v>43560</v>
      </c>
      <c r="E96" t="s">
        <v>1186</v>
      </c>
      <c r="F96">
        <v>1</v>
      </c>
      <c r="G96" s="1">
        <v>-20200</v>
      </c>
      <c r="H96">
        <v>286.26089999999999</v>
      </c>
      <c r="I96" s="1">
        <v>-5782469.4500000002</v>
      </c>
      <c r="J96" s="1">
        <v>3024.8</v>
      </c>
      <c r="K96" s="1">
        <v>864937.35</v>
      </c>
    </row>
    <row r="97" spans="3:11" x14ac:dyDescent="0.25">
      <c r="C97" s="2">
        <v>43560</v>
      </c>
      <c r="D97" s="2">
        <v>43560</v>
      </c>
      <c r="E97" t="s">
        <v>1186</v>
      </c>
      <c r="F97">
        <v>5</v>
      </c>
      <c r="G97" s="1">
        <v>20200</v>
      </c>
      <c r="H97">
        <v>286.26089999999999</v>
      </c>
      <c r="I97" s="1">
        <v>5782469.4500000002</v>
      </c>
      <c r="J97" s="1">
        <v>23224.799999999999</v>
      </c>
      <c r="K97" s="1">
        <v>6647406.7999999998</v>
      </c>
    </row>
    <row r="98" spans="3:11" x14ac:dyDescent="0.25">
      <c r="C98" s="2">
        <v>43563</v>
      </c>
      <c r="D98" s="2">
        <v>43563</v>
      </c>
      <c r="E98" t="s">
        <v>1187</v>
      </c>
      <c r="F98">
        <v>1</v>
      </c>
      <c r="G98" s="1">
        <v>40937.5</v>
      </c>
      <c r="H98">
        <v>288.02929999999998</v>
      </c>
      <c r="I98" s="1">
        <v>11791199</v>
      </c>
      <c r="J98" s="1">
        <v>64162.3</v>
      </c>
      <c r="K98" s="1">
        <v>18438605.800000001</v>
      </c>
    </row>
    <row r="99" spans="3:11" x14ac:dyDescent="0.25">
      <c r="C99" s="2">
        <v>43565</v>
      </c>
      <c r="D99" s="2">
        <v>43565</v>
      </c>
      <c r="E99" t="s">
        <v>1188</v>
      </c>
      <c r="F99">
        <v>1</v>
      </c>
      <c r="G99" s="1">
        <v>-15125</v>
      </c>
      <c r="H99">
        <v>287.37450000000001</v>
      </c>
      <c r="I99" s="1">
        <v>-4346538.59</v>
      </c>
      <c r="J99" s="1">
        <v>49037.3</v>
      </c>
      <c r="K99" s="1">
        <v>14092067.210000001</v>
      </c>
    </row>
    <row r="100" spans="3:11" x14ac:dyDescent="0.25">
      <c r="C100" s="2">
        <v>43565</v>
      </c>
      <c r="D100" s="2">
        <v>43565</v>
      </c>
      <c r="E100" t="s">
        <v>1188</v>
      </c>
      <c r="F100">
        <v>5</v>
      </c>
      <c r="G100" s="1">
        <v>15125</v>
      </c>
      <c r="H100">
        <v>287.37450000000001</v>
      </c>
      <c r="I100" s="1">
        <v>4346538.59</v>
      </c>
      <c r="J100" s="1">
        <v>64162.3</v>
      </c>
      <c r="K100" s="1">
        <v>18438605.800000001</v>
      </c>
    </row>
    <row r="101" spans="3:11" x14ac:dyDescent="0.25">
      <c r="C101" s="2">
        <v>43572</v>
      </c>
      <c r="D101" s="2">
        <v>43572</v>
      </c>
      <c r="E101" t="s">
        <v>1189</v>
      </c>
      <c r="F101">
        <v>5</v>
      </c>
      <c r="G101" s="1">
        <v>-3692.22</v>
      </c>
      <c r="H101">
        <v>287.37450000000001</v>
      </c>
      <c r="I101" s="1">
        <v>-1061049.7</v>
      </c>
      <c r="J101" s="1">
        <v>60470.080000000002</v>
      </c>
      <c r="K101" s="1">
        <v>17377556.100000001</v>
      </c>
    </row>
    <row r="102" spans="3:11" x14ac:dyDescent="0.25">
      <c r="C102" s="2">
        <v>43577</v>
      </c>
      <c r="D102" s="2">
        <v>43572</v>
      </c>
      <c r="E102" t="s">
        <v>1190</v>
      </c>
      <c r="F102">
        <v>5</v>
      </c>
      <c r="G102" s="1">
        <v>-5737.05</v>
      </c>
      <c r="H102">
        <v>287.37450000000001</v>
      </c>
      <c r="I102" s="1">
        <v>-1648681.6</v>
      </c>
      <c r="J102" s="1">
        <v>54733.03</v>
      </c>
      <c r="K102" s="1">
        <v>15728874.5</v>
      </c>
    </row>
    <row r="103" spans="3:11" x14ac:dyDescent="0.25">
      <c r="C103" s="2">
        <v>43577</v>
      </c>
      <c r="D103" s="2">
        <v>43575</v>
      </c>
      <c r="E103" t="s">
        <v>1191</v>
      </c>
      <c r="F103">
        <v>5</v>
      </c>
      <c r="G103" s="1">
        <v>-19546.2</v>
      </c>
      <c r="H103">
        <v>287.37450000000001</v>
      </c>
      <c r="I103" s="1">
        <v>-5617078.5099999998</v>
      </c>
      <c r="J103" s="1">
        <v>35186.83</v>
      </c>
      <c r="K103" s="1">
        <v>10111795.99</v>
      </c>
    </row>
    <row r="104" spans="3:11" x14ac:dyDescent="0.25">
      <c r="C104" s="2">
        <v>43577</v>
      </c>
      <c r="D104" s="2">
        <v>43577</v>
      </c>
      <c r="E104" t="s">
        <v>1192</v>
      </c>
      <c r="F104">
        <v>1</v>
      </c>
      <c r="G104" s="1">
        <v>-5012.5</v>
      </c>
      <c r="H104">
        <v>287.37450000000001</v>
      </c>
      <c r="I104" s="1">
        <v>-1440464.44</v>
      </c>
      <c r="J104" s="1">
        <v>30174.33</v>
      </c>
      <c r="K104" s="1">
        <v>8671331.5500000007</v>
      </c>
    </row>
    <row r="105" spans="3:11" x14ac:dyDescent="0.25">
      <c r="C105" s="2">
        <v>43577</v>
      </c>
      <c r="D105" s="2">
        <v>43577</v>
      </c>
      <c r="E105" t="s">
        <v>1192</v>
      </c>
      <c r="F105">
        <v>5</v>
      </c>
      <c r="G105" s="1">
        <v>5012.5</v>
      </c>
      <c r="H105">
        <v>287.37450000000001</v>
      </c>
      <c r="I105" s="1">
        <v>1440464.44</v>
      </c>
      <c r="J105" s="1">
        <v>35186.83</v>
      </c>
      <c r="K105" s="1">
        <v>10111795.99</v>
      </c>
    </row>
    <row r="106" spans="3:11" x14ac:dyDescent="0.25">
      <c r="C106" s="2">
        <v>43578</v>
      </c>
      <c r="D106" s="2">
        <v>43577</v>
      </c>
      <c r="E106" t="s">
        <v>1193</v>
      </c>
      <c r="F106">
        <v>5</v>
      </c>
      <c r="G106" s="1">
        <v>-3504.6</v>
      </c>
      <c r="H106">
        <v>287.37450000000001</v>
      </c>
      <c r="I106" s="1">
        <v>-1007132.5</v>
      </c>
      <c r="J106" s="1">
        <v>31682.23</v>
      </c>
      <c r="K106" s="1">
        <v>9104663.4900000002</v>
      </c>
    </row>
    <row r="107" spans="3:11" x14ac:dyDescent="0.25">
      <c r="C107" s="2">
        <v>43578</v>
      </c>
      <c r="D107" s="2">
        <v>43578</v>
      </c>
      <c r="E107" t="s">
        <v>1194</v>
      </c>
      <c r="F107">
        <v>5</v>
      </c>
      <c r="G107" s="1">
        <v>-1094.73</v>
      </c>
      <c r="H107">
        <v>287.37439999999998</v>
      </c>
      <c r="I107" s="1">
        <v>-314597.43</v>
      </c>
      <c r="J107" s="1">
        <v>30587.5</v>
      </c>
      <c r="K107" s="1">
        <v>8790066.0600000005</v>
      </c>
    </row>
    <row r="108" spans="3:11" x14ac:dyDescent="0.25">
      <c r="C108" s="2">
        <v>43580</v>
      </c>
      <c r="D108" s="2">
        <v>43579</v>
      </c>
      <c r="E108" t="s">
        <v>1195</v>
      </c>
      <c r="F108">
        <v>5</v>
      </c>
      <c r="G108" s="1">
        <v>-5237.1000000000004</v>
      </c>
      <c r="H108">
        <v>287.37450000000001</v>
      </c>
      <c r="I108" s="1">
        <v>-1505008.74</v>
      </c>
      <c r="J108" s="1">
        <v>25350.400000000001</v>
      </c>
      <c r="K108" s="1">
        <v>7285057.3200000003</v>
      </c>
    </row>
    <row r="109" spans="3:11" x14ac:dyDescent="0.25">
      <c r="C109" s="2">
        <v>43581</v>
      </c>
      <c r="D109" s="2">
        <v>43581</v>
      </c>
      <c r="E109" t="s">
        <v>1196</v>
      </c>
      <c r="F109">
        <v>1</v>
      </c>
      <c r="G109" s="1">
        <v>-5025</v>
      </c>
      <c r="H109">
        <v>287.37450000000001</v>
      </c>
      <c r="I109" s="1">
        <v>-1444056.62</v>
      </c>
      <c r="J109" s="1">
        <v>20325.400000000001</v>
      </c>
      <c r="K109" s="1">
        <v>5841000.7000000002</v>
      </c>
    </row>
    <row r="110" spans="3:11" x14ac:dyDescent="0.25">
      <c r="C110" s="2">
        <v>43581</v>
      </c>
      <c r="D110" s="2">
        <v>43581</v>
      </c>
      <c r="E110" t="s">
        <v>1196</v>
      </c>
      <c r="F110">
        <v>5</v>
      </c>
      <c r="G110" s="1">
        <v>5025</v>
      </c>
      <c r="H110">
        <v>287.37450000000001</v>
      </c>
      <c r="I110" s="1">
        <v>1444056.62</v>
      </c>
      <c r="J110" s="1">
        <v>25350.400000000001</v>
      </c>
      <c r="K110" s="1">
        <v>7285057.3200000003</v>
      </c>
    </row>
    <row r="111" spans="3:11" x14ac:dyDescent="0.25">
      <c r="C111" s="2">
        <v>43584</v>
      </c>
      <c r="D111" s="2">
        <v>43581</v>
      </c>
      <c r="E111" t="s">
        <v>1197</v>
      </c>
      <c r="F111">
        <v>5</v>
      </c>
      <c r="G111">
        <v>-900</v>
      </c>
      <c r="H111">
        <v>287.37450000000001</v>
      </c>
      <c r="I111" s="1">
        <v>-258637.01</v>
      </c>
      <c r="J111" s="1">
        <v>24450.400000000001</v>
      </c>
      <c r="K111" s="1">
        <v>7026420.3099999996</v>
      </c>
    </row>
    <row r="112" spans="3:11" x14ac:dyDescent="0.25">
      <c r="C112" s="2">
        <v>43591</v>
      </c>
      <c r="D112" s="2">
        <v>43584</v>
      </c>
      <c r="E112" t="s">
        <v>1198</v>
      </c>
      <c r="F112">
        <v>5</v>
      </c>
      <c r="G112" s="1">
        <v>-4759.6499999999996</v>
      </c>
      <c r="H112">
        <v>287.37450000000001</v>
      </c>
      <c r="I112" s="1">
        <v>-1367801.81</v>
      </c>
      <c r="J112" s="1">
        <v>19690.75</v>
      </c>
      <c r="K112" s="1">
        <v>5658618.5</v>
      </c>
    </row>
    <row r="113" spans="3:11" x14ac:dyDescent="0.25">
      <c r="C113" s="2">
        <v>43591</v>
      </c>
      <c r="D113" s="2">
        <v>43588</v>
      </c>
      <c r="E113" t="s">
        <v>1199</v>
      </c>
      <c r="F113">
        <v>5</v>
      </c>
      <c r="G113" s="1">
        <v>-3726</v>
      </c>
      <c r="H113">
        <v>287.37450000000001</v>
      </c>
      <c r="I113" s="1">
        <v>-1070757.21</v>
      </c>
      <c r="J113" s="1">
        <v>15964.75</v>
      </c>
      <c r="K113" s="1">
        <v>4587861.29</v>
      </c>
    </row>
    <row r="114" spans="3:11" x14ac:dyDescent="0.25">
      <c r="C114" s="2">
        <v>43591</v>
      </c>
      <c r="D114" s="2">
        <v>43591</v>
      </c>
      <c r="E114" t="s">
        <v>332</v>
      </c>
      <c r="F114">
        <v>1</v>
      </c>
      <c r="G114" s="1">
        <v>-5262.5</v>
      </c>
      <c r="H114">
        <v>287.37450000000001</v>
      </c>
      <c r="I114" s="1">
        <v>-1512308.06</v>
      </c>
      <c r="J114" s="1">
        <v>10702.25</v>
      </c>
      <c r="K114" s="1">
        <v>3075553.23</v>
      </c>
    </row>
    <row r="115" spans="3:11" x14ac:dyDescent="0.25">
      <c r="C115" s="2">
        <v>43591</v>
      </c>
      <c r="D115" s="2">
        <v>43591</v>
      </c>
      <c r="E115" t="s">
        <v>332</v>
      </c>
      <c r="F115">
        <v>5</v>
      </c>
      <c r="G115" s="1">
        <v>5262.5</v>
      </c>
      <c r="H115">
        <v>287.37450000000001</v>
      </c>
      <c r="I115" s="1">
        <v>1512308.06</v>
      </c>
      <c r="J115" s="1">
        <v>15964.75</v>
      </c>
      <c r="K115" s="1">
        <v>4587861.29</v>
      </c>
    </row>
    <row r="116" spans="3:11" x14ac:dyDescent="0.25">
      <c r="C116" s="2">
        <v>43592</v>
      </c>
      <c r="D116" s="2">
        <v>43592</v>
      </c>
      <c r="E116" t="s">
        <v>1200</v>
      </c>
      <c r="F116">
        <v>1</v>
      </c>
      <c r="G116" s="1">
        <v>-10512.5</v>
      </c>
      <c r="H116">
        <v>287.37450000000001</v>
      </c>
      <c r="I116" s="1">
        <v>-3021023.93</v>
      </c>
      <c r="J116" s="1">
        <v>5452.25</v>
      </c>
      <c r="K116" s="1">
        <v>1566837.36</v>
      </c>
    </row>
    <row r="117" spans="3:11" x14ac:dyDescent="0.25">
      <c r="C117" s="2">
        <v>43592</v>
      </c>
      <c r="D117" s="2">
        <v>43592</v>
      </c>
      <c r="E117" t="s">
        <v>1200</v>
      </c>
      <c r="F117">
        <v>5</v>
      </c>
      <c r="G117" s="1">
        <v>10512.5</v>
      </c>
      <c r="H117">
        <v>287.37450000000001</v>
      </c>
      <c r="I117" s="1">
        <v>3021023.93</v>
      </c>
      <c r="J117" s="1">
        <v>15964.75</v>
      </c>
      <c r="K117" s="1">
        <v>4587861.29</v>
      </c>
    </row>
    <row r="118" spans="3:11" x14ac:dyDescent="0.25">
      <c r="C118" s="2">
        <v>43599</v>
      </c>
      <c r="D118" s="2">
        <v>43598</v>
      </c>
      <c r="E118" t="s">
        <v>1201</v>
      </c>
      <c r="F118">
        <v>1</v>
      </c>
      <c r="G118" s="1">
        <v>56543.4</v>
      </c>
      <c r="H118">
        <v>324.35730000000001</v>
      </c>
      <c r="I118" s="1">
        <v>18340264</v>
      </c>
      <c r="J118" s="1">
        <v>72508.149999999994</v>
      </c>
      <c r="K118" s="1">
        <v>22928125.289999999</v>
      </c>
    </row>
    <row r="119" spans="3:11" x14ac:dyDescent="0.25">
      <c r="C119" s="2">
        <v>43600</v>
      </c>
      <c r="D119" s="2">
        <v>43600</v>
      </c>
      <c r="E119" t="s">
        <v>1202</v>
      </c>
      <c r="F119">
        <v>5</v>
      </c>
      <c r="G119" s="1">
        <v>-5237.5</v>
      </c>
      <c r="H119">
        <v>316.21449999999999</v>
      </c>
      <c r="I119" s="1">
        <v>-1656173.22</v>
      </c>
      <c r="J119" s="1">
        <v>67270.649999999994</v>
      </c>
      <c r="K119" s="1">
        <v>21271952.07</v>
      </c>
    </row>
    <row r="120" spans="3:11" x14ac:dyDescent="0.25">
      <c r="C120" s="2">
        <v>43600</v>
      </c>
      <c r="D120" s="2">
        <v>43600</v>
      </c>
      <c r="E120" t="s">
        <v>1202</v>
      </c>
      <c r="F120">
        <v>1</v>
      </c>
      <c r="G120" s="1">
        <v>5237.5</v>
      </c>
      <c r="H120">
        <v>316.21449999999999</v>
      </c>
      <c r="I120" s="1">
        <v>1656173.22</v>
      </c>
      <c r="J120" s="1">
        <v>72508.149999999994</v>
      </c>
      <c r="K120" s="1">
        <v>22928125.289999999</v>
      </c>
    </row>
    <row r="121" spans="3:11" x14ac:dyDescent="0.25">
      <c r="C121" s="2">
        <v>43607</v>
      </c>
      <c r="D121" s="2">
        <v>43606</v>
      </c>
      <c r="E121" t="s">
        <v>1203</v>
      </c>
      <c r="F121">
        <v>5</v>
      </c>
      <c r="G121" s="1">
        <v>-1080</v>
      </c>
      <c r="H121">
        <v>316.21449999999999</v>
      </c>
      <c r="I121" s="1">
        <v>-341511.61</v>
      </c>
      <c r="J121" s="1">
        <v>71428.149999999994</v>
      </c>
      <c r="K121" s="1">
        <v>22586613.68</v>
      </c>
    </row>
    <row r="122" spans="3:11" x14ac:dyDescent="0.25">
      <c r="C122" s="2">
        <v>43622</v>
      </c>
      <c r="D122" s="2">
        <v>43614</v>
      </c>
      <c r="E122" t="s">
        <v>1204</v>
      </c>
      <c r="F122">
        <v>5</v>
      </c>
      <c r="G122" s="1">
        <v>-1778.85</v>
      </c>
      <c r="H122">
        <v>316.21449999999999</v>
      </c>
      <c r="I122" s="1">
        <v>-562498.09</v>
      </c>
      <c r="J122" s="1">
        <v>69649.3</v>
      </c>
      <c r="K122" s="1">
        <v>22024115.59</v>
      </c>
    </row>
    <row r="123" spans="3:11" x14ac:dyDescent="0.25">
      <c r="C123" s="2">
        <v>43616</v>
      </c>
      <c r="D123" s="2">
        <v>43616</v>
      </c>
      <c r="E123" t="s">
        <v>1205</v>
      </c>
      <c r="F123">
        <v>5</v>
      </c>
      <c r="G123" s="1">
        <v>-1291.5</v>
      </c>
      <c r="H123">
        <v>316.21449999999999</v>
      </c>
      <c r="I123" s="1">
        <v>-408390.97</v>
      </c>
      <c r="J123" s="1">
        <v>68357.8</v>
      </c>
      <c r="K123" s="1">
        <v>21615724.620000001</v>
      </c>
    </row>
    <row r="124" spans="3:11" x14ac:dyDescent="0.25">
      <c r="C124" s="2">
        <v>43650</v>
      </c>
      <c r="D124" s="2">
        <v>43642</v>
      </c>
      <c r="E124" t="s">
        <v>1206</v>
      </c>
      <c r="F124">
        <v>5</v>
      </c>
      <c r="G124">
        <v>-474.78</v>
      </c>
      <c r="H124">
        <v>316.21449999999999</v>
      </c>
      <c r="I124" s="1">
        <v>-150132.29999999999</v>
      </c>
      <c r="J124" s="1">
        <v>67883.02</v>
      </c>
      <c r="K124" s="1">
        <v>21465592.32</v>
      </c>
    </row>
    <row r="125" spans="3:11" x14ac:dyDescent="0.25">
      <c r="C125" s="2">
        <v>43650</v>
      </c>
      <c r="D125" s="2">
        <v>43649</v>
      </c>
      <c r="E125" t="s">
        <v>1207</v>
      </c>
      <c r="F125">
        <v>5</v>
      </c>
      <c r="G125" s="1">
        <v>-1395</v>
      </c>
      <c r="H125">
        <v>316.21449999999999</v>
      </c>
      <c r="I125" s="1">
        <v>-441119.17</v>
      </c>
      <c r="J125" s="1">
        <v>66488.02</v>
      </c>
      <c r="K125" s="1">
        <v>21024473.149999999</v>
      </c>
    </row>
    <row r="126" spans="3:11" x14ac:dyDescent="0.25">
      <c r="C126" s="2">
        <v>43669</v>
      </c>
      <c r="D126" s="2">
        <v>43668</v>
      </c>
      <c r="E126" t="s">
        <v>1208</v>
      </c>
      <c r="F126">
        <v>5</v>
      </c>
      <c r="G126" s="1">
        <v>-2025</v>
      </c>
      <c r="H126">
        <v>316.21449999999999</v>
      </c>
      <c r="I126" s="1">
        <v>-640334.28</v>
      </c>
      <c r="J126" s="1">
        <v>64463.02</v>
      </c>
      <c r="K126" s="1">
        <v>20384138.870000001</v>
      </c>
    </row>
    <row r="127" spans="3:11" x14ac:dyDescent="0.25">
      <c r="C127" s="2">
        <v>43682</v>
      </c>
      <c r="D127" s="2">
        <v>43675</v>
      </c>
      <c r="E127" t="s">
        <v>1209</v>
      </c>
      <c r="F127">
        <v>5</v>
      </c>
      <c r="G127">
        <v>375.48</v>
      </c>
      <c r="H127">
        <v>324.35730000000001</v>
      </c>
      <c r="I127" s="1">
        <v>121789.68</v>
      </c>
      <c r="J127" s="1">
        <v>64838.5</v>
      </c>
      <c r="K127" s="1">
        <v>20505928.550000001</v>
      </c>
    </row>
    <row r="128" spans="3:11" x14ac:dyDescent="0.25">
      <c r="C128" s="2">
        <v>43704</v>
      </c>
      <c r="D128" s="2">
        <v>43704</v>
      </c>
      <c r="E128" t="s">
        <v>785</v>
      </c>
      <c r="F128">
        <v>1</v>
      </c>
      <c r="G128" s="1">
        <v>-9977.2000000000007</v>
      </c>
      <c r="H128">
        <v>316.26159999999999</v>
      </c>
      <c r="I128" s="1">
        <v>-3155405.36</v>
      </c>
      <c r="J128" s="1">
        <v>54861.3</v>
      </c>
      <c r="K128" s="1">
        <v>17350523.190000001</v>
      </c>
    </row>
    <row r="129" spans="3:11" x14ac:dyDescent="0.25">
      <c r="C129" s="2">
        <v>43704</v>
      </c>
      <c r="D129" s="2">
        <v>43704</v>
      </c>
      <c r="E129" t="s">
        <v>785</v>
      </c>
      <c r="F129">
        <v>5</v>
      </c>
      <c r="G129" s="1">
        <v>9977.2000000000007</v>
      </c>
      <c r="H129">
        <v>316.26159999999999</v>
      </c>
      <c r="I129" s="1">
        <v>3155405.36</v>
      </c>
      <c r="J129" s="1">
        <v>64838.5</v>
      </c>
      <c r="K129" s="1">
        <v>20505928.550000001</v>
      </c>
    </row>
    <row r="130" spans="3:11" x14ac:dyDescent="0.25">
      <c r="C130" s="2">
        <v>43707</v>
      </c>
      <c r="D130" s="2">
        <v>43704</v>
      </c>
      <c r="E130" t="s">
        <v>1210</v>
      </c>
      <c r="F130">
        <v>5</v>
      </c>
      <c r="G130" s="1">
        <v>-1444.6</v>
      </c>
      <c r="H130">
        <v>316.26159999999999</v>
      </c>
      <c r="I130" s="1">
        <v>-456871.53</v>
      </c>
      <c r="J130" s="1">
        <v>63393.9</v>
      </c>
      <c r="K130" s="1">
        <v>20049057.02</v>
      </c>
    </row>
    <row r="131" spans="3:11" x14ac:dyDescent="0.25">
      <c r="C131" s="2">
        <v>43707</v>
      </c>
      <c r="D131" s="2">
        <v>43704</v>
      </c>
      <c r="E131" t="s">
        <v>1210</v>
      </c>
      <c r="F131">
        <v>1</v>
      </c>
      <c r="G131" s="1">
        <v>1444.6</v>
      </c>
      <c r="H131">
        <v>316.26159999999999</v>
      </c>
      <c r="I131" s="1">
        <v>456871.53</v>
      </c>
      <c r="J131" s="1">
        <v>64838.5</v>
      </c>
      <c r="K131" s="1">
        <v>20505928.550000001</v>
      </c>
    </row>
    <row r="132" spans="3:11" x14ac:dyDescent="0.25">
      <c r="C132" s="2">
        <v>43707</v>
      </c>
      <c r="D132" s="2">
        <v>43704</v>
      </c>
      <c r="E132" t="s">
        <v>1210</v>
      </c>
      <c r="F132">
        <v>5</v>
      </c>
      <c r="G132" s="1">
        <v>-1489.6</v>
      </c>
      <c r="H132">
        <v>316.26159999999999</v>
      </c>
      <c r="I132" s="1">
        <v>-471103.3</v>
      </c>
      <c r="J132" s="1">
        <v>63348.9</v>
      </c>
      <c r="K132" s="1">
        <v>20034825.25</v>
      </c>
    </row>
    <row r="133" spans="3:11" x14ac:dyDescent="0.25">
      <c r="C133" s="2">
        <v>43707</v>
      </c>
      <c r="D133" s="2">
        <v>43704</v>
      </c>
      <c r="E133" t="s">
        <v>1210</v>
      </c>
      <c r="F133">
        <v>1</v>
      </c>
      <c r="G133" s="1">
        <v>1489.6</v>
      </c>
      <c r="H133">
        <v>316.26159999999999</v>
      </c>
      <c r="I133" s="1">
        <v>471103.3</v>
      </c>
      <c r="J133" s="1">
        <v>64838.5</v>
      </c>
      <c r="K133" s="1">
        <v>20505928.550000001</v>
      </c>
    </row>
    <row r="134" spans="3:11" x14ac:dyDescent="0.25">
      <c r="C134" s="2">
        <v>43707</v>
      </c>
      <c r="D134" s="2">
        <v>43704</v>
      </c>
      <c r="E134" t="s">
        <v>1210</v>
      </c>
      <c r="F134">
        <v>5</v>
      </c>
      <c r="G134" s="1">
        <v>-1444.6</v>
      </c>
      <c r="H134">
        <v>316.26159999999999</v>
      </c>
      <c r="I134" s="1">
        <v>-456871.53</v>
      </c>
      <c r="J134" s="1">
        <v>63393.9</v>
      </c>
      <c r="K134" s="1">
        <v>20049057.02</v>
      </c>
    </row>
    <row r="135" spans="3:11" x14ac:dyDescent="0.25">
      <c r="C135" s="2">
        <v>43707</v>
      </c>
      <c r="D135" s="2">
        <v>43704</v>
      </c>
      <c r="E135" t="s">
        <v>1210</v>
      </c>
      <c r="F135">
        <v>1</v>
      </c>
      <c r="G135" s="1">
        <v>1444.6</v>
      </c>
      <c r="H135">
        <v>316.26159999999999</v>
      </c>
      <c r="I135" s="1">
        <v>456871.53</v>
      </c>
      <c r="J135" s="1">
        <v>64838.5</v>
      </c>
      <c r="K135" s="1">
        <v>20505928.550000001</v>
      </c>
    </row>
    <row r="136" spans="3:11" x14ac:dyDescent="0.25">
      <c r="C136" s="2">
        <v>43707</v>
      </c>
      <c r="D136" s="2">
        <v>43704</v>
      </c>
      <c r="E136" t="s">
        <v>1210</v>
      </c>
      <c r="F136">
        <v>5</v>
      </c>
      <c r="G136" s="1">
        <v>-1444.6</v>
      </c>
      <c r="H136">
        <v>316.26159999999999</v>
      </c>
      <c r="I136" s="1">
        <v>-456871.53</v>
      </c>
      <c r="J136" s="1">
        <v>63393.9</v>
      </c>
      <c r="K136" s="1">
        <v>20049057.02</v>
      </c>
    </row>
    <row r="137" spans="3:11" x14ac:dyDescent="0.25">
      <c r="C137" s="2">
        <v>43707</v>
      </c>
      <c r="D137" s="2">
        <v>43704</v>
      </c>
      <c r="E137" t="s">
        <v>1210</v>
      </c>
      <c r="F137">
        <v>1</v>
      </c>
      <c r="G137" s="1">
        <v>1444.6</v>
      </c>
      <c r="H137">
        <v>316.26159999999999</v>
      </c>
      <c r="I137" s="1">
        <v>456871.53</v>
      </c>
      <c r="J137" s="1">
        <v>64838.5</v>
      </c>
      <c r="K137" s="1">
        <v>20505928.550000001</v>
      </c>
    </row>
    <row r="138" spans="3:11" x14ac:dyDescent="0.25">
      <c r="C138" s="2">
        <v>43707</v>
      </c>
      <c r="D138" s="2">
        <v>43704</v>
      </c>
      <c r="E138" t="s">
        <v>1210</v>
      </c>
      <c r="F138">
        <v>5</v>
      </c>
      <c r="G138" s="1">
        <v>-1444.6</v>
      </c>
      <c r="H138">
        <v>316.26159999999999</v>
      </c>
      <c r="I138" s="1">
        <v>-456871.53</v>
      </c>
      <c r="J138" s="1">
        <v>63393.9</v>
      </c>
      <c r="K138" s="1">
        <v>20049057.02</v>
      </c>
    </row>
    <row r="139" spans="3:11" x14ac:dyDescent="0.25">
      <c r="C139" s="2">
        <v>43707</v>
      </c>
      <c r="D139" s="2">
        <v>43704</v>
      </c>
      <c r="E139" t="s">
        <v>1210</v>
      </c>
      <c r="F139">
        <v>1</v>
      </c>
      <c r="G139" s="1">
        <v>1444.6</v>
      </c>
      <c r="H139">
        <v>316.26159999999999</v>
      </c>
      <c r="I139" s="1">
        <v>456871.53</v>
      </c>
      <c r="J139" s="1">
        <v>64838.5</v>
      </c>
      <c r="K139" s="1">
        <v>20505928.550000001</v>
      </c>
    </row>
    <row r="140" spans="3:11" x14ac:dyDescent="0.25">
      <c r="C140" s="2">
        <v>43707</v>
      </c>
      <c r="D140" s="2">
        <v>43704</v>
      </c>
      <c r="E140" t="s">
        <v>1210</v>
      </c>
      <c r="F140">
        <v>5</v>
      </c>
      <c r="G140" s="1">
        <v>-1894.6</v>
      </c>
      <c r="H140">
        <v>316.26159999999999</v>
      </c>
      <c r="I140" s="1">
        <v>-599189.25</v>
      </c>
      <c r="J140" s="1">
        <v>62943.9</v>
      </c>
      <c r="K140" s="1">
        <v>19906739.300000001</v>
      </c>
    </row>
    <row r="141" spans="3:11" x14ac:dyDescent="0.25">
      <c r="C141" s="2">
        <v>43707</v>
      </c>
      <c r="D141" s="2">
        <v>43704</v>
      </c>
      <c r="E141" t="s">
        <v>1210</v>
      </c>
      <c r="F141">
        <v>1</v>
      </c>
      <c r="G141" s="1">
        <v>1894.6</v>
      </c>
      <c r="H141">
        <v>316.26159999999999</v>
      </c>
      <c r="I141" s="1">
        <v>599189.25</v>
      </c>
      <c r="J141" s="1">
        <v>64838.5</v>
      </c>
      <c r="K141" s="1">
        <v>20505928.550000001</v>
      </c>
    </row>
    <row r="142" spans="3:11" x14ac:dyDescent="0.25">
      <c r="C142" s="2">
        <v>43707</v>
      </c>
      <c r="D142" s="2">
        <v>43704</v>
      </c>
      <c r="E142" t="s">
        <v>1210</v>
      </c>
      <c r="F142">
        <v>5</v>
      </c>
      <c r="G142">
        <v>-814.6</v>
      </c>
      <c r="H142">
        <v>316.26159999999999</v>
      </c>
      <c r="I142" s="1">
        <v>-257626.71</v>
      </c>
      <c r="J142" s="1">
        <v>64023.9</v>
      </c>
      <c r="K142" s="1">
        <v>20248301.84</v>
      </c>
    </row>
    <row r="143" spans="3:11" x14ac:dyDescent="0.25">
      <c r="C143" s="2">
        <v>43707</v>
      </c>
      <c r="D143" s="2">
        <v>43704</v>
      </c>
      <c r="E143" t="s">
        <v>1210</v>
      </c>
      <c r="F143">
        <v>1</v>
      </c>
      <c r="G143">
        <v>814.6</v>
      </c>
      <c r="H143">
        <v>316.26159999999999</v>
      </c>
      <c r="I143" s="1">
        <v>257626.71</v>
      </c>
      <c r="J143" s="1">
        <v>64838.5</v>
      </c>
      <c r="K143" s="1">
        <v>20505928.550000001</v>
      </c>
    </row>
    <row r="144" spans="3:11" x14ac:dyDescent="0.25">
      <c r="C144" s="2">
        <v>43712</v>
      </c>
      <c r="D144" s="2">
        <v>43707</v>
      </c>
      <c r="E144" t="s">
        <v>1106</v>
      </c>
      <c r="F144">
        <v>5</v>
      </c>
      <c r="G144">
        <v>-210</v>
      </c>
      <c r="H144">
        <v>316.26159999999999</v>
      </c>
      <c r="I144" s="1">
        <v>-66414.94</v>
      </c>
      <c r="J144" s="1">
        <v>64628.5</v>
      </c>
      <c r="K144" s="1">
        <v>20439513.609999999</v>
      </c>
    </row>
    <row r="145" spans="3:11" x14ac:dyDescent="0.25">
      <c r="C145" s="2">
        <v>43742</v>
      </c>
      <c r="D145" s="2">
        <v>43734</v>
      </c>
      <c r="E145" t="s">
        <v>1211</v>
      </c>
      <c r="F145">
        <v>5</v>
      </c>
      <c r="G145" s="1">
        <v>-1390.2</v>
      </c>
      <c r="H145">
        <v>316.26159999999999</v>
      </c>
      <c r="I145" s="1">
        <v>-439666.89</v>
      </c>
      <c r="J145" s="1">
        <v>63238.3</v>
      </c>
      <c r="K145" s="1">
        <v>19999846.719999999</v>
      </c>
    </row>
    <row r="146" spans="3:11" x14ac:dyDescent="0.25">
      <c r="C146" s="2">
        <v>43766</v>
      </c>
      <c r="D146" s="2">
        <v>43761</v>
      </c>
      <c r="E146" t="s">
        <v>1212</v>
      </c>
      <c r="F146">
        <v>5</v>
      </c>
      <c r="G146">
        <v>-525</v>
      </c>
      <c r="H146">
        <v>316.26159999999999</v>
      </c>
      <c r="I146" s="1">
        <v>-166037.35</v>
      </c>
      <c r="J146" s="1">
        <v>62713.3</v>
      </c>
      <c r="K146" s="1">
        <v>19833809.370000001</v>
      </c>
    </row>
    <row r="147" spans="3:11" x14ac:dyDescent="0.25">
      <c r="C147" s="2">
        <v>43781</v>
      </c>
      <c r="D147" s="2">
        <v>43768</v>
      </c>
      <c r="E147" t="s">
        <v>1213</v>
      </c>
      <c r="F147">
        <v>5</v>
      </c>
      <c r="G147">
        <v>-457.8</v>
      </c>
      <c r="H147">
        <v>316.26159999999999</v>
      </c>
      <c r="I147" s="1">
        <v>-144784.57</v>
      </c>
      <c r="J147" s="1">
        <v>62255.5</v>
      </c>
      <c r="K147" s="1">
        <v>19689024.800000001</v>
      </c>
    </row>
    <row r="148" spans="3:11" x14ac:dyDescent="0.25">
      <c r="C148" s="2">
        <v>43796</v>
      </c>
      <c r="D148" s="2">
        <v>43796</v>
      </c>
      <c r="E148" t="s">
        <v>1214</v>
      </c>
      <c r="F148">
        <v>1</v>
      </c>
      <c r="G148" s="1">
        <v>-1894.6</v>
      </c>
      <c r="H148">
        <v>316.26159999999999</v>
      </c>
      <c r="I148" s="1">
        <v>-599189.25</v>
      </c>
      <c r="J148" s="1">
        <v>60360.9</v>
      </c>
      <c r="K148" s="1">
        <v>19089835.550000001</v>
      </c>
    </row>
    <row r="149" spans="3:11" x14ac:dyDescent="0.25">
      <c r="C149" s="2">
        <v>43796</v>
      </c>
      <c r="D149" s="2">
        <v>43796</v>
      </c>
      <c r="E149" t="s">
        <v>1214</v>
      </c>
      <c r="F149">
        <v>5</v>
      </c>
      <c r="G149" s="1">
        <v>1894.6</v>
      </c>
      <c r="H149">
        <v>316.26159999999999</v>
      </c>
      <c r="I149" s="1">
        <v>599189.25</v>
      </c>
      <c r="J149" s="1">
        <v>62255.5</v>
      </c>
      <c r="K149" s="1">
        <v>19689024.800000001</v>
      </c>
    </row>
    <row r="150" spans="3:11" x14ac:dyDescent="0.25">
      <c r="C150" s="2">
        <v>43823</v>
      </c>
      <c r="D150" s="2">
        <v>43823</v>
      </c>
      <c r="E150" t="s">
        <v>1215</v>
      </c>
      <c r="F150">
        <v>5</v>
      </c>
      <c r="G150" s="1">
        <v>-2023.12</v>
      </c>
      <c r="H150">
        <v>316.26159999999999</v>
      </c>
      <c r="I150" s="1">
        <v>-639835.18999999994</v>
      </c>
      <c r="J150" s="1">
        <v>60232.38</v>
      </c>
      <c r="K150" s="1">
        <v>19049189.609999999</v>
      </c>
    </row>
    <row r="151" spans="3:11" x14ac:dyDescent="0.25">
      <c r="C151" s="2">
        <v>43868</v>
      </c>
      <c r="D151" s="2">
        <v>43860</v>
      </c>
      <c r="E151" t="s">
        <v>1216</v>
      </c>
      <c r="F151">
        <v>5</v>
      </c>
      <c r="G151">
        <v>-94.08</v>
      </c>
      <c r="H151">
        <v>316.26159999999999</v>
      </c>
      <c r="I151" s="1">
        <v>-29753.89</v>
      </c>
      <c r="J151" s="1">
        <v>60138.3</v>
      </c>
      <c r="K151" s="1">
        <v>19019435.719999999</v>
      </c>
    </row>
    <row r="152" spans="3:11" x14ac:dyDescent="0.25">
      <c r="C152" s="2">
        <v>43873</v>
      </c>
      <c r="D152" s="2">
        <v>43873</v>
      </c>
      <c r="E152" t="s">
        <v>1217</v>
      </c>
      <c r="F152">
        <v>1</v>
      </c>
      <c r="G152" s="1">
        <v>-1489.6</v>
      </c>
      <c r="H152">
        <v>316.26159999999999</v>
      </c>
      <c r="I152" s="1">
        <v>-471103.3</v>
      </c>
      <c r="J152" s="1">
        <v>58648.7</v>
      </c>
      <c r="K152" s="1">
        <v>18548332.420000002</v>
      </c>
    </row>
    <row r="153" spans="3:11" x14ac:dyDescent="0.25">
      <c r="C153" s="2">
        <v>43873</v>
      </c>
      <c r="D153" s="2">
        <v>43873</v>
      </c>
      <c r="E153" t="s">
        <v>1217</v>
      </c>
      <c r="F153">
        <v>5</v>
      </c>
      <c r="G153" s="1">
        <v>1489.6</v>
      </c>
      <c r="H153">
        <v>316.26159999999999</v>
      </c>
      <c r="I153" s="1">
        <v>471103.3</v>
      </c>
      <c r="J153" s="1">
        <v>60138.3</v>
      </c>
      <c r="K153" s="1">
        <v>19019435.719999999</v>
      </c>
    </row>
    <row r="154" spans="3:11" x14ac:dyDescent="0.25">
      <c r="C154" s="2">
        <v>43874</v>
      </c>
      <c r="D154" s="2">
        <v>43873</v>
      </c>
      <c r="E154" t="s">
        <v>1218</v>
      </c>
      <c r="F154">
        <v>5</v>
      </c>
      <c r="G154" s="1">
        <v>-1741.6</v>
      </c>
      <c r="H154">
        <v>316.26159999999999</v>
      </c>
      <c r="I154" s="1">
        <v>-550801.22</v>
      </c>
      <c r="J154" s="1">
        <v>58396.7</v>
      </c>
      <c r="K154" s="1">
        <v>18468634.5</v>
      </c>
    </row>
    <row r="155" spans="3:11" x14ac:dyDescent="0.25">
      <c r="C155" s="2">
        <v>44132</v>
      </c>
      <c r="D155" s="2">
        <v>44132</v>
      </c>
      <c r="E155" t="s">
        <v>1219</v>
      </c>
      <c r="F155">
        <v>1</v>
      </c>
      <c r="G155" s="1">
        <v>-2889.2</v>
      </c>
      <c r="H155">
        <v>316.26159999999999</v>
      </c>
      <c r="I155" s="1">
        <v>-913743.05</v>
      </c>
      <c r="J155" s="1">
        <v>55507.5</v>
      </c>
      <c r="K155" s="1">
        <v>17554891.449999999</v>
      </c>
    </row>
    <row r="156" spans="3:11" x14ac:dyDescent="0.25">
      <c r="C156" s="2">
        <v>44132</v>
      </c>
      <c r="D156" s="2">
        <v>44132</v>
      </c>
      <c r="E156" t="s">
        <v>1219</v>
      </c>
      <c r="F156">
        <v>2</v>
      </c>
      <c r="G156" s="1">
        <v>2889.2</v>
      </c>
      <c r="H156">
        <v>316.26159999999999</v>
      </c>
      <c r="I156" s="1">
        <v>913743.05</v>
      </c>
      <c r="J156" s="1">
        <v>58396.7</v>
      </c>
      <c r="K156" s="1">
        <v>18468634.5</v>
      </c>
    </row>
    <row r="157" spans="3:11" x14ac:dyDescent="0.25">
      <c r="C157" s="2">
        <v>44138</v>
      </c>
      <c r="D157" s="2">
        <v>44138</v>
      </c>
      <c r="E157" t="s">
        <v>1220</v>
      </c>
      <c r="F157">
        <v>1</v>
      </c>
      <c r="G157">
        <v>-988.8</v>
      </c>
      <c r="H157">
        <v>316.26159999999999</v>
      </c>
      <c r="I157" s="1">
        <v>-312719.48</v>
      </c>
      <c r="J157" s="1">
        <v>57407.9</v>
      </c>
      <c r="K157" s="1">
        <v>18155915.02</v>
      </c>
    </row>
    <row r="158" spans="3:11" x14ac:dyDescent="0.25">
      <c r="C158" s="2">
        <v>44138</v>
      </c>
      <c r="D158" s="2">
        <v>44138</v>
      </c>
      <c r="E158" t="s">
        <v>1220</v>
      </c>
      <c r="F158">
        <v>101</v>
      </c>
      <c r="G158">
        <v>988.8</v>
      </c>
      <c r="H158">
        <v>316.26159999999999</v>
      </c>
      <c r="I158" s="1">
        <v>312719.48</v>
      </c>
      <c r="J158" s="1">
        <v>58396.7</v>
      </c>
      <c r="K158" s="1">
        <v>18468634.5</v>
      </c>
    </row>
    <row r="159" spans="3:11" x14ac:dyDescent="0.25">
      <c r="C159" s="2">
        <v>44138</v>
      </c>
      <c r="D159" s="2">
        <v>44138</v>
      </c>
      <c r="E159" t="s">
        <v>1220</v>
      </c>
      <c r="F159">
        <v>1</v>
      </c>
      <c r="G159">
        <v>-412</v>
      </c>
      <c r="H159">
        <v>316.26159999999999</v>
      </c>
      <c r="I159" s="1">
        <v>-130299.78</v>
      </c>
      <c r="J159" s="1">
        <v>57984.7</v>
      </c>
      <c r="K159" s="1">
        <v>18338334.719999999</v>
      </c>
    </row>
    <row r="160" spans="3:11" x14ac:dyDescent="0.25">
      <c r="C160" s="2">
        <v>44138</v>
      </c>
      <c r="D160" s="2">
        <v>44138</v>
      </c>
      <c r="E160" t="s">
        <v>1220</v>
      </c>
      <c r="F160">
        <v>101</v>
      </c>
      <c r="G160">
        <v>412</v>
      </c>
      <c r="H160">
        <v>316.26159999999999</v>
      </c>
      <c r="I160" s="1">
        <v>130299.78</v>
      </c>
      <c r="J160" s="1">
        <v>58396.7</v>
      </c>
      <c r="K160" s="1">
        <v>18468634.5</v>
      </c>
    </row>
    <row r="161" spans="3:11" x14ac:dyDescent="0.25">
      <c r="C161" s="2">
        <v>44138</v>
      </c>
      <c r="D161" s="2">
        <v>44138</v>
      </c>
      <c r="E161" t="s">
        <v>1220</v>
      </c>
      <c r="F161">
        <v>1</v>
      </c>
      <c r="G161">
        <v>-309</v>
      </c>
      <c r="H161">
        <v>316.26159999999999</v>
      </c>
      <c r="I161" s="1">
        <v>-97724.84</v>
      </c>
      <c r="J161" s="1">
        <v>58087.7</v>
      </c>
      <c r="K161" s="1">
        <v>18370909.66</v>
      </c>
    </row>
    <row r="162" spans="3:11" x14ac:dyDescent="0.25">
      <c r="C162" s="2">
        <v>44138</v>
      </c>
      <c r="D162" s="2">
        <v>44138</v>
      </c>
      <c r="E162" t="s">
        <v>1220</v>
      </c>
      <c r="F162">
        <v>101</v>
      </c>
      <c r="G162">
        <v>309</v>
      </c>
      <c r="H162">
        <v>316.26159999999999</v>
      </c>
      <c r="I162" s="1">
        <v>97724.84</v>
      </c>
      <c r="J162" s="1">
        <v>58396.7</v>
      </c>
      <c r="K162" s="1">
        <v>18468634.5</v>
      </c>
    </row>
    <row r="163" spans="3:11" x14ac:dyDescent="0.25">
      <c r="C163" s="2">
        <v>44138</v>
      </c>
      <c r="D163" s="2">
        <v>44138</v>
      </c>
      <c r="E163" t="s">
        <v>1220</v>
      </c>
      <c r="F163">
        <v>1</v>
      </c>
      <c r="G163">
        <v>-317.24</v>
      </c>
      <c r="H163">
        <v>316.26159999999999</v>
      </c>
      <c r="I163" s="1">
        <v>-100330.83</v>
      </c>
      <c r="J163" s="1">
        <v>58079.46</v>
      </c>
      <c r="K163" s="1">
        <v>18368303.670000002</v>
      </c>
    </row>
    <row r="164" spans="3:11" x14ac:dyDescent="0.25">
      <c r="C164" s="2">
        <v>44138</v>
      </c>
      <c r="D164" s="2">
        <v>44138</v>
      </c>
      <c r="E164" t="s">
        <v>1220</v>
      </c>
      <c r="F164">
        <v>101</v>
      </c>
      <c r="G164">
        <v>317.24</v>
      </c>
      <c r="H164">
        <v>316.26159999999999</v>
      </c>
      <c r="I164" s="1">
        <v>100330.83</v>
      </c>
      <c r="J164" s="1">
        <v>58396.7</v>
      </c>
      <c r="K164" s="1">
        <v>18468634.5</v>
      </c>
    </row>
    <row r="165" spans="3:11" x14ac:dyDescent="0.25">
      <c r="C165" s="2">
        <v>44138</v>
      </c>
      <c r="D165" s="2">
        <v>44138</v>
      </c>
      <c r="E165" t="s">
        <v>1221</v>
      </c>
      <c r="F165">
        <v>101</v>
      </c>
      <c r="G165">
        <v>-988.8</v>
      </c>
      <c r="H165">
        <v>316.26159999999999</v>
      </c>
      <c r="I165" s="1">
        <v>-312719.48</v>
      </c>
      <c r="J165" s="1">
        <v>57407.9</v>
      </c>
      <c r="K165" s="1">
        <v>18155915.02</v>
      </c>
    </row>
    <row r="166" spans="3:11" x14ac:dyDescent="0.25">
      <c r="C166" s="2">
        <v>44138</v>
      </c>
      <c r="D166" s="2">
        <v>44138</v>
      </c>
      <c r="E166" t="s">
        <v>1221</v>
      </c>
      <c r="F166">
        <v>1</v>
      </c>
      <c r="G166">
        <v>988.8</v>
      </c>
      <c r="H166">
        <v>316.26159999999999</v>
      </c>
      <c r="I166" s="1">
        <v>312719.48</v>
      </c>
      <c r="J166" s="1">
        <v>58396.7</v>
      </c>
      <c r="K166" s="1">
        <v>18468634.5</v>
      </c>
    </row>
    <row r="167" spans="3:11" x14ac:dyDescent="0.25">
      <c r="C167" s="2">
        <v>44138</v>
      </c>
      <c r="D167" s="2">
        <v>44138</v>
      </c>
      <c r="E167" t="s">
        <v>1221</v>
      </c>
      <c r="F167">
        <v>101</v>
      </c>
      <c r="G167">
        <v>-412</v>
      </c>
      <c r="H167">
        <v>316.26159999999999</v>
      </c>
      <c r="I167" s="1">
        <v>-130299.78</v>
      </c>
      <c r="J167" s="1">
        <v>57984.7</v>
      </c>
      <c r="K167" s="1">
        <v>18338334.719999999</v>
      </c>
    </row>
    <row r="168" spans="3:11" x14ac:dyDescent="0.25">
      <c r="C168" s="2">
        <v>44138</v>
      </c>
      <c r="D168" s="2">
        <v>44138</v>
      </c>
      <c r="E168" t="s">
        <v>1221</v>
      </c>
      <c r="F168">
        <v>1</v>
      </c>
      <c r="G168">
        <v>412</v>
      </c>
      <c r="H168">
        <v>316.26159999999999</v>
      </c>
      <c r="I168" s="1">
        <v>130299.78</v>
      </c>
      <c r="J168" s="1">
        <v>58396.7</v>
      </c>
      <c r="K168" s="1">
        <v>18468634.5</v>
      </c>
    </row>
    <row r="169" spans="3:11" x14ac:dyDescent="0.25">
      <c r="C169" s="2">
        <v>44138</v>
      </c>
      <c r="D169" s="2">
        <v>44138</v>
      </c>
      <c r="E169" t="s">
        <v>1221</v>
      </c>
      <c r="F169">
        <v>101</v>
      </c>
      <c r="G169">
        <v>-309</v>
      </c>
      <c r="H169">
        <v>316.26159999999999</v>
      </c>
      <c r="I169" s="1">
        <v>-97724.84</v>
      </c>
      <c r="J169" s="1">
        <v>58087.7</v>
      </c>
      <c r="K169" s="1">
        <v>18370909.66</v>
      </c>
    </row>
    <row r="170" spans="3:11" x14ac:dyDescent="0.25">
      <c r="C170" s="2">
        <v>44138</v>
      </c>
      <c r="D170" s="2">
        <v>44138</v>
      </c>
      <c r="E170" t="s">
        <v>1221</v>
      </c>
      <c r="F170">
        <v>1</v>
      </c>
      <c r="G170">
        <v>309</v>
      </c>
      <c r="H170">
        <v>316.26159999999999</v>
      </c>
      <c r="I170" s="1">
        <v>97724.84</v>
      </c>
      <c r="J170" s="1">
        <v>58396.7</v>
      </c>
      <c r="K170" s="1">
        <v>18468634.5</v>
      </c>
    </row>
    <row r="171" spans="3:11" x14ac:dyDescent="0.25">
      <c r="C171" s="2">
        <v>44138</v>
      </c>
      <c r="D171" s="2">
        <v>44138</v>
      </c>
      <c r="E171" t="s">
        <v>1221</v>
      </c>
      <c r="F171">
        <v>101</v>
      </c>
      <c r="G171">
        <v>-317.24</v>
      </c>
      <c r="H171">
        <v>316.26159999999999</v>
      </c>
      <c r="I171" s="1">
        <v>-100330.83</v>
      </c>
      <c r="J171" s="1">
        <v>58079.46</v>
      </c>
      <c r="K171" s="1">
        <v>18368303.670000002</v>
      </c>
    </row>
    <row r="172" spans="3:11" x14ac:dyDescent="0.25">
      <c r="C172" s="2">
        <v>44138</v>
      </c>
      <c r="D172" s="2">
        <v>44138</v>
      </c>
      <c r="E172" t="s">
        <v>1221</v>
      </c>
      <c r="F172">
        <v>1</v>
      </c>
      <c r="G172">
        <v>317.24</v>
      </c>
      <c r="H172">
        <v>316.26159999999999</v>
      </c>
      <c r="I172" s="1">
        <v>100330.83</v>
      </c>
      <c r="J172" s="1">
        <v>58396.7</v>
      </c>
      <c r="K172" s="1">
        <v>18468634.5</v>
      </c>
    </row>
    <row r="173" spans="3:11" x14ac:dyDescent="0.25">
      <c r="C173" s="2">
        <v>44138</v>
      </c>
      <c r="D173" s="2">
        <v>44138</v>
      </c>
      <c r="E173" t="s">
        <v>1222</v>
      </c>
      <c r="F173">
        <v>2</v>
      </c>
      <c r="G173">
        <v>-988.8</v>
      </c>
      <c r="H173">
        <v>316.26159999999999</v>
      </c>
      <c r="I173" s="1">
        <v>-312719.48</v>
      </c>
      <c r="J173" s="1">
        <v>57407.9</v>
      </c>
      <c r="K173" s="1">
        <v>18155915.02</v>
      </c>
    </row>
    <row r="174" spans="3:11" x14ac:dyDescent="0.25">
      <c r="C174" s="2">
        <v>44138</v>
      </c>
      <c r="D174" s="2">
        <v>44138</v>
      </c>
      <c r="E174" t="s">
        <v>1222</v>
      </c>
      <c r="F174">
        <v>1</v>
      </c>
      <c r="G174">
        <v>988.8</v>
      </c>
      <c r="H174">
        <v>316.26159999999999</v>
      </c>
      <c r="I174" s="1">
        <v>312719.48</v>
      </c>
      <c r="J174" s="1">
        <v>58396.7</v>
      </c>
      <c r="K174" s="1">
        <v>18468634.5</v>
      </c>
    </row>
    <row r="175" spans="3:11" x14ac:dyDescent="0.25">
      <c r="C175" s="2">
        <v>44138</v>
      </c>
      <c r="D175" s="2">
        <v>44138</v>
      </c>
      <c r="E175" t="s">
        <v>1222</v>
      </c>
      <c r="F175">
        <v>2</v>
      </c>
      <c r="G175">
        <v>-412</v>
      </c>
      <c r="H175">
        <v>316.26159999999999</v>
      </c>
      <c r="I175" s="1">
        <v>-130299.78</v>
      </c>
      <c r="J175" s="1">
        <v>57984.7</v>
      </c>
      <c r="K175" s="1">
        <v>18338334.719999999</v>
      </c>
    </row>
    <row r="176" spans="3:11" x14ac:dyDescent="0.25">
      <c r="C176" s="2">
        <v>44138</v>
      </c>
      <c r="D176" s="2">
        <v>44138</v>
      </c>
      <c r="E176" t="s">
        <v>1222</v>
      </c>
      <c r="F176">
        <v>1</v>
      </c>
      <c r="G176">
        <v>412</v>
      </c>
      <c r="H176">
        <v>316.26159999999999</v>
      </c>
      <c r="I176" s="1">
        <v>130299.78</v>
      </c>
      <c r="J176" s="1">
        <v>58396.7</v>
      </c>
      <c r="K176" s="1">
        <v>18468634.5</v>
      </c>
    </row>
    <row r="177" spans="3:11" x14ac:dyDescent="0.25">
      <c r="C177" s="2">
        <v>44138</v>
      </c>
      <c r="D177" s="2">
        <v>44138</v>
      </c>
      <c r="E177" t="s">
        <v>1222</v>
      </c>
      <c r="F177">
        <v>2</v>
      </c>
      <c r="G177">
        <v>-309</v>
      </c>
      <c r="H177">
        <v>316.26159999999999</v>
      </c>
      <c r="I177" s="1">
        <v>-97724.84</v>
      </c>
      <c r="J177" s="1">
        <v>58087.7</v>
      </c>
      <c r="K177" s="1">
        <v>18370909.66</v>
      </c>
    </row>
    <row r="178" spans="3:11" x14ac:dyDescent="0.25">
      <c r="C178" s="2">
        <v>44138</v>
      </c>
      <c r="D178" s="2">
        <v>44138</v>
      </c>
      <c r="E178" t="s">
        <v>1222</v>
      </c>
      <c r="F178">
        <v>1</v>
      </c>
      <c r="G178">
        <v>309</v>
      </c>
      <c r="H178">
        <v>316.26159999999999</v>
      </c>
      <c r="I178" s="1">
        <v>97724.84</v>
      </c>
      <c r="J178" s="1">
        <v>58396.7</v>
      </c>
      <c r="K178" s="1">
        <v>18468634.5</v>
      </c>
    </row>
    <row r="179" spans="3:11" x14ac:dyDescent="0.25">
      <c r="C179" s="2">
        <v>44138</v>
      </c>
      <c r="D179" s="2">
        <v>44138</v>
      </c>
      <c r="E179" t="s">
        <v>1222</v>
      </c>
      <c r="F179">
        <v>2</v>
      </c>
      <c r="G179">
        <v>-317.24</v>
      </c>
      <c r="H179">
        <v>316.26159999999999</v>
      </c>
      <c r="I179" s="1">
        <v>-100330.83</v>
      </c>
      <c r="J179" s="1">
        <v>58079.46</v>
      </c>
      <c r="K179" s="1">
        <v>18368303.670000002</v>
      </c>
    </row>
    <row r="180" spans="3:11" x14ac:dyDescent="0.25">
      <c r="C180" s="2">
        <v>44138</v>
      </c>
      <c r="D180" s="2">
        <v>44138</v>
      </c>
      <c r="E180" t="s">
        <v>1222</v>
      </c>
      <c r="F180">
        <v>1</v>
      </c>
      <c r="G180">
        <v>317.24</v>
      </c>
      <c r="H180">
        <v>316.26159999999999</v>
      </c>
      <c r="I180" s="1">
        <v>100330.83</v>
      </c>
      <c r="J180" s="1">
        <v>58396.7</v>
      </c>
      <c r="K180" s="1">
        <v>18468634.5</v>
      </c>
    </row>
    <row r="181" spans="3:11" x14ac:dyDescent="0.25">
      <c r="C181" s="2">
        <v>44138</v>
      </c>
      <c r="D181" s="2">
        <v>44138</v>
      </c>
      <c r="E181" t="s">
        <v>1223</v>
      </c>
      <c r="F181">
        <v>1</v>
      </c>
      <c r="G181">
        <v>-988.8</v>
      </c>
      <c r="H181">
        <v>316.26159999999999</v>
      </c>
      <c r="I181" s="1">
        <v>-312719.48</v>
      </c>
      <c r="J181" s="1">
        <v>57407.9</v>
      </c>
      <c r="K181" s="1">
        <v>18155915.02</v>
      </c>
    </row>
    <row r="182" spans="3:11" x14ac:dyDescent="0.25">
      <c r="C182" s="2">
        <v>44138</v>
      </c>
      <c r="D182" s="2">
        <v>44138</v>
      </c>
      <c r="E182" t="s">
        <v>1223</v>
      </c>
      <c r="F182">
        <v>101</v>
      </c>
      <c r="G182">
        <v>988.8</v>
      </c>
      <c r="H182">
        <v>316.26159999999999</v>
      </c>
      <c r="I182" s="1">
        <v>312719.48</v>
      </c>
      <c r="J182" s="1">
        <v>58396.7</v>
      </c>
      <c r="K182" s="1">
        <v>18468634.5</v>
      </c>
    </row>
    <row r="183" spans="3:11" x14ac:dyDescent="0.25">
      <c r="C183" s="2">
        <v>44138</v>
      </c>
      <c r="D183" s="2">
        <v>44138</v>
      </c>
      <c r="E183" t="s">
        <v>1223</v>
      </c>
      <c r="F183">
        <v>1</v>
      </c>
      <c r="G183">
        <v>-412</v>
      </c>
      <c r="H183">
        <v>316.26159999999999</v>
      </c>
      <c r="I183" s="1">
        <v>-130299.78</v>
      </c>
      <c r="J183" s="1">
        <v>57984.7</v>
      </c>
      <c r="K183" s="1">
        <v>18338334.719999999</v>
      </c>
    </row>
    <row r="184" spans="3:11" x14ac:dyDescent="0.25">
      <c r="C184" s="2">
        <v>44138</v>
      </c>
      <c r="D184" s="2">
        <v>44138</v>
      </c>
      <c r="E184" t="s">
        <v>1223</v>
      </c>
      <c r="F184">
        <v>101</v>
      </c>
      <c r="G184">
        <v>412</v>
      </c>
      <c r="H184">
        <v>316.26159999999999</v>
      </c>
      <c r="I184" s="1">
        <v>130299.78</v>
      </c>
      <c r="J184" s="1">
        <v>58396.7</v>
      </c>
      <c r="K184" s="1">
        <v>18468634.5</v>
      </c>
    </row>
    <row r="185" spans="3:11" x14ac:dyDescent="0.25">
      <c r="C185" s="2">
        <v>44138</v>
      </c>
      <c r="D185" s="2">
        <v>44138</v>
      </c>
      <c r="E185" t="s">
        <v>1223</v>
      </c>
      <c r="F185">
        <v>1</v>
      </c>
      <c r="G185">
        <v>-309</v>
      </c>
      <c r="H185">
        <v>316.26159999999999</v>
      </c>
      <c r="I185" s="1">
        <v>-97724.84</v>
      </c>
      <c r="J185" s="1">
        <v>58087.7</v>
      </c>
      <c r="K185" s="1">
        <v>18370909.66</v>
      </c>
    </row>
    <row r="186" spans="3:11" x14ac:dyDescent="0.25">
      <c r="C186" s="2">
        <v>44138</v>
      </c>
      <c r="D186" s="2">
        <v>44138</v>
      </c>
      <c r="E186" t="s">
        <v>1223</v>
      </c>
      <c r="F186">
        <v>101</v>
      </c>
      <c r="G186">
        <v>309</v>
      </c>
      <c r="H186">
        <v>316.26159999999999</v>
      </c>
      <c r="I186" s="1">
        <v>97724.84</v>
      </c>
      <c r="J186" s="1">
        <v>58396.7</v>
      </c>
      <c r="K186" s="1">
        <v>18468634.5</v>
      </c>
    </row>
    <row r="187" spans="3:11" x14ac:dyDescent="0.25">
      <c r="C187" s="2">
        <v>44138</v>
      </c>
      <c r="D187" s="2">
        <v>44138</v>
      </c>
      <c r="E187" t="s">
        <v>1223</v>
      </c>
      <c r="F187">
        <v>1</v>
      </c>
      <c r="G187">
        <v>-317.24</v>
      </c>
      <c r="H187">
        <v>316.26159999999999</v>
      </c>
      <c r="I187" s="1">
        <v>-100330.83</v>
      </c>
      <c r="J187" s="1">
        <v>58079.46</v>
      </c>
      <c r="K187" s="1">
        <v>18368303.670000002</v>
      </c>
    </row>
    <row r="188" spans="3:11" x14ac:dyDescent="0.25">
      <c r="C188" s="2">
        <v>44138</v>
      </c>
      <c r="D188" s="2">
        <v>44138</v>
      </c>
      <c r="E188" t="s">
        <v>1223</v>
      </c>
      <c r="F188">
        <v>101</v>
      </c>
      <c r="G188">
        <v>317.24</v>
      </c>
      <c r="H188">
        <v>316.26159999999999</v>
      </c>
      <c r="I188" s="1">
        <v>100330.83</v>
      </c>
      <c r="J188" s="1">
        <v>58396.7</v>
      </c>
      <c r="K188" s="1">
        <v>18468634.5</v>
      </c>
    </row>
    <row r="189" spans="3:11" x14ac:dyDescent="0.25">
      <c r="C189" s="2">
        <v>44146</v>
      </c>
      <c r="D189" s="2">
        <v>44146</v>
      </c>
      <c r="E189" t="s">
        <v>1224</v>
      </c>
      <c r="F189">
        <v>101</v>
      </c>
      <c r="G189" s="1">
        <v>-2027.04</v>
      </c>
      <c r="H189">
        <v>316.26159999999999</v>
      </c>
      <c r="I189" s="1">
        <v>-641074.93999999994</v>
      </c>
      <c r="J189" s="1">
        <v>56369.66</v>
      </c>
      <c r="K189" s="1">
        <v>17827559.559999999</v>
      </c>
    </row>
    <row r="190" spans="3:11" x14ac:dyDescent="0.25">
      <c r="C190" s="2">
        <v>44146</v>
      </c>
      <c r="D190" s="2">
        <v>44146</v>
      </c>
      <c r="E190" t="s">
        <v>1224</v>
      </c>
      <c r="F190">
        <v>1</v>
      </c>
      <c r="G190" s="1">
        <v>2027.04</v>
      </c>
      <c r="H190">
        <v>316.26159999999999</v>
      </c>
      <c r="I190" s="1">
        <v>641074.93999999994</v>
      </c>
      <c r="J190" s="1">
        <v>58396.7</v>
      </c>
      <c r="K190" s="1">
        <v>18468634.5</v>
      </c>
    </row>
    <row r="191" spans="3:11" x14ac:dyDescent="0.25">
      <c r="C191" s="2">
        <v>44147</v>
      </c>
      <c r="D191" s="2">
        <v>44146</v>
      </c>
      <c r="E191" t="s">
        <v>1225</v>
      </c>
      <c r="F191">
        <v>1</v>
      </c>
      <c r="G191" s="1">
        <v>-2027.04</v>
      </c>
      <c r="H191">
        <v>316.26159999999999</v>
      </c>
      <c r="I191" s="1">
        <v>-641074.93999999994</v>
      </c>
      <c r="J191" s="1">
        <v>56369.66</v>
      </c>
      <c r="K191" s="1">
        <v>17827559.559999999</v>
      </c>
    </row>
    <row r="192" spans="3:11" x14ac:dyDescent="0.25">
      <c r="C192" s="2">
        <v>44147</v>
      </c>
      <c r="D192" s="2">
        <v>44146</v>
      </c>
      <c r="E192" t="s">
        <v>1225</v>
      </c>
      <c r="F192">
        <v>7</v>
      </c>
      <c r="G192" s="1">
        <v>2027.04</v>
      </c>
      <c r="H192">
        <v>316.26159999999999</v>
      </c>
      <c r="I192" s="1">
        <v>641074.93999999994</v>
      </c>
      <c r="J192" s="1">
        <v>58396.7</v>
      </c>
      <c r="K192" s="1">
        <v>18468634.5</v>
      </c>
    </row>
    <row r="193" spans="3:11" x14ac:dyDescent="0.25">
      <c r="C193" s="2">
        <v>44172</v>
      </c>
      <c r="D193" s="2">
        <v>44172</v>
      </c>
      <c r="E193" t="s">
        <v>1226</v>
      </c>
      <c r="F193">
        <v>2</v>
      </c>
      <c r="G193">
        <v>-412</v>
      </c>
      <c r="H193">
        <v>316.26159999999999</v>
      </c>
      <c r="I193" s="1">
        <v>-130299.78</v>
      </c>
      <c r="J193" s="1">
        <v>57984.7</v>
      </c>
      <c r="K193" s="1">
        <v>18338334.719999999</v>
      </c>
    </row>
    <row r="194" spans="3:11" x14ac:dyDescent="0.25">
      <c r="C194" s="2">
        <v>44172</v>
      </c>
      <c r="D194" s="2">
        <v>44172</v>
      </c>
      <c r="E194" t="s">
        <v>1226</v>
      </c>
      <c r="F194">
        <v>1</v>
      </c>
      <c r="G194">
        <v>412</v>
      </c>
      <c r="H194">
        <v>316.26159999999999</v>
      </c>
      <c r="I194" s="1">
        <v>130299.78</v>
      </c>
      <c r="J194" s="1">
        <v>58396.7</v>
      </c>
      <c r="K194" s="1">
        <v>18468634.5</v>
      </c>
    </row>
    <row r="195" spans="3:11" x14ac:dyDescent="0.25">
      <c r="C195" s="2">
        <v>44174</v>
      </c>
      <c r="D195" s="2">
        <v>44174</v>
      </c>
      <c r="E195" t="s">
        <v>1227</v>
      </c>
      <c r="F195">
        <v>1</v>
      </c>
      <c r="G195">
        <v>-412</v>
      </c>
      <c r="H195">
        <v>316.26159999999999</v>
      </c>
      <c r="I195" s="1">
        <v>-130299.78</v>
      </c>
      <c r="J195" s="1">
        <v>57984.7</v>
      </c>
      <c r="K195" s="1">
        <v>18338334.719999999</v>
      </c>
    </row>
    <row r="196" spans="3:11" x14ac:dyDescent="0.25">
      <c r="C196" s="2">
        <v>44174</v>
      </c>
      <c r="D196" s="2">
        <v>44174</v>
      </c>
      <c r="E196" t="s">
        <v>1227</v>
      </c>
      <c r="F196">
        <v>101</v>
      </c>
      <c r="G196">
        <v>412</v>
      </c>
      <c r="H196">
        <v>316.26159999999999</v>
      </c>
      <c r="I196" s="1">
        <v>130299.78</v>
      </c>
      <c r="J196" s="1">
        <v>58396.7</v>
      </c>
      <c r="K196" s="1">
        <v>18468634.5</v>
      </c>
    </row>
    <row r="197" spans="3:11" x14ac:dyDescent="0.25">
      <c r="C197" s="2">
        <v>44202</v>
      </c>
      <c r="D197" s="2">
        <v>44179</v>
      </c>
      <c r="E197" t="s">
        <v>1228</v>
      </c>
      <c r="F197">
        <v>101</v>
      </c>
      <c r="G197">
        <v>-412</v>
      </c>
      <c r="H197">
        <v>316.26159999999999</v>
      </c>
      <c r="I197" s="1">
        <v>-130299.78</v>
      </c>
      <c r="J197" s="1">
        <v>57984.7</v>
      </c>
      <c r="K197" s="1">
        <v>18338334.719999999</v>
      </c>
    </row>
    <row r="198" spans="3:11" x14ac:dyDescent="0.25">
      <c r="C198" s="2">
        <v>44202</v>
      </c>
      <c r="D198" s="2">
        <v>44179</v>
      </c>
      <c r="E198" t="s">
        <v>1228</v>
      </c>
      <c r="F198">
        <v>1</v>
      </c>
      <c r="G198">
        <v>412</v>
      </c>
      <c r="H198">
        <v>316.26159999999999</v>
      </c>
      <c r="I198" s="1">
        <v>130299.78</v>
      </c>
      <c r="J198" s="1">
        <v>58396.7</v>
      </c>
      <c r="K198" s="1">
        <v>18468634.5</v>
      </c>
    </row>
    <row r="199" spans="3:11" x14ac:dyDescent="0.25">
      <c r="C199" s="2">
        <v>44196</v>
      </c>
      <c r="D199" s="2">
        <v>44192</v>
      </c>
      <c r="E199" t="s">
        <v>1229</v>
      </c>
      <c r="F199">
        <v>7</v>
      </c>
      <c r="G199">
        <v>-609.54</v>
      </c>
      <c r="H199">
        <v>316.26159999999999</v>
      </c>
      <c r="I199" s="1">
        <v>-192774.1</v>
      </c>
      <c r="J199" s="1">
        <v>57787.16</v>
      </c>
      <c r="K199" s="1">
        <v>18275860.399999999</v>
      </c>
    </row>
    <row r="200" spans="3:11" x14ac:dyDescent="0.25">
      <c r="C200" s="2">
        <v>44292</v>
      </c>
      <c r="D200" s="2">
        <v>44285</v>
      </c>
      <c r="E200" t="s">
        <v>1230</v>
      </c>
      <c r="F200">
        <v>2</v>
      </c>
      <c r="G200">
        <v>-450.16</v>
      </c>
      <c r="H200">
        <v>316.26159999999999</v>
      </c>
      <c r="I200" s="1">
        <v>-142368.32999999999</v>
      </c>
      <c r="J200" s="1">
        <v>57337</v>
      </c>
      <c r="K200" s="1">
        <v>18133492.07</v>
      </c>
    </row>
    <row r="201" spans="3:11" x14ac:dyDescent="0.25">
      <c r="C201" s="2">
        <v>44292</v>
      </c>
      <c r="D201" s="2">
        <v>44285</v>
      </c>
      <c r="E201" t="s">
        <v>1231</v>
      </c>
      <c r="F201">
        <v>7</v>
      </c>
      <c r="G201" s="1">
        <v>-1417.5</v>
      </c>
      <c r="H201">
        <v>316.26159999999999</v>
      </c>
      <c r="I201" s="1">
        <v>-448300.84</v>
      </c>
      <c r="J201" s="1">
        <v>55919.5</v>
      </c>
      <c r="K201" s="1">
        <v>17685191.23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Inventarios Hot Melt a MAR-2021</vt:lpstr>
      <vt:lpstr>Movimiento MP-001</vt:lpstr>
      <vt:lpstr>Movimiento MP-002</vt:lpstr>
      <vt:lpstr>Movimiento MP-003</vt:lpstr>
      <vt:lpstr>Movimiento MP-004</vt:lpstr>
      <vt:lpstr>Movimiento MP-005</vt:lpstr>
      <vt:lpstr>Movimiento MP-193</vt:lpstr>
      <vt:lpstr>Movimiento MP-611</vt:lpstr>
      <vt:lpstr>Movimiento MP-729</vt:lpstr>
      <vt:lpstr>Movimiento MP-814</vt:lpstr>
      <vt:lpstr>Movimiento MP-830</vt:lpstr>
      <vt:lpstr>Movimiento MP-868</vt:lpstr>
      <vt:lpstr>Movimiento MP-869</vt:lpstr>
      <vt:lpstr>Movimiento MP-870</vt:lpstr>
      <vt:lpstr>Movimiento MP-871</vt:lpstr>
      <vt:lpstr>Movimiento MP-872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Gonzalez</dc:creator>
  <cp:lastModifiedBy>Gloria</cp:lastModifiedBy>
  <dcterms:created xsi:type="dcterms:W3CDTF">2021-04-09T15:39:40Z</dcterms:created>
  <dcterms:modified xsi:type="dcterms:W3CDTF">2021-04-09T17:03:38Z</dcterms:modified>
</cp:coreProperties>
</file>