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pachecg\Downloads\"/>
    </mc:Choice>
  </mc:AlternateContent>
  <xr:revisionPtr revIDLastSave="18" documentId="11_3DC4E4E16F9724B4A9AFC7172314708EE9589F49" xr6:coauthVersionLast="47" xr6:coauthVersionMax="47" xr10:uidLastSave="{06D60C70-3552-4A2E-9976-4941C32ADEF4}"/>
  <bookViews>
    <workbookView xWindow="0" yWindow="0" windowWidth="4230" windowHeight="1830" xr2:uid="{00000000-000D-0000-FFFF-FFFF00000000}"/>
  </bookViews>
  <sheets>
    <sheet name="Indice Electrónico" sheetId="4" r:id="rId1"/>
  </sheets>
  <definedNames>
    <definedName name="CierreExp">'Indice Electrónico'!$A$28</definedName>
    <definedName name="CopiarFormula">'Indice Electrónico'!$F$11:$G$11</definedName>
    <definedName name="Fin">'Indice Electrónico'!$K$28</definedName>
    <definedName name="Inicio">'Indice Electrónico'!$C$28</definedName>
    <definedName name="RangoFormato">'Indice Electrónico'!$A$10:$K$10</definedName>
    <definedName name="RangoPegarFormato">'Indice Electrónico'!$A$12:$K$28</definedName>
    <definedName name="RangoPegarFormula">'Indice Electrónico'!$F$12:$G$28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4" l="1"/>
  <c r="G17" i="4" s="1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12" i="4"/>
  <c r="G12" i="4" s="1"/>
  <c r="F13" i="4"/>
  <c r="G13" i="4" s="1"/>
  <c r="F14" i="4"/>
  <c r="G14" i="4" s="1"/>
  <c r="F15" i="4"/>
  <c r="G15" i="4" s="1"/>
  <c r="F16" i="4"/>
  <c r="G16" i="4" s="1"/>
  <c r="F10" i="4"/>
  <c r="G10" i="4" s="1"/>
  <c r="F11" i="4" s="1"/>
  <c r="G11" i="4" s="1"/>
  <c r="F27" i="4" l="1"/>
  <c r="G27" i="4" s="1"/>
  <c r="F26" i="4"/>
  <c r="G26" i="4" s="1"/>
  <c r="F25" i="4"/>
  <c r="G25" i="4" s="1"/>
</calcChain>
</file>

<file path=xl/sharedStrings.xml><?xml version="1.0" encoding="utf-8"?>
<sst xmlns="http://schemas.openxmlformats.org/spreadsheetml/2006/main" count="41" uniqueCount="37">
  <si>
    <t>ÍNDICE DEL EXPEDIENTE JUDICIAL ELECTRÓNICO</t>
  </si>
  <si>
    <t>Ciudad</t>
  </si>
  <si>
    <t xml:space="preserve">Medellin </t>
  </si>
  <si>
    <t>EXPEDIENTE FÍSICO</t>
  </si>
  <si>
    <t>Despacho Judicial</t>
  </si>
  <si>
    <t xml:space="preserve">Juzgado 18 laboral del circuito de Medellin </t>
  </si>
  <si>
    <t>El expediente judicial posee documentos físicos:</t>
  </si>
  <si>
    <t>SI____     NO __X__</t>
  </si>
  <si>
    <t>Serie o Subserie Documental</t>
  </si>
  <si>
    <t>Expediente Ordinario Laboral</t>
  </si>
  <si>
    <t>No. Radicación del Proceso</t>
  </si>
  <si>
    <t>05001310501820210048000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</si>
  <si>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</si>
  <si>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</si>
  <si>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HOTELES DECAMERON COLOMBIA S.A.S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</si>
  <si>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</si>
  <si>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JOHN RAUL RAVE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</si>
  <si>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</si>
  <si>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</si>
  <si>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</si>
  <si>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</si>
  <si>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</si>
  <si>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</si>
  <si>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</si>
  <si>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</si>
  <si>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</si>
  <si>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</si>
  <si>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</si>
  <si>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Acta de reparto</t>
  </si>
  <si>
    <t>pdf</t>
  </si>
  <si>
    <t>electronico</t>
  </si>
  <si>
    <t>Demanda</t>
  </si>
  <si>
    <t>inadmite demanda</t>
  </si>
  <si>
    <t>subsanacion de demanda</t>
  </si>
  <si>
    <t>admite demanda</t>
  </si>
  <si>
    <t>104.kb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</si>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</sst>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 wrapText="1"/>
      <protection locked="0"/>
    </xf>
    <xf numFmtId="0" fontId="7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11</xdr:col>
          <xdr:colOff>0</xdr:colOff>
          <xdr:row>7</xdr:row>
          <xdr:rowOff>28575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419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30"/>
  <sheetViews>
    <sheetView showGridLines="0" tabSelected="1" topLeftCell="A2" zoomScaleNormal="100" zoomScaleSheetLayoutView="50" workbookViewId="0">
      <selection activeCell="I17" sqref="I17"/>
    </sheetView>
  </sheetViews>
  <sheetFormatPr defaultColWidth="11.42578125" defaultRowHeight="12.75"/>
  <cols>
    <col min="1" max="1" width="34.42578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42578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.25" customHeight="1">
      <c r="A2" s="2" t="s">
        <v>1</v>
      </c>
      <c r="B2" s="23" t="s">
        <v>2</v>
      </c>
      <c r="C2" s="24"/>
      <c r="D2" s="24"/>
      <c r="E2" s="24"/>
      <c r="F2" s="25"/>
      <c r="G2" s="3"/>
      <c r="H2" s="34" t="s">
        <v>3</v>
      </c>
      <c r="I2" s="34"/>
      <c r="J2" s="34"/>
      <c r="K2" s="35"/>
    </row>
    <row r="3" spans="1:11" ht="20.25" customHeight="1">
      <c r="A3" s="4" t="s">
        <v>4</v>
      </c>
      <c r="B3" s="26" t="s">
        <v>5</v>
      </c>
      <c r="C3" s="27"/>
      <c r="D3" s="27"/>
      <c r="E3" s="27"/>
      <c r="F3" s="28"/>
      <c r="G3" s="3"/>
      <c r="H3" s="36" t="s">
        <v>6</v>
      </c>
      <c r="I3" s="37"/>
      <c r="J3" s="46" t="s">
        <v>7</v>
      </c>
      <c r="K3" s="47"/>
    </row>
    <row r="4" spans="1:11" ht="20.25" customHeight="1">
      <c r="A4" s="4" t="s">
        <v>8</v>
      </c>
      <c r="B4" s="26" t="s">
        <v>9</v>
      </c>
      <c r="C4" s="27"/>
      <c r="D4" s="27"/>
      <c r="E4" s="27"/>
      <c r="F4" s="28"/>
      <c r="G4" s="3"/>
      <c r="H4" s="38"/>
      <c r="I4" s="39"/>
      <c r="J4" s="48"/>
      <c r="K4" s="49"/>
    </row>
    <row r="5" spans="1:11" ht="20.25" customHeight="1">
      <c r="A5" s="4" t="s">
        <v>10</v>
      </c>
      <c r="B5" s="30" t="s">
        <v>11</v>
      </c>
      <c r="C5" s="31"/>
      <c r="D5" s="31"/>
      <c r="E5" s="31"/>
      <c r="F5" s="32"/>
      <c r="G5" s="3"/>
      <c r="H5" s="36" t="s">
        <v>12</v>
      </c>
      <c r="I5" s="37"/>
      <c r="J5" s="40"/>
      <c r="K5" s="41"/>
    </row>
    <row r="6" spans="1:11" ht="29.25" customHeight="1">
      <c r="A6" s="5" t="s">
        <v>13</v>
      </c>
      <c r="B6" s="33" t="s">
        <v>14</v>
      </c>
      <c r="C6" s="27"/>
      <c r="D6" s="27"/>
      <c r="E6" s="27"/>
      <c r="F6" s="28"/>
      <c r="G6" s="3"/>
      <c r="H6" s="38"/>
      <c r="I6" s="39"/>
      <c r="J6" s="42"/>
      <c r="K6" s="43"/>
    </row>
    <row r="7" spans="1:11" ht="29.25" customHeight="1">
      <c r="A7" s="6" t="s">
        <v>15</v>
      </c>
      <c r="B7" s="33" t="s">
        <v>16</v>
      </c>
      <c r="C7" s="27"/>
      <c r="D7" s="27"/>
      <c r="E7" s="27"/>
      <c r="F7" s="28"/>
      <c r="G7" s="3"/>
      <c r="H7" s="44"/>
      <c r="I7" s="44"/>
      <c r="J7" s="45"/>
      <c r="K7" s="45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8.75" customHeight="1">
      <c r="A10" s="11" t="s">
        <v>28</v>
      </c>
      <c r="B10" s="12">
        <v>44531</v>
      </c>
      <c r="C10" s="12">
        <v>44531</v>
      </c>
      <c r="D10" s="13">
        <v>1</v>
      </c>
      <c r="E10" s="13">
        <v>1</v>
      </c>
      <c r="F10" s="17">
        <f>+IF(E10=0,"0",(1+G8))</f>
        <v>1</v>
      </c>
      <c r="G10" s="17">
        <f t="shared" ref="G10:G15" si="0">+F10+(E10-1)</f>
        <v>1</v>
      </c>
      <c r="H10" s="13" t="s">
        <v>29</v>
      </c>
      <c r="I10" s="13"/>
      <c r="J10" s="13" t="s">
        <v>30</v>
      </c>
      <c r="K10" s="13"/>
    </row>
    <row r="11" spans="1:11" ht="18.75" customHeight="1">
      <c r="A11" s="11" t="s">
        <v>31</v>
      </c>
      <c r="B11" s="12">
        <v>44531</v>
      </c>
      <c r="C11" s="12">
        <v>44531</v>
      </c>
      <c r="D11" s="14">
        <v>2</v>
      </c>
      <c r="E11" s="14">
        <v>92</v>
      </c>
      <c r="F11" s="17">
        <f t="shared" ref="F11:F15" si="1">+IF(E11=0,"0",(1+G10))</f>
        <v>2</v>
      </c>
      <c r="G11" s="17">
        <f t="shared" si="0"/>
        <v>93</v>
      </c>
      <c r="H11" s="13" t="s">
        <v>29</v>
      </c>
      <c r="I11" s="13"/>
      <c r="J11" s="13" t="s">
        <v>30</v>
      </c>
      <c r="K11" s="14"/>
    </row>
    <row r="12" spans="1:11" ht="18.75" customHeight="1">
      <c r="A12" s="11" t="s">
        <v>32</v>
      </c>
      <c r="B12" s="12"/>
      <c r="C12" s="12"/>
      <c r="D12" s="14"/>
      <c r="E12" s="13"/>
      <c r="F12" s="17" t="str">
        <f>+IF(E12=0,"0",(1+G10))</f>
        <v>0</v>
      </c>
      <c r="G12" s="17">
        <f t="shared" ref="G12:G19" si="2">+F12+(E12-1)</f>
        <v>-1</v>
      </c>
      <c r="H12" s="13"/>
      <c r="I12" s="13"/>
      <c r="J12" s="13"/>
      <c r="K12" s="13"/>
    </row>
    <row r="13" spans="1:11" ht="18.75" customHeight="1">
      <c r="A13" s="11" t="s">
        <v>33</v>
      </c>
      <c r="B13" s="12"/>
      <c r="C13" s="12"/>
      <c r="D13" s="14"/>
      <c r="E13" s="13"/>
      <c r="F13" s="17" t="str">
        <f t="shared" ref="F13:F17" si="3">+IF(E13=0,"0",(1+G12))</f>
        <v>0</v>
      </c>
      <c r="G13" s="17">
        <f t="shared" si="2"/>
        <v>-1</v>
      </c>
      <c r="H13" s="13"/>
      <c r="I13" s="13"/>
      <c r="J13" s="13"/>
      <c r="K13" s="13"/>
    </row>
    <row r="14" spans="1:11" ht="18.75" customHeight="1">
      <c r="A14" s="11" t="s">
        <v>34</v>
      </c>
      <c r="B14" s="12">
        <v>44715</v>
      </c>
      <c r="C14" s="12">
        <v>44715</v>
      </c>
      <c r="D14" s="14">
        <v>5</v>
      </c>
      <c r="E14" s="13">
        <v>4</v>
      </c>
      <c r="F14" s="17">
        <f t="shared" si="3"/>
        <v>0</v>
      </c>
      <c r="G14" s="17">
        <f t="shared" si="2"/>
        <v>3</v>
      </c>
      <c r="H14" s="13" t="s">
        <v>29</v>
      </c>
      <c r="I14" s="13" t="s">
        <v>35</v>
      </c>
      <c r="J14" s="13" t="s">
        <v>30</v>
      </c>
      <c r="K14" s="13"/>
    </row>
    <row r="15" spans="1:11" ht="18.75" customHeight="1">
      <c r="A15" s="11"/>
      <c r="B15" s="12"/>
      <c r="C15" s="12"/>
      <c r="D15" s="14"/>
      <c r="E15" s="13"/>
      <c r="F15" s="17" t="str">
        <f t="shared" si="3"/>
        <v>0</v>
      </c>
      <c r="G15" s="17">
        <f t="shared" si="2"/>
        <v>-1</v>
      </c>
      <c r="H15" s="13"/>
      <c r="I15" s="13"/>
      <c r="J15" s="13"/>
      <c r="K15" s="13"/>
    </row>
    <row r="16" spans="1:11" ht="18.75" customHeight="1">
      <c r="A16" s="11"/>
      <c r="B16" s="12"/>
      <c r="C16" s="12"/>
      <c r="D16" s="14"/>
      <c r="E16" s="13"/>
      <c r="F16" s="17" t="str">
        <f t="shared" si="3"/>
        <v>0</v>
      </c>
      <c r="G16" s="17">
        <f t="shared" si="2"/>
        <v>-1</v>
      </c>
      <c r="H16" s="13"/>
      <c r="I16" s="13"/>
      <c r="J16" s="13"/>
      <c r="K16" s="13"/>
    </row>
    <row r="17" spans="1:11" ht="18.75" customHeight="1">
      <c r="A17" s="11"/>
      <c r="B17" s="12"/>
      <c r="C17" s="12"/>
      <c r="D17" s="14"/>
      <c r="E17" s="13"/>
      <c r="F17" s="17" t="str">
        <f>+IF(E17=0,"0",(1+G15))</f>
        <v>0</v>
      </c>
      <c r="G17" s="17">
        <f t="shared" ref="G17:G27" si="4">+F17+(E17-1)</f>
        <v>-1</v>
      </c>
      <c r="H17" s="13"/>
      <c r="I17" s="13"/>
      <c r="J17" s="13"/>
      <c r="K17" s="13"/>
    </row>
    <row r="18" spans="1:11" ht="18.75" customHeight="1">
      <c r="A18" s="11"/>
      <c r="B18" s="12"/>
      <c r="C18" s="12"/>
      <c r="D18" s="13"/>
      <c r="E18" s="13"/>
      <c r="F18" s="17" t="str">
        <f t="shared" ref="F18:F22" si="5">+IF(E18=0,"0",(1+G17))</f>
        <v>0</v>
      </c>
      <c r="G18" s="17">
        <f t="shared" si="4"/>
        <v>-1</v>
      </c>
      <c r="H18" s="13"/>
      <c r="I18" s="13"/>
      <c r="J18" s="13"/>
      <c r="K18" s="13"/>
    </row>
    <row r="19" spans="1:11" ht="18.75" customHeight="1">
      <c r="A19" s="11"/>
      <c r="B19" s="12"/>
      <c r="C19" s="12"/>
      <c r="D19" s="13"/>
      <c r="E19" s="13"/>
      <c r="F19" s="17" t="str">
        <f>+IF(E19=0,"0",(1+G17))</f>
        <v>0</v>
      </c>
      <c r="G19" s="17">
        <f t="shared" si="4"/>
        <v>-1</v>
      </c>
      <c r="H19" s="13"/>
      <c r="I19" s="13"/>
      <c r="J19" s="13"/>
      <c r="K19" s="13"/>
    </row>
    <row r="20" spans="1:11" ht="18.75" customHeight="1">
      <c r="A20" s="11"/>
      <c r="B20" s="12"/>
      <c r="C20" s="12"/>
      <c r="D20" s="13"/>
      <c r="E20" s="13"/>
      <c r="F20" s="17" t="str">
        <f t="shared" ref="F20:F24" si="6">+IF(E20=0,"0",(1+G19))</f>
        <v>0</v>
      </c>
      <c r="G20" s="17">
        <f t="shared" si="4"/>
        <v>-1</v>
      </c>
      <c r="H20" s="13"/>
      <c r="I20" s="13"/>
      <c r="J20" s="13"/>
      <c r="K20" s="13"/>
    </row>
    <row r="21" spans="1:11" ht="18.75" customHeight="1">
      <c r="A21" s="11"/>
      <c r="B21" s="12"/>
      <c r="C21" s="12"/>
      <c r="D21" s="13"/>
      <c r="E21" s="13"/>
      <c r="F21" s="17" t="str">
        <f t="shared" si="6"/>
        <v>0</v>
      </c>
      <c r="G21" s="17">
        <f t="shared" si="4"/>
        <v>-1</v>
      </c>
      <c r="H21" s="13"/>
      <c r="I21" s="13"/>
      <c r="J21" s="13"/>
      <c r="K21" s="13"/>
    </row>
    <row r="22" spans="1:11" ht="18.75" customHeight="1">
      <c r="A22" s="11"/>
      <c r="B22" s="12"/>
      <c r="C22" s="12"/>
      <c r="D22" s="13"/>
      <c r="E22" s="13"/>
      <c r="F22" s="17" t="str">
        <f t="shared" si="6"/>
        <v>0</v>
      </c>
      <c r="G22" s="17">
        <f t="shared" si="4"/>
        <v>-1</v>
      </c>
      <c r="H22" s="13"/>
      <c r="I22" s="13"/>
      <c r="J22" s="13"/>
      <c r="K22" s="13"/>
    </row>
    <row r="23" spans="1:11" ht="18.75" customHeight="1">
      <c r="A23" s="11"/>
      <c r="B23" s="12"/>
      <c r="C23" s="12"/>
      <c r="D23" s="13"/>
      <c r="E23" s="13"/>
      <c r="F23" s="17" t="str">
        <f t="shared" si="6"/>
        <v>0</v>
      </c>
      <c r="G23" s="17">
        <f t="shared" si="4"/>
        <v>-1</v>
      </c>
      <c r="H23" s="13"/>
      <c r="I23" s="13"/>
      <c r="J23" s="13"/>
      <c r="K23" s="13"/>
    </row>
    <row r="24" spans="1:11" ht="18.75" customHeight="1">
      <c r="A24" s="11"/>
      <c r="B24" s="12"/>
      <c r="C24" s="12"/>
      <c r="D24" s="13"/>
      <c r="E24" s="13"/>
      <c r="F24" s="17" t="str">
        <f t="shared" si="6"/>
        <v>0</v>
      </c>
      <c r="G24" s="17">
        <f t="shared" si="4"/>
        <v>-1</v>
      </c>
      <c r="H24" s="13"/>
      <c r="I24" s="13"/>
      <c r="J24" s="13"/>
      <c r="K24" s="13"/>
    </row>
    <row r="25" spans="1:11" ht="20.25" customHeight="1">
      <c r="A25" s="11"/>
      <c r="B25" s="12"/>
      <c r="C25" s="12"/>
      <c r="D25" s="13"/>
      <c r="E25" s="13"/>
      <c r="F25" s="17" t="str">
        <f>+IF(E25=0,"0",(1+G19))</f>
        <v>0</v>
      </c>
      <c r="G25" s="17">
        <f t="shared" si="4"/>
        <v>-1</v>
      </c>
      <c r="H25" s="13"/>
      <c r="I25" s="13"/>
      <c r="J25" s="13"/>
      <c r="K25" s="13"/>
    </row>
    <row r="26" spans="1:11" ht="20.25" customHeight="1">
      <c r="A26" s="11"/>
      <c r="B26" s="12"/>
      <c r="C26" s="12"/>
      <c r="D26" s="13"/>
      <c r="E26" s="13"/>
      <c r="F26" s="17" t="str">
        <f t="shared" ref="F26:F27" si="7">+IF(E26=0,"0",(1+G25))</f>
        <v>0</v>
      </c>
      <c r="G26" s="17">
        <f t="shared" si="4"/>
        <v>-1</v>
      </c>
      <c r="H26" s="13"/>
      <c r="I26" s="13"/>
      <c r="J26" s="13"/>
      <c r="K26" s="13"/>
    </row>
    <row r="27" spans="1:11" ht="22.5" customHeight="1">
      <c r="A27" s="11"/>
      <c r="B27" s="12"/>
      <c r="C27" s="12"/>
      <c r="D27" s="13"/>
      <c r="E27" s="13"/>
      <c r="F27" s="17" t="str">
        <f t="shared" si="7"/>
        <v>0</v>
      </c>
      <c r="G27" s="17">
        <f t="shared" si="4"/>
        <v>-1</v>
      </c>
      <c r="H27" s="13"/>
      <c r="I27" s="13"/>
      <c r="J27" s="13"/>
      <c r="K27" s="13"/>
    </row>
    <row r="28" spans="1:11" ht="18.75" customHeight="1">
      <c r="A28" s="18" t="s">
        <v>36</v>
      </c>
      <c r="B28" s="19"/>
      <c r="C28" s="20"/>
      <c r="D28" s="21"/>
      <c r="E28" s="21"/>
      <c r="F28" s="21"/>
      <c r="G28" s="21"/>
      <c r="H28" s="21"/>
      <c r="I28" s="21"/>
      <c r="J28" s="21"/>
      <c r="K28" s="22"/>
    </row>
    <row r="29" spans="1:11" ht="27.75" customHeight="1"/>
    <row r="30" spans="1:11" ht="12.75" customHeight="1">
      <c r="G30" s="16"/>
      <c r="H30" s="16"/>
      <c r="I30" s="16"/>
    </row>
  </sheetData>
  <sheetProtection formatCells="0" formatColumns="0" formatRows="0" insertRows="0"/>
  <mergeCells count="15">
    <mergeCell ref="C28:K28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1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11</xdr:col>
                    <xdr:colOff>0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7686cb1-443d-462b-8cf2-342de1c8136d">
      <UserInfo>
        <DisplayName/>
        <AccountId xsi:nil="true"/>
        <AccountType/>
      </UserInfo>
    </SharedWithUsers>
    <lcf76f155ced4ddcb4097134ff3c332f xmlns="175da898-ea37-41ee-9848-b41b40133427">
      <Terms xmlns="http://schemas.microsoft.com/office/infopath/2007/PartnerControls"/>
    </lcf76f155ced4ddcb4097134ff3c332f>
    <TaxCatchAll xmlns="07686cb1-443d-462b-8cf2-342de1c813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AD7581D795534198B183F9CC9AF6B2" ma:contentTypeVersion="16" ma:contentTypeDescription="Crear nuevo documento." ma:contentTypeScope="" ma:versionID="5782c33522b5cec30f264066ca4cf581">
  <xsd:schema xmlns:xsd="http://www.w3.org/2001/XMLSchema" xmlns:xs="http://www.w3.org/2001/XMLSchema" xmlns:p="http://schemas.microsoft.com/office/2006/metadata/properties" xmlns:ns2="175da898-ea37-41ee-9848-b41b40133427" xmlns:ns3="07686cb1-443d-462b-8cf2-342de1c8136d" targetNamespace="http://schemas.microsoft.com/office/2006/metadata/properties" ma:root="true" ma:fieldsID="12d4737eccb7854ea4733215bdece21c" ns2:_="" ns3:_="">
    <xsd:import namespace="175da898-ea37-41ee-9848-b41b40133427"/>
    <xsd:import namespace="07686cb1-443d-462b-8cf2-342de1c813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da898-ea37-41ee-9848-b41b40133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86cb1-443d-462b-8cf2-342de1c8136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4c34ed3-9e47-4781-a2ae-9b80f28f262f}" ma:internalName="TaxCatchAll" ma:showField="CatchAllData" ma:web="07686cb1-443d-462b-8cf2-342de1c813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EA51739D-7C2D-409A-A86A-0A7817D79A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18 Laboral - Antioquia - Medellín</cp:lastModifiedBy>
  <cp:revision/>
  <dcterms:created xsi:type="dcterms:W3CDTF">2019-08-06T14:37:38Z</dcterms:created>
  <dcterms:modified xsi:type="dcterms:W3CDTF">2022-06-03T14:52:28Z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0x01010090AD7581D795534198B183F9CC9AF6B2</vt:lpwstr>
  </property>
  <property fmtid="{D5CDD505-2E9C-101B-9397-08002B2CF9AE}" pid="3" name="Order">
    <vt:r8>2448400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