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CARMEN ELENA CARDENAS CASTILLO/"/>
    </mc:Choice>
  </mc:AlternateContent>
  <xr:revisionPtr revIDLastSave="2" documentId="11_39EEF6BB870A8C00033C3A8F28B6AB3C3E10A4BE" xr6:coauthVersionLast="47" xr6:coauthVersionMax="47" xr10:uidLastSave="{F0F09BBA-936D-4CC9-8424-71DFCBB64A82}"/>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<sst xmlns="http://schemas.openxmlformats.org/spreadsheetml/2006/main" count="194" uniqueCount="153">
  <si>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</si>
  <si>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</si>
  <si>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</si>
  <si>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</si>
  <si>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</si>
  <si>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</si>
  <si>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</si>
  <si>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</si>
  <si>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</si>
  <si>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</si>
  <si>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</si>
  <si>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</si>
  <si>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</si>
  <si>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</si>
  <si>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</si>
  <si>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</si>
  <si>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</si>
  <si>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</si>
  <si>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</si>
  <si>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</si>
  <si>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</si>
  <si>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</si>
  <si>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</si>
  <si>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</si>
  <si>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</si>
  <si>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</si>
  <si>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</si>
  <si>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</si>
  <si>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</si>
  <si>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</si>
  <si>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</si>
  <si>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</si>
  <si>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</si>
  <si>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</si>
  <si>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</si>
  <si>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</si>
  <si>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</si>
  <si>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</si>
  <si>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</si>
  <si>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</si>
  <si>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</si>
  <si>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</si>
  <si>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</si>
  <si>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</si>
  <si>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</si>
  <si>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</si>
  <si>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</si>
  <si>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</si>
  <si>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</si>
  <si>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</si>
  <si>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</si>
  <si>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</si>
  <si>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</si>
  <si>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</si>
  <si>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</si>
  <si>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</si>
  <si>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</si>
  <si>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</si>
  <si>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</si>
  <si>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</si>
  <si>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</si>
  <si>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</si>
  <si>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</si>
  <si>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</si>
  <si>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</si>
  <si>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</si>
  <si>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</si>
  <si>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</si>
  <si>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</si>
  <si>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</si>
  <si>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</si>
  <si>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</si>
  <si>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</si>
  <si>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</si>
  <si>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</si>
  <si>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</si>
  <si>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</si>
  <si>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</si>
  <si>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</si>
  <si>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</si>
  <si>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</si>
  <si>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</si>
  <si>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</si>
  <si>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</si>
  <si>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</si>
  <si>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</si>
  <si>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</si>
  <si>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</si>
  <si>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</si>
  <si>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</si>
  <si>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</si>
  <si>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</si>
  <si>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</si>
  <si>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</si>
  <si>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</si>
  <si>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</si>
  <si>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</si>
  <si>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</si>
  <si>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</si>
  <si>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</si>
  <si>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</si>
  <si>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</si>
  <si>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</si>
  <si>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</si>
  <si>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</si>
  <si>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</si>
  <si>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</si>
  <si>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</si>
  <si>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</si>
  <si>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</si>
  <si>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</si>
  <si>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</si>
  <si>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</si>
  <si>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</si>
  <si>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</si>
  <si>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</si>
  <si>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</si>
  <si>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</si>
  <si>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</si>
  <si>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</si>
  <si>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</si>
  <si>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</si>
  <si>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</si>
  <si>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</si>
  <si>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</si>
  <si>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</si>
  <si>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</si>
  <si>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</si>
  <si>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</si>
  <si>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</si>
  <si>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</si>
  <si>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</si>
  <si>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</si>
  <si>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</si>
  <si>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</si>
  <si>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</si>
  <si>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</si>
  <si>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</si>
  <si>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</si>
  <si>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</si>
  <si>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</si>
  <si>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</si>
  <si>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</si>
  <si>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</si>
  <si>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05001310501620210039800</t>
  </si>
  <si>
    <t>16 LABORAL DEL CIRCUITO DE MEDELLIN</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</si>
  <si>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</si>
  <si>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AJR1769</t>
  </si>
  <si>
    <t>20/10/2023 (Auto admite llamamiento en garantía por medio de estados)</t>
  </si>
  <si>
    <t>CARMEN ELENA CARDENAS CASTILLO C.C. 30.726.010</t>
  </si>
  <si>
    <t>SEGÚN LOS HECHOS DE LA DEMANDA, LA SEÑORA CARMEN ELENA CARDENAS CASTILLO C.C. 30.726.010 SE AFILIÓ AL RAIS ADMINISTRADO POR COLFONDOS EL 27/11/1997 EN TANTO LOS FONDOS PRIVADOS EJERCIERON PUBLICIDAD AGRESIVA Y ENGAÑOSA, NUNCA LE ADVIRTIERON LOS RIESGOS DE AFILIARSE A DICHO REGIMEN, NUNCA ADVIRTIERON QUE LA PENSIÓN PODIA SER MENOR QUE EN EL RPM, NUNCA LE ENTREGARON CALCULOS ESTIMADOS, TAMPOCO LE INFORMARON LAS MODALIDADES DE PENSIÓN, LA FORMA DE FUNCIONAMIENTO DEL RAIS, QUÉ ERA UN BONO PENSIONAL. POR EL CONTRARIO, LE EXPUSIEORN QUE LA CONDICION PENSIONAL SERÍA MAS VENTAJOSA, EL ISS DESAPARECERÍA, QUE LE CONVENIA TRASLADARSE, QUE NUNCA IBA A TENER DESVENTAJA FRENTE AL RPM, QUE PODIA ASPIRAR A PENSIÓN ANTICIPADA Y QUE SOLO TENIA QUE FIRMAR UN DOCUMENTO. QUE EN COLPENSIONES SU MESADA SERIA DE 5385633 Y EN COLFONDOS DE 2087785. EL 21/07/2021  PRESENTÓ RECLAMACIÓN ANTE COLFONDOS Y EL 08/07/2021 ANTE COLPENSIONES</t>
  </si>
  <si>
    <t>EXCEPCIONES PROPUESTAS EN LA DEMANDA:
1) EXCEPCIONES FORMULADAS POR QUIEN EFECTUÓ EL LLAMAMIENTO EN GARANTÍA A MI REPRESENTADA
2) AFILIACIÓN LIBRE Y ESPONTÁNEA DE LA SEÑORA CARMEN ELENA CARDENAS CASTILLO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</si>
  <si>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01/01/1998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</si>
</sst>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0" zoomScale="70" zoomScaleNormal="70" workbookViewId="0">
      <selection activeCell="C18" sqref="C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149</v>
      </c>
      <c r="C5" s="36"/>
    </row>
    <row r="6" spans="1:3" x14ac:dyDescent="0.25">
      <c r="A6" s="5" t="s">
        <v>110</v>
      </c>
      <c r="B6" s="40" t="s">
        <v>134</v>
      </c>
      <c r="C6" s="40"/>
    </row>
    <row r="7" spans="1:3" x14ac:dyDescent="0.25">
      <c r="A7" s="5" t="s">
        <v>2</v>
      </c>
      <c r="B7" s="40" t="s">
        <v>142</v>
      </c>
      <c r="C7" s="40"/>
    </row>
    <row r="8" spans="1:3" x14ac:dyDescent="0.25">
      <c r="A8" s="5" t="s">
        <v>3</v>
      </c>
      <c r="B8" s="35">
        <v>35796</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150</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45181</v>
      </c>
      <c r="C27" s="48"/>
    </row>
    <row r="28" spans="1:3" x14ac:dyDescent="0.25">
      <c r="A28" s="5" t="s">
        <v>9</v>
      </c>
      <c r="B28" s="45" t="s">
        <v>148</v>
      </c>
      <c r="C28" s="45"/>
    </row>
    <row r="29" spans="1:3" x14ac:dyDescent="0.25">
      <c r="A29" s="5" t="s">
        <v>10</v>
      </c>
      <c r="B29" s="45">
        <v>45238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05001310501620210039800</v>
      </c>
      <c r="C3" s="40"/>
    </row>
    <row r="4" spans="1:3" x14ac:dyDescent="0.25">
      <c r="A4" s="5" t="s">
        <v>0</v>
      </c>
      <c r="B4" s="40" t="str">
        <f>'GENERALES NOTA 322'!B3:C3</f>
        <v>16 LABORAL DEL CIRCUITO DE MEDELLIN</v>
      </c>
      <c r="C4" s="40"/>
    </row>
    <row r="5" spans="1:3" x14ac:dyDescent="0.25">
      <c r="A5" s="5" t="s">
        <v>109</v>
      </c>
      <c r="B5" s="40" t="str">
        <f>'GENERALES NOTA 322'!B4:C4</f>
        <v>COLFONDOS Y OTRO</v>
      </c>
      <c r="C5" s="40"/>
    </row>
    <row r="6" spans="1:3" x14ac:dyDescent="0.25">
      <c r="A6" s="5" t="s">
        <v>1</v>
      </c>
      <c r="B6" s="40" t="str">
        <f>'GENERALES NOTA 322'!B5:C5</f>
        <v>CARMEN ELENA CARDENAS CASTILLO C.C. 30.726.010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6"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147</v>
      </c>
      <c r="C2" s="86"/>
    </row>
    <row r="3" spans="1:6" x14ac:dyDescent="0.25">
      <c r="A3" s="21" t="s">
        <v>11</v>
      </c>
      <c r="B3" s="87" t="str">
        <f>'GENERALES NOTA 322'!B2:C2</f>
        <v>05001310501620210039800</v>
      </c>
      <c r="C3" s="87"/>
    </row>
    <row r="4" spans="1:6" x14ac:dyDescent="0.25">
      <c r="A4" s="21" t="s">
        <v>0</v>
      </c>
      <c r="B4" s="87" t="str">
        <f>'GENERALES NOTA 322'!B3:C3</f>
        <v>16 LABORAL DEL CIRCUITO DE MEDELLIN</v>
      </c>
      <c r="C4" s="87"/>
    </row>
    <row r="5" spans="1:6" x14ac:dyDescent="0.25">
      <c r="A5" s="21" t="s">
        <v>109</v>
      </c>
      <c r="B5" s="87" t="str">
        <f>'GENERALES NOTA 322'!B4:C4</f>
        <v>COLFONDOS Y OTRO</v>
      </c>
      <c r="C5" s="87"/>
    </row>
    <row r="6" spans="1:6" ht="14.45" customHeight="1" x14ac:dyDescent="0.25">
      <c r="A6" s="21" t="s">
        <v>1</v>
      </c>
      <c r="B6" s="87" t="str">
        <f>'GENERALES NOTA 322'!B5:C5</f>
        <v>CARMEN ELENA CARDENAS CASTILLO C.C. 30.726.010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152</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146</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05001310501620210039800</v>
      </c>
      <c r="C3" s="40"/>
    </row>
    <row r="4" spans="1:3" x14ac:dyDescent="0.25">
      <c r="A4" s="5" t="s">
        <v>0</v>
      </c>
      <c r="B4" s="40" t="str">
        <f>'GENERALES NOTA 322'!B3:C3</f>
        <v>16 LABORAL DEL CIRCUITO DE MEDELLIN</v>
      </c>
      <c r="C4" s="40"/>
    </row>
    <row r="5" spans="1:3" ht="29.1" customHeight="1" x14ac:dyDescent="0.25">
      <c r="A5" s="5" t="s">
        <v>109</v>
      </c>
      <c r="B5" s="40" t="str">
        <f>'GENERALES NOTA 322'!B4:C4</f>
        <v>COLFONDOS Y OTRO</v>
      </c>
      <c r="C5" s="40"/>
    </row>
    <row r="6" spans="1:3" x14ac:dyDescent="0.25">
      <c r="A6" s="5" t="s">
        <v>1</v>
      </c>
      <c r="B6" s="40" t="str">
        <f>'GENERALES NOTA 322'!B5:C5</f>
        <v>CARMEN ELENA CARDENAS CASTILLO C.C. 30.726.010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2023-11-10T22:00:27Z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