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<sst xmlns="http://schemas.openxmlformats.org/spreadsheetml/2006/main" count="299" uniqueCount="299">
  <si>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</si>
  <si>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</si>
  <si>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</si>
  <si>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</si>
  <si>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</si>
  <si>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</si>
  <si>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</si>
  <si>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</si>
  <si>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</si>
  <si>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</si>
  <si>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</si>
  <si>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</si>
  <si>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</si>
  <si>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</si>
  <si>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</si>
  <si>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</si>
  <si>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</si>
  <si>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</si>
  <si>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6519295</t>
  </si>
  <si>
    <t xml:space="preserve">RAMA JUDICIAL</t>
  </si>
  <si>
    <t xml:space="preserve">PASTO</t>
  </si>
  <si>
    <t xml:space="preserve">TRIB. ADMINISTRATIVO DE NARIÑO SECCION 1</t>
  </si>
  <si>
    <t xml:space="preserve">REPARACION DIRECTA</t>
  </si>
  <si>
    <t xml:space="preserve">MIGUEL ANGEL CARDENAS JARAMILLO Y OTROS</t>
  </si>
  <si>
    <t xml:space="preserve">LA NACION FISCALIA GENERAL DE LA NACION LLAMADO EN GARANTIA ASEGURADORA SOLIDARIA DE COLOMBIA SA</t>
  </si>
  <si>
    <t xml:space="preserve">52835333300120210024601</t>
  </si>
  <si>
    <t xml:space="preserve">36698330</t>
  </si>
  <si>
    <t xml:space="preserve">AL DESPACHO PARA SENTENCIA - YPU006 INFORMEDACUENTADESPACHO&lt;br&gt; Actuación notificada en SAMAI para el despacho: JUZGADO ADMINISTRATIVO 001 ADMINISTRATIVO ORALIDAD DE TUMACO (NARIÑO)</t>
  </si>
  <si>
    <t xml:space="preserve">https://www.litigando.com/Liti/Clientes/hoja_vida_proceso.jsp?identificador=6519295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</si>
  <si>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</si>
  <si>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</si>
  <si>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</si>
  <si>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</si>
  <si>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</si>
  <si>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</si>
  <si>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</si>
  <si>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</si>
  <si>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</si>
  <si>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</si>
  <si>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</si>
  <si>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</si>
  <si>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</si>
  <si>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</si>
  <si>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</si>
  <si>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</si>
  <si>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</si>
  <si>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</si>
  <si>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</si>
  <si>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</si>
  <si>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</si>
  <si>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</si>
  <si>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</si>
  <si>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Bogota</t>
  </si>
  <si>
    <t xml:space="preserve">Juz. Peq. Causas Y Comp. Multiple 76</t>
  </si>
  <si>
    <t xml:space="preserve">Ejecutivo</t>
  </si>
  <si>
    <t xml:space="preserve">GLOBALEM SAS</t>
  </si>
  <si>
    <t xml:space="preserve">CLP TECNOLOGIA Y SERVICIOS SAS Y ASEGURADORA SOLIDARIA DE COLOMBIA ENTIDAD COOPERATIVA</t>
  </si>
  <si>
    <t xml:space="preserve">11001418900620240008900</t>
  </si>
  <si>
    <t xml:space="preserve">EL DIEZ (10) DE OCTUBRE DE 2024 A LAS  9:00 AM.</t>
  </si>
  <si>
    <t xml:space="preserve">09:00:00 AM</t>
  </si>
  <si>
    <t xml:space="preserve">https://www.litigando.com/Liti/Clientes/hoja_vida_proceso.jsp?identificador=7870608</t>
  </si>
  <si>
    <t xml:space="preserve">HOJAVIDA</t>
  </si>
  <si>
    <t xml:space="preserve">link</t>
  </si>
  <si>
    <t xml:space="preserve">link</t>
  </si>
  <si>
    <t xml:space="preserve">ESTADO</t>
  </si>
  <si>
    <t xml:space="preserve">Bogota</t>
  </si>
  <si>
    <t xml:space="preserve">De Pequeñas Causas Y Competencia Multiple No. 76 </t>
  </si>
  <si>
    <t xml:space="preserve">Ejecutivo</t>
  </si>
  <si>
    <t xml:space="preserve">GLOBALEM SAS</t>
  </si>
  <si>
    <t xml:space="preserve">CLP TECNOLOGIA Y SERVICIOS SAS Y ASEGURADORA SOLIDARIA DE COLOMBIA ENTIDAD COOPERATIVA</t>
  </si>
  <si>
    <t xml:space="preserve">11001418900620240008900</t>
  </si>
  <si>
    <t xml:space="preserve">DE CONFORMIDAD CON EL ARTÍCULO 392 DEL C.G.P. FIJAR COMO FECHA  PARA LLEVAR A CABO AUDIENCIA INICIAL Y DE INSTRUCCIÓN Y JUZGAMIENTO DE QUE  TRATAN LOS ARTÍCULOS 372 Y 373 IBIDEM EL DIEZ (10) DE OCTUBRE DE 2024 A LAS  9:00 AM.</t>
  </si>
  <si>
    <t xml:space="preserve">09:00:00 AM</t>
  </si>
  <si>
    <t xml:space="preserve">https://www.litigando.com/Liti/Clientes/hoja_vida_proceso.jsp?identificador=7870608</t>
  </si>
  <si>
    <t xml:space="preserve">HOJAVIDA</t>
  </si>
  <si>
    <t xml:space="preserve">link</t>
  </si>
  <si>
    <t xml:space="preserve">link</t>
  </si>
  <si>
    <t xml:space="preserve">ESTADO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</si>
  <si>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</si>
  <si>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</si>
  <si>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</si>
  <si>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</si>
  <si>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</si>
  <si>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</si>
  <si>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Y/O DILIGENCIA PARA EL 31 DE OCTUBRE DE 2024 A LAS 9:00 A.M.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</si>
  <si>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</si>
  <si>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</si>
  <si>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</si>
  <si>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</si>
  <si>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</si>
  <si>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ESTADO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</si>
  <si>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</si>
  <si>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</si>
  <si>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</si>
  <si>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</si>
  <si>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</si>
  <si>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</si>
  <si>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</si>
  <si>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</si>
  <si>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</si>
  <si>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</si>
  <si>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</si>
  <si>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</si>
  <si>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</si>
  <si>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</si>
  <si>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</si>
  <si>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</si>
  <si>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</si>
  <si>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</si>
  <si>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</si>
  <si>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</si>
  <si>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</si>
  <si>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</si>
  <si>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</si>
  <si>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</si>
  <si>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</si>
  <si>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</si>
  <si>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</si>
  <si>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</si>
  <si>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</si>
  <si>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</si>
  <si>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</si>
  <si>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</si>
  <si>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SE FIJA FECHA AUDIENCIA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</si>
  <si>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</si>
  <si>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</si>
  <si>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</si>
  <si>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</si>
  <si>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</si>
  <si>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</si>
  <si>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</si>
  <si>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</si>
  <si>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</si>
  <si>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</si>
  <si>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</si>
  <si>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</si>
  <si>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AUDIENCIA REALIZDA EN LA CUAL SE FIJARÁ FECHA Y HORA PARA CONTINUAR CON LA PRESENTE VISTA  PÚBLICA PARA EL PRÓXIMO 28 DE NOVIEMBRE DE 2024 A LAS 10:00 A.M. PARA EFECTO DE LA CONTINUACIÓN DE LA AUDIENCIA DEL ARTICULO 373 DEL CÓDIGO GENERAL DEL PROCESO.</t>
  </si>
  <si>
    <t xml:space="preserve">10:00:00 AM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</si>
  <si>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</si>
  <si>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</si>
  <si>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</si>
  <si>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</si>
  <si>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</si>
  <si>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8605246546</t>
  </si>
  <si>
    <t xml:space="preserve">Villavicencio</t>
  </si>
  <si>
    <t xml:space="preserve">Administrativo Oral No. 9</t>
  </si>
  <si>
    <t xml:space="preserve">Reparacion Directa</t>
  </si>
  <si>
    <t xml:space="preserve">ECOPETROL SA Y OTRO</t>
  </si>
  <si>
    <t xml:space="preserve">LA NACION MINISTERIO DE DEFENSA POLICIA NACIONAL ECOPETROL SA  EQUIDAD SEGUROS GENERALES ORGANISMO COOPERATIVO MUNICIPIO DE ACACIAS MECANICOS ASOCIADOS SAS MASA ASEGURADORA SOLIDARIA DE COLOMBIA SA</t>
  </si>
  <si>
    <t xml:space="preserve">50001333300920190010400</t>
  </si>
  <si>
    <t xml:space="preserve">AUDIENCIA DE PRUEBAS. REANUDACIÓN: 3 DE DICIEMBRE DE 2024 A LAS 03:00 P.M.</t>
  </si>
  <si>
    <t xml:space="preserve"> </t>
  </si>
  <si>
    <t xml:space="preserve">https://www.litigando.com/Liti/Clientes/hoja_vida_proceso.jsp?identificador=6541997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</si>
  <si>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</si>
  <si>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</si>
  <si>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</si>
  <si>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</si>
  <si>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8999990681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</si>
  <si>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</si>
  <si>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</si>
  <si>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</si>
  <si>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</si>
  <si>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</si>
  <si>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</si>
  <si>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Y/O DILIGENCIA LCF-PRUEBAS PARA EL DIA CUATRO 4 DE DICIEMBRE DE DOS MIL VEINTICUATRO 2024  A LAS 8:30 8:30 A.M.</t>
  </si>
  <si>
    <t xml:space="preserve">08:30:00 a. m.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</si>
  <si>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</si>
  <si>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</si>
  <si>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</si>
  <si>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</si>
  <si>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ESTADO ADMINISTRATIVO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</si>
  <si>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</si>
  <si>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</si>
  <si>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</si>
  <si>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</si>
  <si>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</si>
  <si>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</si>
  <si>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</si>
  <si>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</si>
  <si>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</si>
  <si>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</si>
  <si>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</si>
  <si>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</si>
  <si>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</si>
  <si>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</si>
  <si>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</si>
  <si>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</si>
  <si>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</si>
  <si>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</si>
  <si>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</si>
  <si>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</si>
  <si>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</si>
  <si>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</si>
  <si>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</si>
  <si>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</si>
  <si>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</si>
  <si>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</si>
  <si>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</si>
  <si>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</si>
  <si>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</si>
  <si>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</si>
  <si>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</si>
  <si>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</si>
  <si>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</si>
  <si>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</si>
  <si>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</si>
  <si>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</si>
  <si>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</si>
  <si>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</si>
  <si>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</si>
  <si>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</si>
  <si>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</si>
  <si>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</si>
  <si>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</si>
  <si>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</si>
  <si>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</si>
  <si>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</si>
  <si>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</si>
  <si>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</si>
  <si>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</si>
  <si>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</si>
  <si>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</si>
  <si>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</si>
  <si>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</si>
  <si>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</si>
  <si>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</si>
  <si>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</si>
  <si>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</si>
  <si>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</si>
  <si>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</si>
  <si>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</si>
  <si>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</si>
  <si>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</si>
  <si>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</si>
  <si>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</si>
  <si>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</si>
  <si>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</si>
  <si>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</si>
  <si>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</si>
  <si>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</si>
  <si>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</si>
  <si>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</si>
  <si>
    <t xml:space="preserve">HOJAVIDA</t>
  </si>
  <si>
    <t xml:space="preserve">11001400302320190035800</t>
  </si>
  <si>
    <t xml:space="preserve">AUTO ORDENA OFICIAR</t>
  </si>
  <si>
    <t xml:space="preserve">-</t>
  </si>
  <si>
    <t xml:space="preserve">ELADIO VALERO PATIÑO</t>
  </si>
  <si>
    <t xml:space="preserve">ASEGURADORA SOLIDARIA DE COLOMBIA</t>
  </si>
  <si>
    <t xml:space="preserve">023 JUZGADO MUNICIPAL - CIVIL - BOGOTA</t>
  </si>
  <si>
    <t xml:space="preserve">BOGOTA</t>
  </si>
  <si>
    <t xml:space="preserve">EJECUTIVO</t>
  </si>
  <si>
    <t xml:space="preserve">-</t>
  </si>
  <si>
    <t xml:space="preserve">https://www.litigando.com/Liti/Clientes/hoja_vida_proceso.jsp?identificador=5894604</t>
  </si>
  <si>
    <t xml:space="preserve">HOJAVIDA</t>
  </si>
  <si>
    <t xml:space="preserve">SIGLOXXI</t>
  </si>
  <si>
    <t xml:space="preserve">ASEGURADORA SOLIDARIA DE COLOMBIA ENTIDAD COOPERATIVA - BASE</t>
  </si>
  <si>
    <t xml:space="preserve">860524654</t>
  </si>
  <si>
    <t xml:space="preserve">HOJAVIDA</t>
  </si>
  <si>
    <t xml:space="preserve">11001400302320190035800</t>
  </si>
  <si>
    <t xml:space="preserve">FIJACION ESTADO</t>
  </si>
  <si>
    <t xml:space="preserve">ACTUACIÓN REGISTRADA EL 04102024 A LAS 10:18:28.</t>
  </si>
  <si>
    <t xml:space="preserve">ELADIO VALERO PATIÑO</t>
  </si>
  <si>
    <t xml:space="preserve">ASEGURADORA SOLIDARIA DE COLOMBIA</t>
  </si>
  <si>
    <t xml:space="preserve">023 JUZGADO MUNICIPAL - CIVIL - BOGOTA</t>
  </si>
  <si>
    <t xml:space="preserve">BOGOTA</t>
  </si>
  <si>
    <t xml:space="preserve">EJECUTIVO</t>
  </si>
  <si>
    <t xml:space="preserve">ACTUACIÓN REGISTRADA EL 04102024 A LAS 10:18:28.</t>
  </si>
  <si>
    <t xml:space="preserve">https://www.litigando.com/Liti/Clientes/hoja_vida_proceso.jsp?identificador=5894604</t>
  </si>
  <si>
    <t xml:space="preserve">HOJAVIDA</t>
  </si>
  <si>
    <t xml:space="preserve">SIGLOXXI</t>
  </si>
  <si>
    <t xml:space="preserve">ASEGURADORA SOLIDARIA DE COLOMBIA ENTIDAD COOPERATIVA - BASE</t>
  </si>
  <si>
    <t xml:space="preserve">860524654</t>
  </si>
  <si>
    <t xml:space="preserve">HOJAVIDA</t>
  </si>
  <si>
    <t xml:space="preserve">52835333300120210024600</t>
  </si>
  <si>
    <t xml:space="preserve">AL DESPACHO PARA SENTENCIA</t>
  </si>
  <si>
    <t xml:space="preserve">YPU-006 INFORMEDACUENTADESPACHO</t>
  </si>
  <si>
    <t xml:space="preserve">MIGUEL ANGEL CARDENAS JARAMILLO Y OTROS</t>
  </si>
  <si>
    <t xml:space="preserve">LA NACION FISCALIA GENERAL DE LA NACION LLAMADO EN GARANTIA ASEGURADORA SOLIDARIA DE COLOMBIA SA</t>
  </si>
  <si>
    <t xml:space="preserve">JUZGADO ADMINISTRATIVO 001 ADMINISTRATIVO ORALIDAD DE TUMACO (NARIÑO)</t>
  </si>
  <si>
    <t xml:space="preserve">TUMACO</t>
  </si>
  <si>
    <t xml:space="preserve">REPARACION DIRECTA</t>
  </si>
  <si>
    <t xml:space="preserve">YPU-006 INFORMEDACUENTADESPACHO</t>
  </si>
  <si>
    <t xml:space="preserve">https://www.litigando.com/Liti/Clientes/hoja_vida_proceso.jsp?identificador=6519295</t>
  </si>
  <si>
    <t xml:space="preserve">HOJAVIDA</t>
  </si>
  <si>
    <t xml:space="preserve">SAMAI</t>
  </si>
  <si>
    <t xml:space="preserve">ASEGURADORA SOLIDARIA DE COLOMBIA ENTIDAD COOPERATIVA - BASE</t>
  </si>
  <si>
    <t xml:space="preserve">HOJAVIDA</t>
  </si>
  <si>
    <t xml:space="preserve">52835333300120210024601</t>
  </si>
  <si>
    <t xml:space="preserve">AL DESPACHO PARA SENTENCIA</t>
  </si>
  <si>
    <t xml:space="preserve">YPU-006 INFORMEDACUENTADESPACHO</t>
  </si>
  <si>
    <t xml:space="preserve">MIGUEL ANGEL CARDENAS JARAMILLO Y OTROS</t>
  </si>
  <si>
    <t xml:space="preserve">LA NACION FISCALIA GENERAL DE LA NACION LLAMADO EN GARANTIA ASEGURADORA SOLIDARIA DE COLOMBIA SA</t>
  </si>
  <si>
    <t xml:space="preserve">JUZGADO ADMINISTRATIVO 001 ADMINISTRATIVO ORALIDAD DE TUMACO (NARIÑO)</t>
  </si>
  <si>
    <t xml:space="preserve">PASTO</t>
  </si>
  <si>
    <t xml:space="preserve">REPARACION DIRECTA</t>
  </si>
  <si>
    <t xml:space="preserve">YPU-006 INFORMEDACUENTADESPACHO</t>
  </si>
  <si>
    <t xml:space="preserve">https://www.litigando.com/Liti/Clientes/hoja_vida_proceso.jsp?identificador=6519295</t>
  </si>
  <si>
    <t xml:space="preserve">HOJAVIDA</t>
  </si>
  <si>
    <t xml:space="preserve">SAMAI</t>
  </si>
  <si>
    <t xml:space="preserve">ASEGURADORA SOLIDARIA DE COLOMBIA ENTIDAD COOPERATIVA - BASE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</si>
</sst>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45572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3" t="s">
        <v>42</v>
      </c>
      <c r="J1" s="3" t="s">
        <v>43</v>
      </c>
      <c r="K1" s="3" t="s">
        <v>44</v>
      </c>
      <c r="L1" s="3" t="s">
        <v>45</v>
      </c>
      <c r="M1" s="3" t="s">
        <v>46</v>
      </c>
      <c r="N1" s="3" t="s">
        <v>47</v>
      </c>
      <c r="O1" s="3" t="s">
        <v>48</v>
      </c>
      <c r="P1" s="3"/>
      <c r="Q1" s="3"/>
      <c r="R1" s="3"/>
      <c r="S1" s="3" t="s">
        <v>49</v>
      </c>
      <c r="T1" s="3" t="s">
        <v>50</v>
      </c>
      <c r="U1" s="3" t="s">
        <v>51</v>
      </c>
    </row>
    <row r="2" spans="1:21" ht="40" customHeight="1">
      <c r="A2" s="5">
        <v>7870608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  <c r="H2" s="5">
        <v>36577693</v>
      </c>
      <c r="I2" s="6">
        <v>45562</v>
      </c>
      <c r="J2" s="5" t="s">
        <v>58</v>
      </c>
      <c r="K2" s="6">
        <v>45575</v>
      </c>
      <c r="L2" s="5" t="s">
        <v>59</v>
      </c>
      <c r="M2" s="5" t="s">
        <v>60</v>
      </c>
      <c r="N2" s="5" t="s">
        <v>61</v>
      </c>
      <c r="O2" s="7" t="s">
        <f>HYPERLINK(M2,N2)</f>
        <v>62</v>
      </c>
      <c r="P2" s="5"/>
      <c r="Q2" s="5"/>
      <c r="R2" s="5"/>
      <c r="S2" s="8" t="s">
        <f>HYPERLINK("https://outlook.office.com/calendar/0/action/compose?allday=false&amp;location=Juz. Peq. Causas Y Comp. Multiple 76 Bogota&amp;rru=addevent&amp;startdt=2024-10-10T09:00&amp;subject=AUDIENCIA DEL PROCESO: 11001418900620240008900","AGREGAR RECORDATORIO")</f>
        <v>63</v>
      </c>
      <c r="T2" s="5" t="s">
        <v>64</v>
      </c>
      <c r="U2" s="5"/>
    </row>
    <row r="3" spans="1:21" ht="40" customHeight="1">
      <c r="A3" s="5">
        <v>7870608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  <c r="G3" s="5" t="s">
        <v>70</v>
      </c>
      <c r="H3" s="5">
        <v>36581225</v>
      </c>
      <c r="I3" s="6">
        <v>45562</v>
      </c>
      <c r="J3" s="5" t="s">
        <v>71</v>
      </c>
      <c r="K3" s="6">
        <v>45575</v>
      </c>
      <c r="L3" s="5" t="s">
        <v>72</v>
      </c>
      <c r="M3" s="5" t="s">
        <v>73</v>
      </c>
      <c r="N3" s="5" t="s">
        <v>74</v>
      </c>
      <c r="O3" s="7" t="s">
        <f>HYPERLINK(M3,N3)</f>
        <v>75</v>
      </c>
      <c r="P3" s="5"/>
      <c r="Q3" s="5"/>
      <c r="R3" s="5"/>
      <c r="S3" s="8" t="s">
        <f>HYPERLINK("https://outlook.office.com/calendar/0/action/compose?allday=false&amp;location=De Pequeñas Causas Y Competencia Multiple No. 76  Bogota&amp;rru=addevent&amp;startdt=2024-10-10T09:00&amp;subject=AUDIENCIA DEL PROCESO: 11001418900620240008900","AGREGAR RECORDATORIO")</f>
        <v>76</v>
      </c>
      <c r="T3" s="5" t="s">
        <v>77</v>
      </c>
      <c r="U3" s="5"/>
    </row>
    <row r="4" spans="1:21" ht="40" customHeight="1">
      <c r="A4" s="5">
        <v>8013171</v>
      </c>
      <c r="B4" s="5" t="s">
        <v>78</v>
      </c>
      <c r="C4" s="5" t="s">
        <v>79</v>
      </c>
      <c r="D4" s="5" t="s">
        <v>80</v>
      </c>
      <c r="E4" s="5" t="s">
        <v>81</v>
      </c>
      <c r="F4" s="5" t="s">
        <v>82</v>
      </c>
      <c r="G4" s="5" t="s">
        <v>83</v>
      </c>
      <c r="H4" s="5">
        <v>35635365</v>
      </c>
      <c r="I4" s="6">
        <v>45488</v>
      </c>
      <c r="J4" s="5" t="s">
        <v>84</v>
      </c>
      <c r="K4" s="6">
        <v>45596</v>
      </c>
      <c r="L4" s="5" t="s">
        <v>85</v>
      </c>
      <c r="M4" s="5" t="s">
        <v>86</v>
      </c>
      <c r="N4" s="5" t="s">
        <v>87</v>
      </c>
      <c r="O4" s="7" t="s">
        <f>HYPERLINK(M4,N4)</f>
        <v>88</v>
      </c>
      <c r="P4" s="5"/>
      <c r="Q4" s="5"/>
      <c r="R4" s="5"/>
      <c r="S4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89</v>
      </c>
      <c r="T4" s="5" t="s">
        <v>90</v>
      </c>
      <c r="U4" s="5"/>
    </row>
    <row r="5" spans="1:21" ht="40" customHeight="1">
      <c r="A5" s="5">
        <v>8013171</v>
      </c>
      <c r="B5" s="5" t="s">
        <v>91</v>
      </c>
      <c r="C5" s="5" t="s">
        <v>92</v>
      </c>
      <c r="D5" s="5" t="s">
        <v>93</v>
      </c>
      <c r="E5" s="5" t="s">
        <v>94</v>
      </c>
      <c r="F5" s="5" t="s">
        <v>95</v>
      </c>
      <c r="G5" s="5" t="s">
        <v>96</v>
      </c>
      <c r="H5" s="5">
        <v>35679317</v>
      </c>
      <c r="I5" s="6">
        <v>45485</v>
      </c>
      <c r="J5" s="5" t="s">
        <v>97</v>
      </c>
      <c r="K5" s="6">
        <v>45596</v>
      </c>
      <c r="L5" s="5" t="s">
        <v>98</v>
      </c>
      <c r="M5" s="5" t="s">
        <v>99</v>
      </c>
      <c r="N5" s="5" t="s">
        <v>100</v>
      </c>
      <c r="O5" s="7" t="s">
        <f>HYPERLINK(M5,N5)</f>
        <v>101</v>
      </c>
      <c r="P5" s="5"/>
      <c r="Q5" s="5"/>
      <c r="R5" s="5"/>
      <c r="S5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102</v>
      </c>
      <c r="T5" s="5" t="s">
        <v>103</v>
      </c>
      <c r="U5" s="5"/>
    </row>
    <row r="6" spans="1:21" ht="40" customHeight="1">
      <c r="A6" s="5">
        <v>8013171</v>
      </c>
      <c r="B6" s="5" t="s">
        <v>104</v>
      </c>
      <c r="C6" s="5" t="s">
        <v>105</v>
      </c>
      <c r="D6" s="5" t="s">
        <v>106</v>
      </c>
      <c r="E6" s="5" t="s">
        <v>107</v>
      </c>
      <c r="F6" s="5" t="s">
        <v>108</v>
      </c>
      <c r="G6" s="5" t="s">
        <v>109</v>
      </c>
      <c r="H6" s="5">
        <v>35647219</v>
      </c>
      <c r="I6" s="6">
        <v>45485</v>
      </c>
      <c r="J6" s="5" t="s">
        <v>110</v>
      </c>
      <c r="K6" s="6">
        <v>45596</v>
      </c>
      <c r="L6" s="5" t="s">
        <v>111</v>
      </c>
      <c r="M6" s="5" t="s">
        <v>112</v>
      </c>
      <c r="N6" s="5" t="s">
        <v>113</v>
      </c>
      <c r="O6" s="7" t="s">
        <f>HYPERLINK(M6,N6)</f>
        <v>114</v>
      </c>
      <c r="P6" s="5"/>
      <c r="Q6" s="5"/>
      <c r="R6" s="5"/>
      <c r="S6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115</v>
      </c>
      <c r="T6" s="5" t="s">
        <v>116</v>
      </c>
      <c r="U6" s="5"/>
    </row>
    <row r="7" spans="1:21" ht="40" customHeight="1">
      <c r="A7" s="5">
        <v>6546974</v>
      </c>
      <c r="B7" s="5" t="s">
        <v>117</v>
      </c>
      <c r="C7" s="5" t="s">
        <v>118</v>
      </c>
      <c r="D7" s="5" t="s">
        <v>119</v>
      </c>
      <c r="E7" s="5" t="s">
        <v>120</v>
      </c>
      <c r="F7" s="5" t="s">
        <v>121</v>
      </c>
      <c r="G7" s="5" t="s">
        <v>122</v>
      </c>
      <c r="H7" s="5">
        <v>36395474</v>
      </c>
      <c r="I7" s="6">
        <v>45551</v>
      </c>
      <c r="J7" s="5" t="s">
        <v>123</v>
      </c>
      <c r="K7" s="6">
        <v>45603</v>
      </c>
      <c r="L7" s="5" t="s">
        <v>124</v>
      </c>
      <c r="M7" s="5" t="s">
        <v>125</v>
      </c>
      <c r="N7" s="5" t="s">
        <v>126</v>
      </c>
      <c r="O7" s="7" t="s">
        <f>HYPERLINK(M7,N7)</f>
        <v>127</v>
      </c>
      <c r="P7" s="5"/>
      <c r="Q7" s="5"/>
      <c r="R7" s="5"/>
      <c r="S7" s="8" t="s">
        <f>HYPERLINK("https://outlook.office.com/calendar/0/action/compose?allday=false&amp;location=Administrativo Del Circuito No. 10 Cali&amp;rru=addevent&amp;startdt=2024-11-07T09:30&amp;subject=AUDIENCIA DEL PROCESO: 76001333301020200032200","AGREGAR RECORDATORIO")</f>
        <v>128</v>
      </c>
      <c r="T7" s="5" t="s">
        <v>129</v>
      </c>
      <c r="U7" s="5"/>
    </row>
    <row r="8" spans="1:21" ht="40" customHeight="1">
      <c r="A8" s="5">
        <v>7316634</v>
      </c>
      <c r="B8" s="5" t="s">
        <v>130</v>
      </c>
      <c r="C8" s="5" t="s">
        <v>131</v>
      </c>
      <c r="D8" s="5" t="s">
        <v>132</v>
      </c>
      <c r="E8" s="5" t="s">
        <v>133</v>
      </c>
      <c r="F8" s="5" t="s">
        <v>134</v>
      </c>
      <c r="G8" s="5" t="s">
        <v>135</v>
      </c>
      <c r="H8" s="5">
        <v>35723617</v>
      </c>
      <c r="I8" s="6">
        <v>45495</v>
      </c>
      <c r="J8" s="5" t="s">
        <v>136</v>
      </c>
      <c r="K8" s="6">
        <v>45624</v>
      </c>
      <c r="L8" s="5" t="s">
        <v>137</v>
      </c>
      <c r="M8" s="5" t="s">
        <v>138</v>
      </c>
      <c r="N8" s="5" t="s">
        <v>139</v>
      </c>
      <c r="O8" s="7" t="s">
        <f>HYPERLINK(M8,N8)</f>
        <v>140</v>
      </c>
      <c r="P8" s="5"/>
      <c r="Q8" s="5"/>
      <c r="R8" s="5"/>
      <c r="S8" s="8" t="s">
        <f>HYPERLINK("https://outlook.office.com/calendar/0/action/compose?allday=false&amp;location=Civil Municipal No. 1 Garzon&amp;rru=addevent&amp;startdt=2024-11-28T10:00&amp;subject=AUDIENCIA DEL PROCESO: 41298400300120220040200","AGREGAR RECORDATORIO")</f>
        <v>141</v>
      </c>
      <c r="T8" s="5" t="s">
        <v>142</v>
      </c>
      <c r="U8" s="5" t="s">
        <v>143</v>
      </c>
    </row>
    <row r="9" spans="1:21" ht="40" customHeight="1">
      <c r="A9" s="5">
        <v>6541997</v>
      </c>
      <c r="B9" s="5" t="s">
        <v>144</v>
      </c>
      <c r="C9" s="5" t="s">
        <v>145</v>
      </c>
      <c r="D9" s="5" t="s">
        <v>146</v>
      </c>
      <c r="E9" s="5" t="s">
        <v>147</v>
      </c>
      <c r="F9" s="5" t="s">
        <v>148</v>
      </c>
      <c r="G9" s="5" t="s">
        <v>149</v>
      </c>
      <c r="H9" s="5">
        <v>36450751</v>
      </c>
      <c r="I9" s="6">
        <v>45554</v>
      </c>
      <c r="J9" s="5" t="s">
        <v>150</v>
      </c>
      <c r="K9" s="6">
        <v>45629</v>
      </c>
      <c r="L9" s="5" t="s">
        <v>151</v>
      </c>
      <c r="M9" s="5" t="s">
        <v>152</v>
      </c>
      <c r="N9" s="5" t="s">
        <v>153</v>
      </c>
      <c r="O9" s="7" t="s">
        <f>HYPERLINK(M9,N9)</f>
        <v>154</v>
      </c>
      <c r="P9" s="5"/>
      <c r="Q9" s="5"/>
      <c r="R9" s="5"/>
      <c r="S9" s="8" t="s">
        <f>HYPERLINK("https://outlook.office.com/calendar/0/action/compose?allday=false&amp;location=Administrativo Oral No. 9 Villavicencio&amp;rru=addevent&amp;startdt=2024-12-03T&amp;subject=AUDIENCIA DEL PROCESO: 50001333300920190010400","AGREGAR RECORDATORIO")</f>
        <v>155</v>
      </c>
      <c r="T9" s="5" t="s">
        <v>156</v>
      </c>
      <c r="U9" s="5" t="s">
        <v>157</v>
      </c>
    </row>
    <row r="10" spans="1:21" ht="40" customHeight="1">
      <c r="A10" s="5">
        <v>6004951</v>
      </c>
      <c r="B10" s="5" t="s">
        <v>158</v>
      </c>
      <c r="C10" s="5" t="s">
        <v>159</v>
      </c>
      <c r="D10" s="5" t="s">
        <v>160</v>
      </c>
      <c r="E10" s="5" t="s">
        <v>161</v>
      </c>
      <c r="F10" s="5" t="s">
        <v>162</v>
      </c>
      <c r="G10" s="5" t="s">
        <v>163</v>
      </c>
      <c r="H10" s="5">
        <v>35792305</v>
      </c>
      <c r="I10" s="6">
        <v>45499</v>
      </c>
      <c r="J10" s="5" t="s">
        <v>164</v>
      </c>
      <c r="K10" s="6">
        <v>45630</v>
      </c>
      <c r="L10" s="5" t="s">
        <v>165</v>
      </c>
      <c r="M10" s="5" t="s">
        <v>166</v>
      </c>
      <c r="N10" s="5" t="s">
        <v>167</v>
      </c>
      <c r="O10" s="7" t="s">
        <f>HYPERLINK(M10,N10)</f>
        <v>168</v>
      </c>
      <c r="P10" s="5"/>
      <c r="Q10" s="5"/>
      <c r="R10" s="5"/>
      <c r="S10" s="8" t="s">
        <f>HYPERLINK("https://outlook.office.com/calendar/0/action/compose?allday=false&amp;location=Juzgado Administrativo Del Circuito No. 28 Medellin&amp;rru=addevent&amp;startdt=2024-12-04&amp;subject=AUDIENCIA DEL PROCESO: 05001333302820190034000","AGREGAR RECORDATORIO")</f>
        <v>169</v>
      </c>
      <c r="T10" s="5" t="s">
        <v>170</v>
      </c>
      <c r="U10" s="5"/>
    </row>
    <row r="11" spans="1:21" ht="40" customHeight="1">
      <c r="A11" s="5">
        <v>6004951</v>
      </c>
      <c r="B11" s="5" t="s">
        <v>171</v>
      </c>
      <c r="C11" s="5" t="s">
        <v>172</v>
      </c>
      <c r="D11" s="5" t="s">
        <v>173</v>
      </c>
      <c r="E11" s="5" t="s">
        <v>174</v>
      </c>
      <c r="F11" s="5" t="s">
        <v>175</v>
      </c>
      <c r="G11" s="5" t="s">
        <v>176</v>
      </c>
      <c r="H11" s="5">
        <v>35804870</v>
      </c>
      <c r="I11" s="6">
        <v>45498</v>
      </c>
      <c r="J11" s="5" t="s">
        <v>177</v>
      </c>
      <c r="K11" s="6">
        <v>45630</v>
      </c>
      <c r="L11" s="5" t="s">
        <v>178</v>
      </c>
      <c r="M11" s="5" t="s">
        <v>179</v>
      </c>
      <c r="N11" s="5" t="s">
        <v>180</v>
      </c>
      <c r="O11" s="7" t="s">
        <f>HYPERLINK(M11,N11)</f>
        <v>181</v>
      </c>
      <c r="P11" s="5"/>
      <c r="Q11" s="5"/>
      <c r="R11" s="5"/>
      <c r="S11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182</v>
      </c>
      <c r="T11" s="5" t="s">
        <v>183</v>
      </c>
      <c r="U11" s="5"/>
    </row>
    <row r="12" spans="1:21" ht="40" customHeight="1">
      <c r="A12" s="5">
        <v>6004951</v>
      </c>
      <c r="B12" s="5" t="s">
        <v>184</v>
      </c>
      <c r="C12" s="5" t="s">
        <v>185</v>
      </c>
      <c r="D12" s="5" t="s">
        <v>186</v>
      </c>
      <c r="E12" s="5" t="s">
        <v>187</v>
      </c>
      <c r="F12" s="5" t="s">
        <v>188</v>
      </c>
      <c r="G12" s="5" t="s">
        <v>189</v>
      </c>
      <c r="H12" s="5">
        <v>35804871</v>
      </c>
      <c r="I12" s="6">
        <v>45498</v>
      </c>
      <c r="J12" s="5" t="s">
        <v>190</v>
      </c>
      <c r="K12" s="6">
        <v>45630</v>
      </c>
      <c r="L12" s="5" t="s">
        <v>191</v>
      </c>
      <c r="M12" s="5" t="s">
        <v>192</v>
      </c>
      <c r="N12" s="5" t="s">
        <v>193</v>
      </c>
      <c r="O12" s="7" t="s">
        <f>HYPERLINK(M12,N12)</f>
        <v>194</v>
      </c>
      <c r="P12" s="5"/>
      <c r="Q12" s="5"/>
      <c r="R12" s="5"/>
      <c r="S12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195</v>
      </c>
      <c r="T12" s="5" t="s">
        <v>196</v>
      </c>
      <c r="U12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197</v>
      </c>
      <c r="B1" s="9" t="s">
        <v>198</v>
      </c>
      <c r="C1" s="9" t="s">
        <v>199</v>
      </c>
      <c r="D1" s="9" t="s">
        <v>200</v>
      </c>
      <c r="E1" s="9" t="s">
        <v>201</v>
      </c>
      <c r="F1" s="9" t="s">
        <v>202</v>
      </c>
      <c r="G1" s="9" t="s">
        <v>203</v>
      </c>
      <c r="H1" s="9" t="s">
        <v>204</v>
      </c>
      <c r="I1" s="9" t="s">
        <v>205</v>
      </c>
      <c r="J1" s="9" t="s">
        <v>206</v>
      </c>
      <c r="K1" s="9" t="s">
        <v>207</v>
      </c>
      <c r="L1" s="9" t="s">
        <v>208</v>
      </c>
      <c r="M1" s="9" t="s">
        <v>209</v>
      </c>
      <c r="N1" s="9" t="s">
        <v>210</v>
      </c>
      <c r="O1" s="9" t="s">
        <v>211</v>
      </c>
      <c r="P1" s="9" t="s">
        <v>212</v>
      </c>
      <c r="Q1" s="9" t="s">
        <v>213</v>
      </c>
      <c r="R1" s="9" t="s">
        <v>214</v>
      </c>
      <c r="S1" s="9" t="s">
        <v>215</v>
      </c>
      <c r="T1" s="10"/>
      <c r="U1" s="9"/>
      <c r="V1" s="9" t="s">
        <v>216</v>
      </c>
      <c r="W1" s="9" t="s">
        <v>217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218</v>
      </c>
      <c r="B1" s="9" t="s">
        <v>219</v>
      </c>
      <c r="C1" s="9" t="s">
        <v>220</v>
      </c>
      <c r="D1" s="9" t="s">
        <v>221</v>
      </c>
      <c r="E1" s="9" t="s">
        <v>222</v>
      </c>
      <c r="F1" s="9" t="s">
        <v>223</v>
      </c>
      <c r="G1" s="9" t="s">
        <v>224</v>
      </c>
      <c r="H1" s="9" t="s">
        <v>225</v>
      </c>
      <c r="I1" s="9" t="s">
        <v>226</v>
      </c>
      <c r="J1" s="9" t="s">
        <v>227</v>
      </c>
      <c r="K1" s="9" t="s">
        <v>228</v>
      </c>
      <c r="L1" s="9" t="s">
        <v>229</v>
      </c>
      <c r="M1" s="9" t="s">
        <v>230</v>
      </c>
      <c r="N1" s="9" t="s">
        <v>231</v>
      </c>
      <c r="O1" s="9" t="s">
        <v>232</v>
      </c>
      <c r="P1" s="9" t="s">
        <v>233</v>
      </c>
      <c r="Q1" s="9" t="s">
        <v>234</v>
      </c>
      <c r="R1" s="9" t="s">
        <v>235</v>
      </c>
      <c r="S1" s="9" t="s">
        <v>236</v>
      </c>
      <c r="T1" s="9" t="s">
        <v>237</v>
      </c>
      <c r="U1" s="9" t="s">
        <v>238</v>
      </c>
      <c r="V1" s="9" t="s">
        <v>239</v>
      </c>
      <c r="W1" s="9" t="s">
        <v>240</v>
      </c>
      <c r="X1" s="3"/>
      <c r="Y1" s="3"/>
      <c r="Z1" s="3"/>
      <c r="AA1" s="9" t="s">
        <v>241</v>
      </c>
    </row>
    <row r="2" spans="1:27" ht="30" customHeight="1">
      <c r="A2" s="12">
        <v>1</v>
      </c>
      <c r="B2" s="7" t="s">
        <f>HYPERLINK(P2,Q2)</f>
        <v>242</v>
      </c>
      <c r="C2" s="12">
        <v>5894604</v>
      </c>
      <c r="D2" s="12" t="s">
        <v>243</v>
      </c>
      <c r="E2" s="13">
        <v>45569</v>
      </c>
      <c r="F2" s="12" t="s">
        <v>244</v>
      </c>
      <c r="G2" s="12" t="s">
        <v>245</v>
      </c>
      <c r="H2" s="13">
        <v>45569</v>
      </c>
      <c r="I2" s="12" t="s">
        <v>246</v>
      </c>
      <c r="J2" s="12" t="s">
        <v>247</v>
      </c>
      <c r="K2" s="12" t="s">
        <v>248</v>
      </c>
      <c r="L2" s="12" t="s">
        <v>249</v>
      </c>
      <c r="M2" s="12" t="s">
        <v>250</v>
      </c>
      <c r="N2" s="13">
        <v>45569</v>
      </c>
      <c r="O2" s="12" t="s">
        <v>251</v>
      </c>
      <c r="P2" s="12" t="s">
        <v>252</v>
      </c>
      <c r="Q2" s="12" t="s">
        <v>253</v>
      </c>
      <c r="R2" s="13">
        <v>45573.668888888889</v>
      </c>
      <c r="S2" s="12" t="s">
        <v>254</v>
      </c>
      <c r="T2" s="12">
        <v>26101</v>
      </c>
      <c r="U2" s="12">
        <v>23959460801</v>
      </c>
      <c r="V2" s="12" t="s">
        <v>255</v>
      </c>
      <c r="W2" s="12"/>
      <c r="X2" s="5"/>
      <c r="Y2" s="5"/>
      <c r="Z2" s="5"/>
      <c r="AA2" s="5" t="s">
        <v>256</v>
      </c>
    </row>
    <row r="3" spans="1:27" ht="30" customHeight="1">
      <c r="A3" s="12">
        <v>2</v>
      </c>
      <c r="B3" s="7" t="s">
        <f>HYPERLINK(P3,Q3)</f>
        <v>257</v>
      </c>
      <c r="C3" s="12">
        <v>5894604</v>
      </c>
      <c r="D3" s="12" t="s">
        <v>258</v>
      </c>
      <c r="E3" s="13">
        <v>45569</v>
      </c>
      <c r="F3" s="12" t="s">
        <v>259</v>
      </c>
      <c r="G3" s="12" t="s">
        <v>260</v>
      </c>
      <c r="H3" s="13">
        <v>45569</v>
      </c>
      <c r="I3" s="12" t="s">
        <v>261</v>
      </c>
      <c r="J3" s="12" t="s">
        <v>262</v>
      </c>
      <c r="K3" s="12" t="s">
        <v>263</v>
      </c>
      <c r="L3" s="12" t="s">
        <v>264</v>
      </c>
      <c r="M3" s="12" t="s">
        <v>265</v>
      </c>
      <c r="N3" s="13">
        <v>45569</v>
      </c>
      <c r="O3" s="12" t="s">
        <v>266</v>
      </c>
      <c r="P3" s="12" t="s">
        <v>267</v>
      </c>
      <c r="Q3" s="12" t="s">
        <v>268</v>
      </c>
      <c r="R3" s="13">
        <v>45573.668888888889</v>
      </c>
      <c r="S3" s="12" t="s">
        <v>269</v>
      </c>
      <c r="T3" s="12">
        <v>26101</v>
      </c>
      <c r="U3" s="12">
        <v>23959460800</v>
      </c>
      <c r="V3" s="12" t="s">
        <v>270</v>
      </c>
      <c r="W3" s="12"/>
      <c r="X3" s="5"/>
      <c r="Y3" s="5"/>
      <c r="Z3" s="5"/>
      <c r="AA3" s="5" t="s">
        <v>271</v>
      </c>
    </row>
    <row r="4" spans="1:27" ht="30" customHeight="1">
      <c r="A4" s="12">
        <v>3</v>
      </c>
      <c r="B4" s="7" t="s">
        <f>HYPERLINK(P4,Q4)</f>
        <v>272</v>
      </c>
      <c r="C4" s="12">
        <v>6519295</v>
      </c>
      <c r="D4" s="12" t="s">
        <v>273</v>
      </c>
      <c r="E4" s="13">
        <v>45572</v>
      </c>
      <c r="F4" s="12" t="s">
        <v>274</v>
      </c>
      <c r="G4" s="12" t="s">
        <v>275</v>
      </c>
      <c r="H4" s="13">
        <v>45572</v>
      </c>
      <c r="I4" s="12" t="s">
        <v>276</v>
      </c>
      <c r="J4" s="12" t="s">
        <v>277</v>
      </c>
      <c r="K4" s="12" t="s">
        <v>278</v>
      </c>
      <c r="L4" s="12" t="s">
        <v>279</v>
      </c>
      <c r="M4" s="12" t="s">
        <v>280</v>
      </c>
      <c r="N4" s="13">
        <v>45572</v>
      </c>
      <c r="O4" s="12" t="s">
        <v>281</v>
      </c>
      <c r="P4" s="12" t="s">
        <v>282</v>
      </c>
      <c r="Q4" s="12" t="s">
        <v>283</v>
      </c>
      <c r="R4" s="13">
        <v>45573.628101851852</v>
      </c>
      <c r="S4" s="12" t="s">
        <v>284</v>
      </c>
      <c r="T4" s="12">
        <v>26101</v>
      </c>
      <c r="U4" s="12">
        <v>23957576028</v>
      </c>
      <c r="V4" s="12" t="s">
        <v>285</v>
      </c>
      <c r="W4" s="12"/>
      <c r="X4" s="5"/>
      <c r="Y4" s="5"/>
      <c r="Z4" s="5"/>
      <c r="AA4" s="5"/>
    </row>
    <row r="5" spans="1:27" ht="30" customHeight="1">
      <c r="A5" s="12">
        <v>4</v>
      </c>
      <c r="B5" s="7" t="s">
        <f>HYPERLINK(P5,Q5)</f>
        <v>286</v>
      </c>
      <c r="C5" s="12">
        <v>6519295</v>
      </c>
      <c r="D5" s="12" t="s">
        <v>287</v>
      </c>
      <c r="E5" s="13">
        <v>45572</v>
      </c>
      <c r="F5" s="12" t="s">
        <v>288</v>
      </c>
      <c r="G5" s="12" t="s">
        <v>289</v>
      </c>
      <c r="H5" s="13">
        <v>45572</v>
      </c>
      <c r="I5" s="12" t="s">
        <v>290</v>
      </c>
      <c r="J5" s="12" t="s">
        <v>291</v>
      </c>
      <c r="K5" s="12" t="s">
        <v>292</v>
      </c>
      <c r="L5" s="12" t="s">
        <v>293</v>
      </c>
      <c r="M5" s="12" t="s">
        <v>294</v>
      </c>
      <c r="N5" s="13">
        <v>45572</v>
      </c>
      <c r="O5" s="12" t="s">
        <v>295</v>
      </c>
      <c r="P5" s="12" t="s">
        <v>296</v>
      </c>
      <c r="Q5" s="12" t="s">
        <v>297</v>
      </c>
      <c r="R5" s="13">
        <v>45573.628101851852</v>
      </c>
      <c r="S5" s="12" t="s">
        <v>298</v>
      </c>
      <c r="T5" s="12">
        <v>26101</v>
      </c>
      <c r="U5" s="12">
        <v>23957576028</v>
      </c>
      <c r="V5" s="12" t="s">
        <v>299</v>
      </c>
      <c r="W5" s="12"/>
      <c r="X5" s="5"/>
      <c r="Y5" s="5"/>
      <c r="Z5" s="5"/>
      <c r="AA5" s="5"/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2024-10-08T19:17:04-05:00</dcterms:created>
  <dcterms:modified xsi:type="dcterms:W3CDTF">2024-10-08T19:17:04-05:00</dcterms:modified>
</cp:coreProperties>
</file>