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9BDFC1C9-A6DA-4F79-9D22-FF4321C6384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Liquidación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5" l="1"/>
  <c r="E8" i="5"/>
  <c r="I6" i="5"/>
  <c r="J6" i="5" s="1"/>
  <c r="E10" i="5" s="1"/>
  <c r="F10" i="5" s="1"/>
  <c r="F11" i="5" l="1"/>
</calcChain>
</file>

<file path=xl/sharedStrings.xml><?xml version="1.0" encoding="utf-8"?>
<sst xmlns="http://schemas.openxmlformats.org/spreadsheetml/2006/main" count="16" uniqueCount="16">
  <si>
    <t>INDEMNIZACIÓN ARTÍCULO 64 DEL C.S.T.</t>
  </si>
  <si>
    <t>AÑO</t>
  </si>
  <si>
    <t>MES</t>
  </si>
  <si>
    <t>DÍA</t>
  </si>
  <si>
    <t>Tiempo Laborado en:</t>
  </si>
  <si>
    <t>Fecha de Liquidación:</t>
  </si>
  <si>
    <t>Días</t>
  </si>
  <si>
    <t>Años</t>
  </si>
  <si>
    <t>Fecha de Ingreso:</t>
  </si>
  <si>
    <t>Ingreso Mensual:</t>
  </si>
  <si>
    <t>Ingreso Diario:</t>
  </si>
  <si>
    <t>Indemnización primer año</t>
  </si>
  <si>
    <t>Indemnización años adicionales:</t>
  </si>
  <si>
    <t>Total Indemnización:</t>
  </si>
  <si>
    <t>Nota 2: La demandante solicita el pago de la indemnización por despido injusto con los periodos laborales del 01/11/2001 al 20/04/2017.</t>
  </si>
  <si>
    <t>Nota 1: La presente liquidación se realiza sin perjuicio del carácter REMOTO de la contingencia del proceso.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</si>
</sst>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\ #,##0.00;[Red]\-&quot;$&quot;\ #,##0.00"/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8" fontId="3" fillId="3" borderId="2" xfId="0" applyNumberFormat="1" applyFont="1" applyFill="1" applyBorder="1" applyAlignment="1">
      <alignment horizontal="center"/>
    </xf>
    <xf numFmtId="8" fontId="3" fillId="3" borderId="3" xfId="0" applyNumberFormat="1" applyFont="1" applyFill="1" applyBorder="1" applyAlignment="1">
      <alignment horizontal="center"/>
    </xf>
    <xf numFmtId="8" fontId="3" fillId="3" borderId="4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8" fontId="3" fillId="0" borderId="2" xfId="0" applyNumberFormat="1" applyFont="1" applyBorder="1" applyAlignment="1">
      <alignment horizontal="center"/>
    </xf>
    <xf numFmtId="8" fontId="3" fillId="0" borderId="3" xfId="0" applyNumberFormat="1" applyFont="1" applyBorder="1" applyAlignment="1">
      <alignment horizontal="center"/>
    </xf>
    <xf numFmtId="8" fontId="3" fillId="0" borderId="4" xfId="0" applyNumberFormat="1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8" fontId="2" fillId="0" borderId="2" xfId="0" applyNumberFormat="1" applyFont="1" applyBorder="1" applyAlignment="1">
      <alignment horizontal="center"/>
    </xf>
    <xf numFmtId="8" fontId="2" fillId="0" borderId="3" xfId="0" applyNumberFormat="1" applyFont="1" applyBorder="1" applyAlignment="1">
      <alignment horizontal="center"/>
    </xf>
    <xf numFmtId="8" fontId="2" fillId="0" borderId="4" xfId="0" applyNumberFormat="1" applyFont="1" applyBorder="1" applyAlignment="1">
      <alignment horizontal="center"/>
    </xf>
    <xf numFmtId="0" fontId="0" fillId="0" borderId="0" xfId="0" applyAlignment="1"/>
    <xf numFmtId="0" fontId="0" fillId="4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DE71D-8B42-4EDF-8037-75DE45CE5B90}">
  <dimension ref="B3:S13"/>
  <sheetViews>
    <sheetView tabSelected="1" zoomScale="90" zoomScaleNormal="90" workbookViewId="0">
      <selection activeCell="I18" sqref="I18"/>
    </sheetView>
  </sheetViews>
  <sheetFormatPr baseColWidth="10" defaultRowHeight="15" x14ac:dyDescent="0.25"/>
  <sheetData>
    <row r="3" spans="2:19" x14ac:dyDescent="0.25">
      <c r="B3" s="22" t="s">
        <v>0</v>
      </c>
      <c r="C3" s="23"/>
      <c r="D3" s="23"/>
      <c r="E3" s="23"/>
      <c r="F3" s="23"/>
      <c r="G3" s="23"/>
      <c r="H3" s="23"/>
      <c r="I3" s="23"/>
      <c r="J3" s="24"/>
    </row>
    <row r="4" spans="2:19" ht="15" customHeight="1" x14ac:dyDescent="0.25">
      <c r="B4" s="25"/>
      <c r="C4" s="25"/>
      <c r="D4" s="25"/>
      <c r="E4" s="1" t="s">
        <v>1</v>
      </c>
      <c r="F4" s="1" t="s">
        <v>2</v>
      </c>
      <c r="G4" s="1" t="s">
        <v>3</v>
      </c>
      <c r="H4" s="2"/>
      <c r="I4" s="3" t="s">
        <v>4</v>
      </c>
      <c r="J4" s="3"/>
      <c r="L4" s="30" t="s">
        <v>15</v>
      </c>
      <c r="M4" s="30"/>
      <c r="N4" s="30"/>
      <c r="O4" s="29"/>
      <c r="P4" s="29"/>
      <c r="Q4" s="29"/>
      <c r="R4" s="29"/>
      <c r="S4" s="29"/>
    </row>
    <row r="5" spans="2:19" x14ac:dyDescent="0.25">
      <c r="B5" s="18" t="s">
        <v>5</v>
      </c>
      <c r="C5" s="18"/>
      <c r="D5" s="18"/>
      <c r="E5" s="4">
        <v>2017</v>
      </c>
      <c r="F5" s="4">
        <v>4</v>
      </c>
      <c r="G5" s="5">
        <v>20</v>
      </c>
      <c r="H5" s="5"/>
      <c r="I5" s="6" t="s">
        <v>6</v>
      </c>
      <c r="J5" s="7" t="s">
        <v>7</v>
      </c>
      <c r="L5" s="30"/>
      <c r="M5" s="30"/>
      <c r="N5" s="30"/>
      <c r="O5" s="29"/>
      <c r="P5" s="29"/>
      <c r="Q5" s="29"/>
      <c r="R5" s="29"/>
      <c r="S5" s="29"/>
    </row>
    <row r="6" spans="2:19" x14ac:dyDescent="0.25">
      <c r="B6" s="18" t="s">
        <v>8</v>
      </c>
      <c r="C6" s="18"/>
      <c r="D6" s="18"/>
      <c r="E6" s="8">
        <v>2001</v>
      </c>
      <c r="F6" s="8">
        <v>11</v>
      </c>
      <c r="G6" s="9">
        <v>1</v>
      </c>
      <c r="H6" s="9"/>
      <c r="I6" s="10">
        <f>(E5-E6)*360+(F5-F6)*30+(G5-G6+1)</f>
        <v>5570</v>
      </c>
      <c r="J6" s="11">
        <f>I6/360</f>
        <v>15.472222222222221</v>
      </c>
      <c r="L6" s="30"/>
      <c r="M6" s="30"/>
      <c r="N6" s="30"/>
    </row>
    <row r="7" spans="2:19" x14ac:dyDescent="0.25">
      <c r="B7" s="18" t="s">
        <v>9</v>
      </c>
      <c r="C7" s="18"/>
      <c r="D7" s="18"/>
      <c r="E7" s="26">
        <v>1061400</v>
      </c>
      <c r="F7" s="27"/>
      <c r="G7" s="27"/>
      <c r="H7" s="27"/>
      <c r="I7" s="27"/>
      <c r="J7" s="28"/>
      <c r="L7" s="30"/>
      <c r="M7" s="30"/>
      <c r="N7" s="30"/>
    </row>
    <row r="8" spans="2:19" x14ac:dyDescent="0.25">
      <c r="B8" s="18" t="s">
        <v>10</v>
      </c>
      <c r="C8" s="18"/>
      <c r="D8" s="18"/>
      <c r="E8" s="19">
        <f>E7/30</f>
        <v>35380</v>
      </c>
      <c r="F8" s="20"/>
      <c r="G8" s="20"/>
      <c r="H8" s="20"/>
      <c r="I8" s="20"/>
      <c r="J8" s="21"/>
    </row>
    <row r="9" spans="2:19" x14ac:dyDescent="0.25">
      <c r="B9" s="18" t="s">
        <v>11</v>
      </c>
      <c r="C9" s="18"/>
      <c r="D9" s="18"/>
      <c r="E9" s="19">
        <f>E7</f>
        <v>1061400</v>
      </c>
      <c r="F9" s="20"/>
      <c r="G9" s="20"/>
      <c r="H9" s="20"/>
      <c r="I9" s="20"/>
      <c r="J9" s="21"/>
      <c r="L9" s="30" t="s">
        <v>14</v>
      </c>
      <c r="M9" s="30"/>
      <c r="N9" s="30"/>
    </row>
    <row r="10" spans="2:19" x14ac:dyDescent="0.25">
      <c r="B10" s="18" t="s">
        <v>12</v>
      </c>
      <c r="C10" s="18"/>
      <c r="D10" s="18"/>
      <c r="E10" s="12">
        <f>J6-1</f>
        <v>14.472222222222221</v>
      </c>
      <c r="F10" s="19">
        <f>E10*20*E8</f>
        <v>10240544.444444444</v>
      </c>
      <c r="G10" s="20"/>
      <c r="H10" s="20"/>
      <c r="I10" s="20"/>
      <c r="J10" s="21"/>
      <c r="L10" s="30"/>
      <c r="M10" s="30"/>
      <c r="N10" s="30"/>
    </row>
    <row r="11" spans="2:19" x14ac:dyDescent="0.25">
      <c r="B11" s="14" t="s">
        <v>13</v>
      </c>
      <c r="C11" s="14"/>
      <c r="D11" s="14"/>
      <c r="E11" s="13"/>
      <c r="F11" s="15">
        <f>E9+F10</f>
        <v>11301944.444444444</v>
      </c>
      <c r="G11" s="16"/>
      <c r="H11" s="16"/>
      <c r="I11" s="16"/>
      <c r="J11" s="17"/>
      <c r="L11" s="30"/>
      <c r="M11" s="30"/>
      <c r="N11" s="30"/>
    </row>
    <row r="12" spans="2:19" x14ac:dyDescent="0.25">
      <c r="L12" s="30"/>
      <c r="M12" s="30"/>
      <c r="N12" s="30"/>
    </row>
    <row r="13" spans="2:19" x14ac:dyDescent="0.25">
      <c r="L13" s="30"/>
      <c r="M13" s="30"/>
      <c r="N13" s="30"/>
    </row>
  </sheetData>
  <mergeCells count="16">
    <mergeCell ref="L9:N13"/>
    <mergeCell ref="L4:N7"/>
    <mergeCell ref="B3:J3"/>
    <mergeCell ref="B4:D4"/>
    <mergeCell ref="B5:D5"/>
    <mergeCell ref="B6:D6"/>
    <mergeCell ref="B7:D7"/>
    <mergeCell ref="E7:J7"/>
    <mergeCell ref="B11:D11"/>
    <mergeCell ref="F11:J11"/>
    <mergeCell ref="B8:D8"/>
    <mergeCell ref="E8:J8"/>
    <mergeCell ref="B9:D9"/>
    <mergeCell ref="E9:J9"/>
    <mergeCell ref="B10:D10"/>
    <mergeCell ref="F10:J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Liquidación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2024-07-04T21:13:08Z</dcterms:modified>
</cp:coreProperties>
</file>