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Mi unidad\GHA\CONTESTACIONES\2021-00028\RADICADO CON ANEXOS SBS\"/>
    </mc:Choice>
  </mc:AlternateContent>
  <xr:revisionPtr revIDLastSave="0" documentId="13_ncr:1_{70A481B0-2ADB-442E-AF14-B770A5D8ADFA}" xr6:coauthVersionLast="47" xr6:coauthVersionMax="47" xr10:uidLastSave="{00000000-0000-0000-0000-000000000000}"/>
  <bookViews>
    <workbookView xWindow="9510" yWindow="0" windowWidth="9780" windowHeight="1017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<sst xmlns="http://schemas.openxmlformats.org/spreadsheetml/2006/main" count="183" uniqueCount="161">
  <si>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</si>
  <si>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</si>
  <si>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</si>
  <si>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</si>
  <si>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</si>
  <si>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</si>
  <si>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</si>
  <si>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</si>
  <si>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</si>
  <si>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</si>
  <si>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</si>
  <si>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</si>
  <si>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</si>
  <si>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</si>
  <si>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</si>
  <si>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</si>
  <si>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</si>
  <si>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</si>
  <si>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</si>
  <si>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</si>
  <si>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</si>
  <si>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</si>
  <si>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</si>
  <si>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</si>
  <si>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</si>
  <si>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</si>
  <si>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</si>
  <si>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</si>
  <si>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</si>
  <si>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</si>
  <si>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</si>
  <si>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</si>
  <si>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</si>
  <si>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</si>
  <si>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</si>
  <si>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</si>
  <si>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</si>
  <si>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</si>
  <si>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</si>
  <si>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</si>
  <si>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</si>
  <si>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</si>
  <si>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</si>
  <si>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</si>
  <si>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</si>
  <si>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</si>
  <si>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</si>
  <si>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</si>
  <si>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</si>
  <si>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</si>
  <si>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</si>
  <si>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</si>
  <si>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</si>
  <si>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</si>
  <si>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</si>
  <si>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</si>
  <si>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</si>
  <si>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</si>
  <si>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</si>
  <si>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</si>
  <si>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</si>
  <si>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</si>
  <si>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</si>
  <si>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</si>
  <si>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</si>
  <si>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</si>
  <si>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</si>
  <si>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</si>
  <si>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</si>
  <si>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</si>
  <si>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</si>
  <si>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</si>
  <si>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</si>
  <si>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</si>
  <si>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</si>
  <si>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</si>
  <si>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</si>
  <si>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</si>
  <si>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</si>
  <si>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</si>
  <si>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</si>
  <si>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</si>
  <si>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</si>
  <si>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</si>
  <si>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</si>
  <si>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</si>
  <si>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</si>
  <si>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</si>
  <si>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</si>
  <si>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</si>
  <si>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</si>
  <si>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</si>
  <si>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</si>
  <si>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</si>
  <si>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</si>
  <si>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</si>
  <si>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</si>
  <si>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</si>
  <si>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</si>
  <si>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</si>
  <si>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</si>
  <si>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</si>
  <si>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</si>
  <si>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</si>
  <si>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</si>
  <si>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</si>
  <si>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</si>
  <si>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</si>
  <si>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</si>
  <si>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</si>
  <si>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</si>
  <si>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</si>
  <si>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</si>
  <si>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</si>
  <si>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</si>
  <si>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</si>
  <si>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</si>
  <si>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</si>
  <si>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</si>
  <si>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</si>
  <si>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</si>
  <si>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</si>
  <si>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</si>
  <si>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</si>
  <si>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</si>
  <si>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</si>
  <si>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</si>
  <si>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</si>
  <si>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</si>
  <si>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</si>
  <si>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</si>
  <si>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</si>
  <si>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</si>
  <si>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</si>
  <si>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</si>
  <si>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</si>
  <si>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</si>
  <si>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</si>
  <si>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</si>
  <si>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</si>
  <si>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</si>
  <si>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</si>
  <si>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</si>
  <si>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</si>
  <si>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</si>
  <si>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</si>
  <si>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</si>
  <si>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17 ADMINISTRATIVO DE CALI</t>
  </si>
  <si>
    <t>76001-33-33-017-2021-00028-00</t>
  </si>
  <si>
    <t>NINFA QUIÑONEZ</t>
  </si>
  <si>
    <t>COMPAÑERA PERMANENTE</t>
  </si>
  <si>
    <t>FIDELINA GRUESO HERRERA</t>
  </si>
  <si>
    <t>YANETH VENTE GRUESO</t>
  </si>
  <si>
    <t>JONATHAN ANDRÉS GRUESO HINESTROZA</t>
  </si>
  <si>
    <t>MADRE</t>
  </si>
  <si>
    <t>HERMANA</t>
  </si>
  <si>
    <t>HIJO</t>
  </si>
  <si>
    <t>1. De conformidad con los hechos narrados en la demanda, el día 7 de diciembre de 2018, en la Carrera 33H entre la carrera 16 y 17, barrio Atanasio Girardot, Santiago de Cali; el señor FERNANDO GRUESO PEREA, quien se encontraba conduciendo motocicleta identificada con placas KB 34D, sufrió un accidente de tránsito, producto de la colisión con una cuerda atravesada en la vía que habían colocado ahí los vecinos del sector.  2. Que, como consecuencia del accidente, el señor FERNANDO GRUESO PEREA falleció.</t>
  </si>
  <si>
    <t xml:space="preserve">EXCEPCIONES FRENTE A LA DEMANDA 
1.	Excepción Previa: No se acreditó la calidad con la que actúan dentro del proceso las señoras Fidelina Grueso y Yaneth Vente. 
2.	Hecho exclusivo en un tercero indeterminado como causa eficiente del accidente de tránsito. 
3.	Culpa exclusiva de la víctima como constituyente de una causa extraña y causa eficiente del accidente de tránsito. 
4.	Insuficiencia probatoria para estructurar la imputación como elemento de responsabilidad. 
5.	Inexistencia de la falla del servicio por parte del Distrito de Santiago de Cali. 
6.	Pretensiones excesivas en cuanto a los perjuicios morales. 
7.	Pretensión improcedente en cuanto al daño en la vida en relación 
8.	Oposición al lucro cesante solicitado por la parte actora. 
9.	Oposición al daño emergente solicitado por la parte actora. 
10.	Excepciones planteadas por quien formuló el llamamiento en garantía 
11.	Genérica o innominada. 
EXCEPCIONES FRENTE AL LLAMAMIENTO EN GARANTÍA. 
1.	Se configuró la prescripción ordinaria de las acciones derivadas del contrato de seguro. 
2.	Inexistencia de obligación indemnizatoria por la no realización del riesgo asegurado en la póliza de responsabilidad civil extracontractual No. 420-80-994000000054
3.	Carácter meramente indemnizatorio que revisten los contratos de seguro. 
4.	En cualquier caso, de ninguna forma se podrá exceder el límite del valor asegurado. 
5.	Coaseguro e inexistencia de solidaridad
6.	Disponibilidad del valor asegurado. 
7.	Existencia de un deducible a cargo del asegurado. 
8.	Pago por reembolso.
9.	Genérica o innominada. </t>
  </si>
  <si>
    <t>Valor 100% $260.000.000
Deducible: $1.300.000 (1 SMLMV) 
Coaseguro: 25%
Total Exposición de SBS: $ 64.675.000
Se llega a esta valoración de la siguiente forma
-	Se reconocen 200 SMLMV por perjuicios morales en favor de la señora NINFA QUIÑONEZ y JONATHAN ANDRÉS GRUESO HINESTROZA. 
-	No se reconoce el mismo concepto a los demás demandantes por no acreditar su vínculo con el señor Grueso Perea. 
-	No se reconoce el daño a la vida en relación
-	No se reconoce el daño emergente, por no estar probado. 
-	No se reconoce el lucro cesante, por no estar probado.</t>
  </si>
  <si>
    <t xml:space="preserve">La calificación de la contingencia es remota porque se configuró la prescripción ordinaria de la acción del asegurado en virtud del contrato de seguro. 
Respecto al contrato de seguro, se observa que existe cobertura temporal, pues la póliza se pactó bajo la modalidad de ocurrencia, la vigencia del seguro fue desde el 24 de mayo de 2018 y el 25 de mayo de 2019; y los hechos ocurrieron el 7 de diciembre de 2018. 
Sin embargo, se observa que prescribió la acción del asegurado en virtud del contrato. Lo anterior al verificar que el momento en el que el Distrito Especial de Santiago de Cali conoció de los hechos que motivan el litigio fue el día 4 de diciembre de 2020, fecha en la que se radicó, por parte de la demandante, solicitud de conciliación extrajudicial. 
Y por otro lado, la fecha en la que el asegurado radica en el despacho el llamamiento en garantía es el 20 de enero de 2023, día posterior a los dos años que establece el Código de Comercio para que se configure la prescripción.
Ahora bien, respecto a la demanda, se tiene acreditado el hecho exclusivo de un tercero y la culpa exclusiva de la víctima como excluyentes de la responsabilidad que se pretende predicar contra el asegurado. Pues, en los hechos de la demanda, se reconoce que la causa eficiente del daño fue la conducta llevada a cabo por los vecinos de la comunidad al intervenir en la vía destinada a la circulación vehicular; y adicionalmente, el lugar de los hechos se encontraba debidamente señalizado con señales de tránsito verticales, que de haber sido tenidas en cuenta por el señor Grueso Perea, habrían podido evitar el accidente de tránsito. Argumento que se refuerza al constatar, que para la fecha, el señor Grueso Perea no contaba con licencia de conducción, por lo que no estaba facultado para manejar el vehículo.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</si>
</sst>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b/>
      <sz val="11"/>
      <color theme="0"/>
      <name val="Calibri"/>
      <family val="2"/>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7" fillId="3" borderId="9" xfId="0" applyFont="1" applyFill="1" applyBorder="1" applyAlignment="1">
      <alignment horizontal="center" vertical="center"/>
    </xf>
    <xf numFmtId="166" fontId="7" fillId="3" borderId="28" xfId="0" applyNumberFormat="1" applyFont="1" applyFill="1" applyBorder="1" applyAlignment="1">
      <alignment horizontal="left" vertical="top" wrapText="1"/>
    </xf>
    <xf numFmtId="0" fontId="2" fillId="0" borderId="29" xfId="0" applyFont="1" applyBorder="1" applyAlignment="1">
      <alignment horizontal="left" vertical="top" wrapText="1"/>
    </xf>
    <xf numFmtId="0" fontId="2" fillId="0" borderId="17" xfId="0" applyFont="1" applyBorder="1" applyAlignment="1">
      <alignment horizontal="left" vertical="top" wrapText="1"/>
    </xf>
    <xf numFmtId="0" fontId="7" fillId="3" borderId="20" xfId="0" applyFont="1" applyFill="1" applyBorder="1" applyAlignment="1">
      <alignment horizontal="left" vertical="top" wrapText="1"/>
    </xf>
    <xf numFmtId="0" fontId="2" fillId="0" borderId="34" xfId="0" applyFont="1" applyBorder="1" applyAlignment="1">
      <alignment horizontal="left" vertical="top" wrapText="1"/>
    </xf>
    <xf numFmtId="0" fontId="2" fillId="0" borderId="21" xfId="0" applyFont="1" applyBorder="1" applyAlignment="1">
      <alignment horizontal="left" vertical="top" wrapText="1"/>
    </xf>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7" fillId="3" borderId="22" xfId="0" applyFont="1" applyFill="1" applyBorder="1" applyAlignment="1">
      <alignment horizontal="left" vertical="center" wrapText="1"/>
    </xf>
    <xf numFmtId="0" fontId="2" fillId="0" borderId="23" xfId="0" applyFont="1" applyBorder="1" applyAlignment="1">
      <alignment horizontal="left" wrapText="1"/>
    </xf>
    <xf numFmtId="0" fontId="2" fillId="0" borderId="24" xfId="0" applyFont="1" applyBorder="1" applyAlignment="1">
      <alignment horizontal="left" wrapText="1"/>
    </xf>
    <xf numFmtId="0" fontId="7" fillId="3" borderId="26" xfId="0" applyFont="1" applyFill="1" applyBorder="1" applyAlignment="1">
      <alignment horizontal="left" vertical="center" wrapText="1"/>
    </xf>
    <xf numFmtId="0" fontId="2" fillId="0" borderId="37" xfId="0" applyFont="1" applyBorder="1" applyAlignment="1">
      <alignment horizontal="left" wrapText="1"/>
    </xf>
    <xf numFmtId="0" fontId="2" fillId="0" borderId="27" xfId="0" applyFont="1" applyBorder="1" applyAlignment="1">
      <alignment horizontal="lef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2" fillId="0" borderId="30" xfId="0" applyFont="1" applyBorder="1"/>
    <xf numFmtId="0" fontId="7" fillId="3" borderId="18" xfId="0" applyFont="1" applyFill="1" applyBorder="1" applyAlignment="1">
      <alignment horizontal="center" vertical="center"/>
    </xf>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6"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36" zoomScale="57" zoomScaleNormal="100" workbookViewId="0">
      <selection activeCell="B30" sqref="B30:E30"/>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78" t="s">
        <v>0</v>
      </c>
      <c r="B1" s="79"/>
      <c r="C1" s="79"/>
      <c r="D1" s="79"/>
      <c r="E1" s="80"/>
      <c r="F1" s="35"/>
      <c r="G1" s="1"/>
    </row>
    <row r="2" spans="1:11" ht="21" x14ac:dyDescent="0.35">
      <c r="A2" s="81" t="s">
        <v>1</v>
      </c>
      <c r="B2" s="50"/>
      <c r="C2" s="50"/>
      <c r="D2" s="50"/>
      <c r="E2" s="53"/>
      <c r="F2" s="35"/>
      <c r="G2" s="1"/>
    </row>
    <row r="3" spans="1:11" ht="24" customHeight="1" x14ac:dyDescent="0.35">
      <c r="A3" s="2" t="s">
        <v>2</v>
      </c>
      <c r="B3" s="3" t="s">
        <v>147</v>
      </c>
      <c r="C3" s="4" t="s">
        <v>3</v>
      </c>
      <c r="D3" s="82" t="s">
        <v>148</v>
      </c>
      <c r="E3" s="83"/>
      <c r="F3" s="1"/>
      <c r="G3" s="1"/>
      <c r="K3" s="5" t="s">
        <v>4</v>
      </c>
    </row>
    <row r="4" spans="1:11" ht="24" customHeight="1" x14ac:dyDescent="0.35">
      <c r="A4" s="6" t="s">
        <v>5</v>
      </c>
      <c r="B4" s="84" t="s">
        <v>6</v>
      </c>
      <c r="C4" s="47"/>
      <c r="D4" s="47"/>
      <c r="E4" s="85"/>
      <c r="F4" s="1"/>
      <c r="G4" s="1"/>
      <c r="K4" s="5"/>
    </row>
    <row r="5" spans="1:11" ht="24" customHeight="1" x14ac:dyDescent="0.35">
      <c r="A5" s="7" t="s">
        <v>7</v>
      </c>
      <c r="B5" s="49" t="s">
        <v>8</v>
      </c>
      <c r="C5" s="50"/>
      <c r="D5" s="50"/>
      <c r="E5" s="86"/>
      <c r="F5" s="1"/>
      <c r="G5" s="1"/>
      <c r="K5" s="5" t="s">
        <v>9</v>
      </c>
    </row>
    <row r="6" spans="1:11" ht="23.25" customHeight="1" x14ac:dyDescent="0.35">
      <c r="A6" s="7" t="s">
        <v>10</v>
      </c>
      <c r="B6" s="46" t="s">
        <v>11</v>
      </c>
      <c r="C6" s="47"/>
      <c r="D6" s="47"/>
      <c r="E6" s="47"/>
      <c r="F6" s="1"/>
      <c r="G6" s="1"/>
      <c r="K6" s="5" t="s">
        <v>12</v>
      </c>
    </row>
    <row r="7" spans="1:11" ht="23.25" customHeight="1" x14ac:dyDescent="0.35">
      <c r="A7" s="7" t="s">
        <v>13</v>
      </c>
      <c r="B7" s="46"/>
      <c r="C7" s="47"/>
      <c r="D7" s="47"/>
      <c r="E7" s="47"/>
      <c r="F7" s="1"/>
      <c r="G7" s="1"/>
      <c r="K7" s="5"/>
    </row>
    <row r="8" spans="1:11" ht="23.25" customHeight="1" x14ac:dyDescent="0.35">
      <c r="A8" s="7" t="s">
        <v>14</v>
      </c>
      <c r="B8" s="46"/>
      <c r="C8" s="47"/>
      <c r="D8" s="47"/>
      <c r="E8" s="47"/>
      <c r="F8" s="1"/>
      <c r="G8" s="1"/>
      <c r="K8" s="5"/>
    </row>
    <row r="9" spans="1:11" ht="14.5" x14ac:dyDescent="0.35">
      <c r="A9" s="68" t="s">
        <v>15</v>
      </c>
      <c r="B9" s="8" t="s">
        <v>16</v>
      </c>
      <c r="C9" s="73" t="s">
        <v>17</v>
      </c>
      <c r="D9" s="47"/>
      <c r="E9" s="48"/>
      <c r="F9" s="9"/>
      <c r="G9" s="1"/>
      <c r="K9" s="5" t="s">
        <v>18</v>
      </c>
    </row>
    <row r="10" spans="1:11" ht="14.5" x14ac:dyDescent="0.35">
      <c r="A10" s="69"/>
      <c r="B10" s="39" t="s">
        <v>150</v>
      </c>
      <c r="C10" s="72" t="s">
        <v>149</v>
      </c>
      <c r="D10" s="47"/>
      <c r="E10" s="48"/>
      <c r="F10" s="1"/>
      <c r="G10" s="1"/>
      <c r="K10" s="5" t="s">
        <v>19</v>
      </c>
    </row>
    <row r="11" spans="1:11" ht="14.5" x14ac:dyDescent="0.35">
      <c r="A11" s="69"/>
      <c r="B11" s="39" t="s">
        <v>154</v>
      </c>
      <c r="C11" s="72" t="s">
        <v>151</v>
      </c>
      <c r="D11" s="47"/>
      <c r="E11" s="48"/>
      <c r="F11" s="1"/>
      <c r="G11" s="1"/>
      <c r="K11" s="5" t="s">
        <v>20</v>
      </c>
    </row>
    <row r="12" spans="1:11" ht="14.5" x14ac:dyDescent="0.35">
      <c r="A12" s="69"/>
      <c r="B12" s="39" t="s">
        <v>155</v>
      </c>
      <c r="C12" s="72" t="s">
        <v>152</v>
      </c>
      <c r="D12" s="47"/>
      <c r="E12" s="48"/>
      <c r="F12" s="1"/>
      <c r="G12" s="1"/>
      <c r="K12" s="5" t="s">
        <v>21</v>
      </c>
    </row>
    <row r="13" spans="1:11" ht="14.5" x14ac:dyDescent="0.35">
      <c r="A13" s="69"/>
      <c r="B13" s="39" t="s">
        <v>156</v>
      </c>
      <c r="C13" s="72" t="s">
        <v>153</v>
      </c>
      <c r="D13" s="47"/>
      <c r="E13" s="48"/>
      <c r="F13" s="1"/>
      <c r="G13" s="1"/>
      <c r="K13" s="5" t="s">
        <v>22</v>
      </c>
    </row>
    <row r="14" spans="1:11" ht="14.5" x14ac:dyDescent="0.35">
      <c r="A14" s="69"/>
      <c r="B14" s="10"/>
      <c r="C14" s="46"/>
      <c r="D14" s="47"/>
      <c r="E14" s="48"/>
      <c r="F14" s="1"/>
      <c r="G14" s="1"/>
      <c r="K14" s="5" t="s">
        <v>23</v>
      </c>
    </row>
    <row r="15" spans="1:11" ht="14.5" x14ac:dyDescent="0.35">
      <c r="A15" s="69"/>
      <c r="B15" s="10"/>
      <c r="C15" s="46"/>
      <c r="D15" s="47"/>
      <c r="E15" s="48"/>
      <c r="F15" s="1"/>
      <c r="G15" s="1"/>
      <c r="K15" s="5" t="s">
        <v>24</v>
      </c>
    </row>
    <row r="16" spans="1:11" ht="14.5" x14ac:dyDescent="0.35">
      <c r="A16" s="77"/>
      <c r="B16" s="10"/>
      <c r="C16" s="46"/>
      <c r="D16" s="47"/>
      <c r="E16" s="48"/>
      <c r="F16" s="1"/>
      <c r="G16" s="1"/>
      <c r="K16" s="5" t="s">
        <v>25</v>
      </c>
    </row>
    <row r="17" spans="1:11" ht="14.5" x14ac:dyDescent="0.35">
      <c r="A17" s="68" t="s">
        <v>26</v>
      </c>
      <c r="B17" s="8" t="s">
        <v>27</v>
      </c>
      <c r="C17" s="73" t="s">
        <v>17</v>
      </c>
      <c r="D17" s="47"/>
      <c r="E17" s="48"/>
      <c r="F17" s="1"/>
      <c r="G17" s="1"/>
      <c r="K17" s="5" t="s">
        <v>28</v>
      </c>
    </row>
    <row r="18" spans="1:11" ht="14.5" x14ac:dyDescent="0.35">
      <c r="A18" s="69"/>
      <c r="B18" s="10" t="s">
        <v>29</v>
      </c>
      <c r="C18" s="46" t="s">
        <v>30</v>
      </c>
      <c r="D18" s="47"/>
      <c r="E18" s="48"/>
      <c r="F18" s="1"/>
      <c r="G18" s="1"/>
      <c r="K18" s="5" t="s">
        <v>31</v>
      </c>
    </row>
    <row r="19" spans="1:11" ht="26.25" customHeight="1" x14ac:dyDescent="0.35">
      <c r="A19" s="69"/>
      <c r="B19" s="10"/>
      <c r="C19" s="74"/>
      <c r="D19" s="75"/>
      <c r="E19" s="76"/>
      <c r="F19" s="1"/>
      <c r="G19" s="1"/>
      <c r="K19" s="5" t="s">
        <v>32</v>
      </c>
    </row>
    <row r="20" spans="1:11" ht="14.5" x14ac:dyDescent="0.35">
      <c r="A20" s="69"/>
      <c r="B20" s="10"/>
      <c r="C20" s="46"/>
      <c r="D20" s="47"/>
      <c r="E20" s="48"/>
      <c r="F20" s="1"/>
      <c r="G20" s="1"/>
      <c r="K20" s="5" t="s">
        <v>33</v>
      </c>
    </row>
    <row r="21" spans="1:11" ht="15.75" customHeight="1" x14ac:dyDescent="0.35">
      <c r="A21" s="69"/>
      <c r="B21" s="10"/>
      <c r="C21" s="46"/>
      <c r="D21" s="47"/>
      <c r="E21" s="48"/>
      <c r="F21" s="1"/>
      <c r="G21" s="1"/>
      <c r="K21" s="5" t="s">
        <v>34</v>
      </c>
    </row>
    <row r="22" spans="1:11" ht="15.75" customHeight="1" x14ac:dyDescent="0.35">
      <c r="A22" s="69"/>
      <c r="B22" s="10"/>
      <c r="C22" s="46"/>
      <c r="D22" s="47"/>
      <c r="E22" s="48"/>
      <c r="F22" s="1"/>
      <c r="G22" s="1"/>
      <c r="K22" s="5" t="s">
        <v>35</v>
      </c>
    </row>
    <row r="23" spans="1:11" ht="15.75" customHeight="1" x14ac:dyDescent="0.35">
      <c r="A23" s="69"/>
      <c r="B23" s="10"/>
      <c r="C23" s="46"/>
      <c r="D23" s="47"/>
      <c r="E23" s="48"/>
      <c r="F23" s="1"/>
      <c r="G23" s="1"/>
      <c r="K23" s="5" t="s">
        <v>36</v>
      </c>
    </row>
    <row r="24" spans="1:11" ht="15.75" customHeight="1" x14ac:dyDescent="0.35">
      <c r="A24" s="69"/>
      <c r="B24" s="10"/>
      <c r="C24" s="46"/>
      <c r="D24" s="47"/>
      <c r="E24" s="48"/>
      <c r="F24" s="1"/>
      <c r="G24" s="1"/>
      <c r="K24" s="5" t="s">
        <v>37</v>
      </c>
    </row>
    <row r="25" spans="1:11" ht="15.75" customHeight="1" x14ac:dyDescent="0.35">
      <c r="A25" s="11" t="s">
        <v>38</v>
      </c>
      <c r="B25" s="49"/>
      <c r="C25" s="50"/>
      <c r="D25" s="50"/>
      <c r="E25" s="50"/>
      <c r="F25" s="1"/>
      <c r="G25" s="1"/>
      <c r="K25" s="5" t="s">
        <v>39</v>
      </c>
    </row>
    <row r="26" spans="1:11" ht="15.75" customHeight="1" x14ac:dyDescent="0.35">
      <c r="A26" s="11" t="s">
        <v>40</v>
      </c>
      <c r="B26" s="51">
        <v>45467</v>
      </c>
      <c r="C26" s="47"/>
      <c r="D26" s="47"/>
      <c r="E26" s="47"/>
      <c r="F26" s="1"/>
      <c r="G26" s="1"/>
      <c r="K26" s="5"/>
    </row>
    <row r="27" spans="1:11" ht="36.75" customHeight="1" x14ac:dyDescent="0.35">
      <c r="A27" s="11" t="s">
        <v>41</v>
      </c>
      <c r="B27" s="52" t="s">
        <v>95</v>
      </c>
      <c r="C27" s="50"/>
      <c r="D27" s="50"/>
      <c r="E27" s="53"/>
      <c r="F27" s="1"/>
      <c r="G27" s="1"/>
      <c r="K27" s="5" t="s">
        <v>42</v>
      </c>
    </row>
    <row r="28" spans="1:11" ht="31.5" customHeight="1" x14ac:dyDescent="0.35">
      <c r="A28" s="12" t="s">
        <v>43</v>
      </c>
      <c r="B28" s="13" t="s">
        <v>54</v>
      </c>
      <c r="C28" s="54" t="s">
        <v>45</v>
      </c>
      <c r="D28" s="55"/>
      <c r="E28" s="37">
        <v>0.1</v>
      </c>
      <c r="F28" s="1" t="s">
        <v>46</v>
      </c>
      <c r="G28" s="1" t="s">
        <v>47</v>
      </c>
      <c r="H28" s="1" t="s">
        <v>48</v>
      </c>
      <c r="K28" s="5" t="s">
        <v>49</v>
      </c>
    </row>
    <row r="29" spans="1:11" ht="291" customHeight="1" x14ac:dyDescent="0.3">
      <c r="A29" s="36" t="s">
        <v>50</v>
      </c>
      <c r="B29" s="56" t="s">
        <v>160</v>
      </c>
      <c r="C29" s="57"/>
      <c r="D29" s="57"/>
      <c r="E29" s="58"/>
      <c r="K29" s="5" t="s">
        <v>44</v>
      </c>
    </row>
    <row r="30" spans="1:11" ht="106.5" customHeight="1" x14ac:dyDescent="0.35">
      <c r="A30" s="14" t="s">
        <v>51</v>
      </c>
      <c r="B30" s="59" t="s">
        <v>157</v>
      </c>
      <c r="C30" s="60"/>
      <c r="D30" s="60"/>
      <c r="E30" s="61"/>
      <c r="F30" s="1"/>
      <c r="G30" s="1"/>
      <c r="K30" s="5" t="s">
        <v>52</v>
      </c>
    </row>
    <row r="31" spans="1:11" ht="45.75" customHeight="1" x14ac:dyDescent="0.35">
      <c r="A31" s="15" t="s">
        <v>53</v>
      </c>
      <c r="B31" s="62">
        <f>1422161766</f>
        <v>1422161766</v>
      </c>
      <c r="C31" s="47"/>
      <c r="D31" s="47"/>
      <c r="E31" s="48"/>
      <c r="H31" s="38"/>
      <c r="K31" s="5" t="s">
        <v>54</v>
      </c>
    </row>
    <row r="32" spans="1:11" ht="24" customHeight="1" x14ac:dyDescent="0.35">
      <c r="A32" s="70" t="s">
        <v>55</v>
      </c>
      <c r="B32" s="63" t="s">
        <v>56</v>
      </c>
      <c r="C32" s="50"/>
      <c r="D32" s="64" t="s">
        <v>57</v>
      </c>
      <c r="E32" s="53"/>
      <c r="K32" s="16">
        <v>0</v>
      </c>
    </row>
    <row r="33" spans="1:11" ht="24.75" customHeight="1" x14ac:dyDescent="0.35">
      <c r="A33" s="71"/>
      <c r="B33" s="17" t="s">
        <v>58</v>
      </c>
      <c r="C33" s="18">
        <v>113512719</v>
      </c>
      <c r="D33" s="17" t="s">
        <v>59</v>
      </c>
      <c r="E33" s="18">
        <v>1040000000</v>
      </c>
      <c r="K33" s="16">
        <v>0.3</v>
      </c>
    </row>
    <row r="34" spans="1:11" ht="20.25" customHeight="1" x14ac:dyDescent="0.35">
      <c r="A34" s="71"/>
      <c r="B34" s="19" t="s">
        <v>60</v>
      </c>
      <c r="C34" s="18">
        <v>6342256</v>
      </c>
      <c r="D34" s="19" t="s">
        <v>61</v>
      </c>
      <c r="E34" s="18">
        <v>234000</v>
      </c>
      <c r="K34" s="16">
        <v>0.7</v>
      </c>
    </row>
    <row r="35" spans="1:11" ht="34.5" customHeight="1" x14ac:dyDescent="0.35">
      <c r="A35" s="65" t="s">
        <v>62</v>
      </c>
      <c r="B35" s="66"/>
      <c r="C35" s="66"/>
      <c r="D35" s="66"/>
      <c r="E35" s="66"/>
    </row>
    <row r="36" spans="1:11" ht="24" customHeight="1" x14ac:dyDescent="0.35">
      <c r="A36" s="67">
        <v>64675000</v>
      </c>
      <c r="B36" s="47"/>
      <c r="C36" s="47"/>
      <c r="D36" s="47"/>
      <c r="E36" s="48"/>
    </row>
    <row r="37" spans="1:11" ht="230.25" customHeight="1" x14ac:dyDescent="0.3">
      <c r="A37" s="11" t="s">
        <v>63</v>
      </c>
      <c r="B37" s="40" t="s">
        <v>159</v>
      </c>
      <c r="C37" s="41"/>
      <c r="D37" s="41"/>
      <c r="E37" s="42"/>
    </row>
    <row r="38" spans="1:11" ht="219.75" customHeight="1" x14ac:dyDescent="0.3">
      <c r="A38" s="20" t="s">
        <v>64</v>
      </c>
      <c r="B38" s="43" t="s">
        <v>158</v>
      </c>
      <c r="C38" s="44"/>
      <c r="D38" s="44"/>
      <c r="E38" s="45"/>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A9:A16"/>
    <mergeCell ref="A1:E1"/>
    <mergeCell ref="A2:E2"/>
    <mergeCell ref="D3:E3"/>
    <mergeCell ref="B4:E4"/>
    <mergeCell ref="B5:E5"/>
    <mergeCell ref="C11:E11"/>
    <mergeCell ref="C12:E12"/>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65</v>
      </c>
    </row>
    <row r="2" spans="1:5" ht="14.5" hidden="1" x14ac:dyDescent="0.35">
      <c r="B2" s="1" t="s">
        <v>66</v>
      </c>
    </row>
    <row r="3" spans="1:5" ht="14" hidden="1" x14ac:dyDescent="0.3"/>
    <row r="5" spans="1:5" ht="21" x14ac:dyDescent="0.5">
      <c r="A5" s="78" t="s">
        <v>67</v>
      </c>
      <c r="B5" s="79"/>
      <c r="C5" s="79"/>
      <c r="D5" s="79"/>
      <c r="E5" s="80"/>
    </row>
    <row r="6" spans="1:5" ht="21" x14ac:dyDescent="0.3">
      <c r="A6" s="81" t="s">
        <v>1</v>
      </c>
      <c r="B6" s="50"/>
      <c r="C6" s="50"/>
      <c r="D6" s="50"/>
      <c r="E6" s="53"/>
    </row>
    <row r="7" spans="1:5" ht="14.5" x14ac:dyDescent="0.3">
      <c r="A7" s="21" t="s">
        <v>68</v>
      </c>
      <c r="B7" s="22"/>
      <c r="C7" s="23" t="s">
        <v>3</v>
      </c>
      <c r="D7" s="100"/>
      <c r="E7" s="96"/>
    </row>
    <row r="8" spans="1:5" ht="14.5" x14ac:dyDescent="0.3">
      <c r="A8" s="24" t="s">
        <v>5</v>
      </c>
      <c r="B8" s="101"/>
      <c r="C8" s="47"/>
      <c r="D8" s="47"/>
      <c r="E8" s="85"/>
    </row>
    <row r="9" spans="1:5" ht="14.5" x14ac:dyDescent="0.3">
      <c r="A9" s="25" t="s">
        <v>7</v>
      </c>
      <c r="B9" s="49"/>
      <c r="C9" s="50"/>
      <c r="D9" s="50"/>
      <c r="E9" s="86"/>
    </row>
    <row r="10" spans="1:5" ht="14.5" x14ac:dyDescent="0.3">
      <c r="A10" s="26" t="s">
        <v>10</v>
      </c>
      <c r="B10" s="46"/>
      <c r="C10" s="47"/>
      <c r="D10" s="47"/>
      <c r="E10" s="85"/>
    </row>
    <row r="11" spans="1:5" ht="14.5" x14ac:dyDescent="0.3">
      <c r="A11" s="26" t="s">
        <v>69</v>
      </c>
      <c r="B11" s="46"/>
      <c r="C11" s="47"/>
      <c r="D11" s="47"/>
      <c r="E11" s="85"/>
    </row>
    <row r="12" spans="1:5" ht="14.5" x14ac:dyDescent="0.3">
      <c r="A12" s="7" t="s">
        <v>13</v>
      </c>
      <c r="B12" s="46"/>
      <c r="C12" s="47"/>
      <c r="D12" s="47"/>
      <c r="E12" s="85"/>
    </row>
    <row r="13" spans="1:5" ht="14.5" x14ac:dyDescent="0.3">
      <c r="A13" s="26" t="s">
        <v>14</v>
      </c>
      <c r="B13" s="46"/>
      <c r="C13" s="47"/>
      <c r="D13" s="47"/>
      <c r="E13" s="85"/>
    </row>
    <row r="14" spans="1:5" ht="14.5" x14ac:dyDescent="0.35">
      <c r="A14" s="97" t="s">
        <v>70</v>
      </c>
      <c r="B14" s="8" t="s">
        <v>71</v>
      </c>
      <c r="C14" s="73" t="s">
        <v>17</v>
      </c>
      <c r="D14" s="47"/>
      <c r="E14" s="85"/>
    </row>
    <row r="15" spans="1:5" ht="14.5" x14ac:dyDescent="0.3">
      <c r="A15" s="98"/>
      <c r="B15" s="10"/>
      <c r="C15" s="46"/>
      <c r="D15" s="47"/>
      <c r="E15" s="85"/>
    </row>
    <row r="16" spans="1:5" ht="14.5" x14ac:dyDescent="0.3">
      <c r="A16" s="98"/>
      <c r="B16" s="10"/>
      <c r="C16" s="46"/>
      <c r="D16" s="47"/>
      <c r="E16" s="85"/>
    </row>
    <row r="17" spans="1:8" ht="14.5" x14ac:dyDescent="0.3">
      <c r="A17" s="98"/>
      <c r="B17" s="10"/>
      <c r="C17" s="46"/>
      <c r="D17" s="47"/>
      <c r="E17" s="85"/>
    </row>
    <row r="18" spans="1:8" ht="14.5" x14ac:dyDescent="0.3">
      <c r="A18" s="98"/>
      <c r="B18" s="10"/>
      <c r="C18" s="46"/>
      <c r="D18" s="47"/>
      <c r="E18" s="85"/>
    </row>
    <row r="19" spans="1:8" ht="14.5" x14ac:dyDescent="0.3">
      <c r="A19" s="98"/>
      <c r="B19" s="10"/>
      <c r="C19" s="46"/>
      <c r="D19" s="47"/>
      <c r="E19" s="85"/>
    </row>
    <row r="20" spans="1:8" ht="14.5" x14ac:dyDescent="0.3">
      <c r="A20" s="98"/>
      <c r="B20" s="10"/>
      <c r="C20" s="46"/>
      <c r="D20" s="47"/>
      <c r="E20" s="85"/>
    </row>
    <row r="21" spans="1:8" ht="15.75" customHeight="1" x14ac:dyDescent="0.3">
      <c r="A21" s="99"/>
      <c r="B21" s="10"/>
      <c r="C21" s="46"/>
      <c r="D21" s="47"/>
      <c r="E21" s="85"/>
    </row>
    <row r="22" spans="1:8" ht="15.75" customHeight="1" x14ac:dyDescent="0.3">
      <c r="A22" s="27" t="s">
        <v>72</v>
      </c>
      <c r="B22" s="46"/>
      <c r="C22" s="47"/>
      <c r="D22" s="47"/>
      <c r="E22" s="85"/>
    </row>
    <row r="23" spans="1:8" ht="15.75" customHeight="1" x14ac:dyDescent="0.3">
      <c r="A23" s="27" t="s">
        <v>73</v>
      </c>
      <c r="B23" s="46"/>
      <c r="C23" s="47"/>
      <c r="D23" s="47"/>
      <c r="E23" s="85"/>
    </row>
    <row r="24" spans="1:8" ht="15.75" customHeight="1" x14ac:dyDescent="0.3">
      <c r="A24" s="28" t="s">
        <v>74</v>
      </c>
      <c r="B24" s="46"/>
      <c r="C24" s="47"/>
      <c r="D24" s="47"/>
      <c r="E24" s="85"/>
    </row>
    <row r="25" spans="1:8" ht="15.75" customHeight="1" x14ac:dyDescent="0.3">
      <c r="A25" s="28" t="s">
        <v>75</v>
      </c>
      <c r="B25" s="46"/>
      <c r="C25" s="47"/>
      <c r="D25" s="47"/>
      <c r="E25" s="85"/>
    </row>
    <row r="26" spans="1:8" ht="15.75" customHeight="1" x14ac:dyDescent="0.3">
      <c r="A26" s="28" t="s">
        <v>76</v>
      </c>
      <c r="B26" s="46"/>
      <c r="C26" s="47"/>
      <c r="D26" s="47"/>
      <c r="E26" s="85"/>
    </row>
    <row r="27" spans="1:8" ht="15.75" customHeight="1" x14ac:dyDescent="0.3">
      <c r="A27" s="28" t="s">
        <v>77</v>
      </c>
      <c r="B27" s="46"/>
      <c r="C27" s="47"/>
      <c r="D27" s="47"/>
      <c r="E27" s="85"/>
    </row>
    <row r="28" spans="1:8" ht="15.75" customHeight="1" x14ac:dyDescent="0.3">
      <c r="A28" s="28" t="s">
        <v>78</v>
      </c>
      <c r="B28" s="52"/>
      <c r="C28" s="50"/>
      <c r="D28" s="50"/>
      <c r="E28" s="86"/>
    </row>
    <row r="29" spans="1:8" ht="15.75" customHeight="1" x14ac:dyDescent="0.35">
      <c r="A29" s="28" t="s">
        <v>79</v>
      </c>
      <c r="B29" s="52"/>
      <c r="C29" s="50"/>
      <c r="D29" s="50"/>
      <c r="E29" s="86"/>
      <c r="F29" s="1" t="s">
        <v>80</v>
      </c>
      <c r="G29" s="1" t="s">
        <v>81</v>
      </c>
      <c r="H29" s="1" t="s">
        <v>82</v>
      </c>
    </row>
    <row r="30" spans="1:8" ht="16.5" customHeight="1" x14ac:dyDescent="0.35">
      <c r="A30" s="29" t="s">
        <v>83</v>
      </c>
      <c r="B30" s="92"/>
      <c r="C30" s="90"/>
      <c r="D30" s="90"/>
      <c r="E30" s="91"/>
      <c r="F30" s="1" t="s">
        <v>84</v>
      </c>
      <c r="G30" s="1" t="s">
        <v>85</v>
      </c>
      <c r="H30" s="1" t="s">
        <v>86</v>
      </c>
    </row>
    <row r="31" spans="1:8" ht="15.75" customHeight="1" x14ac:dyDescent="0.3">
      <c r="A31" s="30" t="s">
        <v>50</v>
      </c>
      <c r="B31" s="93"/>
      <c r="C31" s="90"/>
      <c r="D31" s="90"/>
      <c r="E31" s="91"/>
    </row>
    <row r="32" spans="1:8" ht="15.75" customHeight="1" x14ac:dyDescent="0.3">
      <c r="A32" s="14" t="s">
        <v>51</v>
      </c>
      <c r="B32" s="94"/>
      <c r="C32" s="95"/>
      <c r="D32" s="95"/>
      <c r="E32" s="96"/>
    </row>
    <row r="33" spans="1:5" ht="15.75" customHeight="1" x14ac:dyDescent="0.35">
      <c r="A33" s="31" t="s">
        <v>53</v>
      </c>
      <c r="B33" s="62"/>
      <c r="C33" s="47"/>
      <c r="D33" s="47"/>
      <c r="E33" s="85"/>
    </row>
    <row r="34" spans="1:5" ht="15.75" customHeight="1" x14ac:dyDescent="0.35">
      <c r="A34" s="32" t="s">
        <v>87</v>
      </c>
      <c r="B34" s="87"/>
      <c r="C34" s="47"/>
      <c r="D34" s="47"/>
      <c r="E34" s="85"/>
    </row>
    <row r="35" spans="1:5" ht="15.75" customHeight="1" x14ac:dyDescent="0.35">
      <c r="A35" s="28" t="s">
        <v>88</v>
      </c>
      <c r="B35" s="88"/>
      <c r="C35" s="50"/>
      <c r="D35" s="50"/>
      <c r="E35" s="86"/>
    </row>
    <row r="36" spans="1:5" ht="15.75" customHeight="1" x14ac:dyDescent="0.35">
      <c r="A36" s="33" t="s">
        <v>64</v>
      </c>
      <c r="B36" s="89"/>
      <c r="C36" s="90"/>
      <c r="D36" s="90"/>
      <c r="E36" s="91"/>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89</v>
      </c>
      <c r="E1" s="1" t="s">
        <v>90</v>
      </c>
    </row>
    <row r="2" spans="1:8" ht="14.5" x14ac:dyDescent="0.35">
      <c r="A2" s="34" t="s">
        <v>91</v>
      </c>
      <c r="B2" s="1" t="s">
        <v>92</v>
      </c>
      <c r="D2" s="1" t="s">
        <v>93</v>
      </c>
      <c r="E2" s="1" t="s">
        <v>94</v>
      </c>
      <c r="F2" s="1" t="s">
        <v>95</v>
      </c>
      <c r="H2" s="1" t="s">
        <v>96</v>
      </c>
    </row>
    <row r="3" spans="1:8" ht="14.5" x14ac:dyDescent="0.35">
      <c r="A3" s="34" t="s">
        <v>97</v>
      </c>
      <c r="D3" s="1" t="s">
        <v>98</v>
      </c>
      <c r="E3" s="1" t="s">
        <v>99</v>
      </c>
      <c r="F3" s="1" t="s">
        <v>44</v>
      </c>
      <c r="H3" s="1" t="s">
        <v>100</v>
      </c>
    </row>
    <row r="4" spans="1:8" ht="14.5" x14ac:dyDescent="0.35">
      <c r="A4" s="34" t="s">
        <v>101</v>
      </c>
      <c r="D4" s="1" t="s">
        <v>102</v>
      </c>
      <c r="E4" s="1" t="s">
        <v>103</v>
      </c>
      <c r="F4" s="1" t="s">
        <v>104</v>
      </c>
    </row>
    <row r="5" spans="1:8" ht="14.5" x14ac:dyDescent="0.35">
      <c r="A5" s="34" t="s">
        <v>18</v>
      </c>
      <c r="D5" s="1" t="s">
        <v>105</v>
      </c>
      <c r="E5" s="1" t="s">
        <v>106</v>
      </c>
    </row>
    <row r="6" spans="1:8" ht="14.5" x14ac:dyDescent="0.35">
      <c r="A6" s="34" t="s">
        <v>8</v>
      </c>
      <c r="D6" s="1" t="s">
        <v>107</v>
      </c>
      <c r="E6" s="1" t="s">
        <v>23</v>
      </c>
    </row>
    <row r="7" spans="1:8" ht="14.5" x14ac:dyDescent="0.35">
      <c r="A7" s="34" t="s">
        <v>108</v>
      </c>
      <c r="D7" s="1" t="s">
        <v>109</v>
      </c>
      <c r="E7" s="1" t="s">
        <v>110</v>
      </c>
    </row>
    <row r="8" spans="1:8" ht="14.5" x14ac:dyDescent="0.35">
      <c r="A8" s="34" t="s">
        <v>111</v>
      </c>
      <c r="D8" s="1" t="s">
        <v>112</v>
      </c>
      <c r="E8" s="1" t="s">
        <v>113</v>
      </c>
    </row>
    <row r="9" spans="1:8" ht="14.5" x14ac:dyDescent="0.35">
      <c r="A9" s="34" t="s">
        <v>114</v>
      </c>
      <c r="D9" s="1" t="s">
        <v>115</v>
      </c>
      <c r="E9" s="1" t="s">
        <v>116</v>
      </c>
    </row>
    <row r="10" spans="1:8" ht="14.5" x14ac:dyDescent="0.35">
      <c r="A10" s="34" t="s">
        <v>117</v>
      </c>
      <c r="D10" s="1" t="s">
        <v>118</v>
      </c>
      <c r="E10" s="1" t="s">
        <v>119</v>
      </c>
    </row>
    <row r="11" spans="1:8" ht="14.5" x14ac:dyDescent="0.35">
      <c r="A11" s="34" t="s">
        <v>120</v>
      </c>
      <c r="D11" s="1" t="s">
        <v>121</v>
      </c>
      <c r="E11" s="1" t="s">
        <v>122</v>
      </c>
    </row>
    <row r="12" spans="1:8" ht="14.5" x14ac:dyDescent="0.35">
      <c r="A12" s="34" t="s">
        <v>20</v>
      </c>
      <c r="D12" s="1" t="s">
        <v>11</v>
      </c>
      <c r="E12" s="1" t="s">
        <v>25</v>
      </c>
    </row>
    <row r="13" spans="1:8" ht="14.5" x14ac:dyDescent="0.35">
      <c r="A13" s="34" t="s">
        <v>123</v>
      </c>
      <c r="D13" s="1" t="s">
        <v>124</v>
      </c>
      <c r="E13" s="1" t="s">
        <v>125</v>
      </c>
    </row>
    <row r="14" spans="1:8" ht="14.5" x14ac:dyDescent="0.35">
      <c r="A14" s="34" t="s">
        <v>126</v>
      </c>
      <c r="D14" s="1" t="s">
        <v>127</v>
      </c>
      <c r="E14" s="1" t="s">
        <v>128</v>
      </c>
    </row>
    <row r="15" spans="1:8" ht="14.5" x14ac:dyDescent="0.35">
      <c r="A15" s="34" t="s">
        <v>129</v>
      </c>
      <c r="D15" s="1" t="s">
        <v>130</v>
      </c>
      <c r="E15" s="1" t="s">
        <v>131</v>
      </c>
    </row>
    <row r="16" spans="1:8" ht="14.5" x14ac:dyDescent="0.35">
      <c r="A16" s="34" t="s">
        <v>132</v>
      </c>
      <c r="D16" s="1" t="s">
        <v>133</v>
      </c>
      <c r="E16" s="1" t="s">
        <v>134</v>
      </c>
    </row>
    <row r="17" spans="1:5" ht="14.5" x14ac:dyDescent="0.35">
      <c r="A17" s="34" t="s">
        <v>135</v>
      </c>
      <c r="D17" s="1" t="s">
        <v>136</v>
      </c>
      <c r="E17" s="1" t="s">
        <v>137</v>
      </c>
    </row>
    <row r="18" spans="1:5" ht="14.5" x14ac:dyDescent="0.35">
      <c r="A18" s="34"/>
      <c r="D18" s="1" t="s">
        <v>138</v>
      </c>
      <c r="E18" s="1" t="s">
        <v>139</v>
      </c>
    </row>
    <row r="19" spans="1:5" ht="14.5" x14ac:dyDescent="0.35">
      <c r="D19" s="1" t="s">
        <v>140</v>
      </c>
      <c r="E19" s="1" t="s">
        <v>141</v>
      </c>
    </row>
    <row r="20" spans="1:5" ht="14.5" x14ac:dyDescent="0.35">
      <c r="D20" s="1" t="s">
        <v>142</v>
      </c>
      <c r="E20" s="1" t="s">
        <v>143</v>
      </c>
    </row>
    <row r="21" spans="1:5" ht="15.75" customHeight="1" x14ac:dyDescent="0.35">
      <c r="D21" s="1" t="s">
        <v>144</v>
      </c>
    </row>
    <row r="22" spans="1:5" ht="15.75" customHeight="1" x14ac:dyDescent="0.35">
      <c r="D22" s="1" t="s">
        <v>145</v>
      </c>
    </row>
    <row r="23" spans="1:5" ht="15.75" customHeight="1" x14ac:dyDescent="0.35">
      <c r="D23" s="1" t="s">
        <v>146</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2024-07-05T18:31:49Z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