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13_ncr:1_{685918E3-169B-438E-9D6F-EBA408D10B8F}"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<sst xmlns="http://schemas.openxmlformats.org/spreadsheetml/2006/main" count="196" uniqueCount="154">
  <si>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</si>
  <si>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</si>
  <si>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68001310500220220048300</t>
  </si>
  <si>
    <t>Juzgado</t>
  </si>
  <si>
    <t>JUZGADO SEGUNDO (002) LABORAL DEL CIRCUITO DE BUCARAMANGA</t>
  </si>
  <si>
    <t>Demandado</t>
  </si>
  <si>
    <t>COLFONDOS Y OTRO</t>
  </si>
  <si>
    <t xml:space="preserve">Demandante </t>
  </si>
  <si>
    <t>ARMANDO ANTONIO MARÍN PITTA C.C.13889184</t>
  </si>
  <si>
    <t>Tipo de vinculacion compañía</t>
  </si>
  <si>
    <t>LLAMADA EN GARANTIA</t>
  </si>
  <si>
    <t>Nombre de lesionado o muerto (s)</t>
  </si>
  <si>
    <t>N/A</t>
  </si>
  <si>
    <t>Fecha de los hechos</t>
  </si>
  <si>
    <t>01/03/1995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</si>
  <si>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</si>
  <si>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</si>
  <si>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</si>
  <si>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</si>
  <si>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</si>
  <si>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DEMANDA,ARMANDO ANTONIO MARÍN PITTA C.C.13889184 NACIÓ EL 01 DE OCTUBRE DE 1958 COTIZÓ AL ISS DESDE JULIO DE 1990  Y  FUE TRASLADADO AL RAIS ADMINISTRADO POR COLFONDOS Y EL 21 DE MARZO DE 1996 SE TRASLADÓ A PORVENIR SIN RECIBIR INFORMACIÓN AL MOMENTO DEL TRASLADO, PUES NO INDICARON SOBRE CALCULOS O PROYECCIONES PARA SU FUTURO PENSIONAL.  NO SE EVIDENCIA QUE EL CONSENTIMIENTO DEL ACTOR HAYA SIDO LIBRE, ESPONTANEO E INFORMADO. EL 01/09/2022 RADICÓ PETICIÓN ANTE COLFONDOS Y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</si>
  <si>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</si>
  <si>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</si>
  <si>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</si>
  <si>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</si>
  <si>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</si>
  <si>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</si>
  <si>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</si>
  <si>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</si>
  <si>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</si>
  <si>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</si>
  <si>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</si>
  <si>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</si>
  <si>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</si>
  <si>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</si>
  <si>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</si>
  <si>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</si>
  <si>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</si>
  <si>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</si>
  <si>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</si>
  <si>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</si>
  <si>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</si>
  <si>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</si>
  <si>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</si>
  <si>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</si>
  <si>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</si>
  <si>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</si>
  <si>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</si>
  <si>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</si>
  <si>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</si>
  <si>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</si>
  <si>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</si>
  <si>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</si>
  <si>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</si>
  <si>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</si>
  <si>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</si>
  <si>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</si>
  <si>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</si>
  <si>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</si>
  <si>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</si>
  <si>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</si>
  <si>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</si>
  <si>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</si>
  <si>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</si>
  <si>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</si>
  <si>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</si>
  <si>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</si>
  <si>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</si>
  <si>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</si>
  <si>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</si>
  <si>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</si>
  <si>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</si>
  <si>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</si>
  <si>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</si>
  <si>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</si>
  <si>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</si>
  <si>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</si>
  <si>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</si>
  <si>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</si>
  <si>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</si>
  <si>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</si>
  <si>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</si>
  <si>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</si>
  <si>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</si>
  <si>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</si>
  <si>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</si>
  <si>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</si>
  <si>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</si>
  <si>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</si>
  <si>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</si>
  <si>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01/03/1995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</si>
  <si>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</si>
  <si>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</si>
  <si>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</si>
  <si>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</si>
  <si>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</si>
  <si>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</si>
  <si>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</si>
  <si>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</si>
  <si>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</si>
  <si>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</si>
  <si>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CONTESTACIÓN A LA DEMANDA:
1) EXCEPCIONES FORMULADAS POR QUIEN EFECTUÓ EL LLAMAMIENTO EN GARANTÍA A MI REPRESENTADA
2) AFILIACIÓN LIBRE Y ESPONTÁNEA DEL SEÑOR ARMANDO ANTONIO MARÍN PITTA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                                                                                                                                                                                                                                                                                                6)LA INDEMNIZACIÓN PLENA DE PERJUICIOS ESTÁ A CARGO ÚNICA Y EXCLUSIVAMENTE DE LAS AFP QUE INCUMPLIERON EL DEBER DE INFORMACIÓN, DE CONFORMIDAD CON LO PRECEPTUADO POR LA CORTE SUPREMA DE JUSTICIA – SALA DE CASACIÓN LABORAL.                                                                            7) INEXISTENCIA DE LA OBLIGACIÓN DE DEVOLVER EL SEGURO PREVISIONAL CUANDO SE DECLARA LA NULIDAD Y/O INEFICACIA DE LA AFILIACIÓN POR FALTA DE CAUSA Y PORQUE AFECTA DERECHOS DE TERCEROS DE BUENA FE.
8) PRESCRIPCION.
9) BUENA FE.
10) GENÉRICA O INNOMINADA.
EXCEPCIONES PROPUESTAS EN LA CONTESTACIÓN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</si>
  <si>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</si>
  <si>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</si>
  <si>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</si>
  <si>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</si>
  <si>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</si>
  <si>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</si>
  <si>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</si>
  <si>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</si>
  <si>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</si>
  <si>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</si>
  <si>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</si>
  <si>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</si>
  <si>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</si>
  <si>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</si>
  <si>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</si>
  <si>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</si>
  <si>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</si>
  <si>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</si>
  <si>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</si>
  <si>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</si>
  <si>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</si>
  <si>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</si>
  <si>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</si>
  <si>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</si>
  <si>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</si>
  <si>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</si>
  <si>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</si>
  <si>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</si>
  <si>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</si>
  <si>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</si>
  <si>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</si>
  <si>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</si>
  <si>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</si>
  <si>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</si>
  <si>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</si>
  <si>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</si>
  <si>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</si>
  <si>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</si>
  <si>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</si>
  <si>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</si>
  <si>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</si>
  <si>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</si>
  <si>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</si>
  <si>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</si>
  <si>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</si>
  <si>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</si>
  <si>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</si>
  <si>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</si>
  <si>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</si>
  <si>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</si>
  <si>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15/12/2023 (AUTO ADMITE LLAMAMIENTO)</t>
  </si>
  <si>
    <t>AJR1616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</si>
</sst>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45279</v>
      </c>
      <c r="C27" s="48"/>
    </row>
    <row r="28" spans="1:3" x14ac:dyDescent="0.25">
      <c r="A28" s="5" t="s">
        <v>36</v>
      </c>
      <c r="B28" s="45" t="s">
        <v>152</v>
      </c>
      <c r="C28" s="45"/>
    </row>
    <row r="29" spans="1:3" x14ac:dyDescent="0.25">
      <c r="A29" s="5" t="s">
        <v>37</v>
      </c>
      <c r="B29" s="45">
        <v>45315</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68001310500220220048300</v>
      </c>
      <c r="C3" s="40"/>
    </row>
    <row r="4" spans="1:3" x14ac:dyDescent="0.25">
      <c r="A4" s="5" t="s">
        <v>3</v>
      </c>
      <c r="B4" s="40" t="str">
        <f>'GENERALES NOTA 322'!B3:C3</f>
        <v>JUZGADO SEGUNDO (002) LABORAL DEL CIRCUITO DE BUCARAMANGA</v>
      </c>
      <c r="C4" s="40"/>
    </row>
    <row r="5" spans="1:3" x14ac:dyDescent="0.25">
      <c r="A5" s="5" t="s">
        <v>5</v>
      </c>
      <c r="B5" s="40" t="str">
        <f>'GENERALES NOTA 322'!B4:C4</f>
        <v>COLFONDOS Y OTRO</v>
      </c>
      <c r="C5" s="40"/>
    </row>
    <row r="6" spans="1:3" x14ac:dyDescent="0.25">
      <c r="A6" s="5" t="s">
        <v>7</v>
      </c>
      <c r="B6" s="40" t="str">
        <f>'GENERALES NOTA 322'!B5:C5</f>
        <v>ARMANDO ANTONIO MARÍN PITTA C.C.13889184</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21" sqref="B21:C2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153</v>
      </c>
      <c r="C2" s="86"/>
    </row>
    <row r="3" spans="1:6" x14ac:dyDescent="0.25">
      <c r="A3" s="21" t="s">
        <v>1</v>
      </c>
      <c r="B3" s="87" t="str">
        <f>'GENERALES NOTA 322'!B2:C2</f>
        <v>68001310500220220048300</v>
      </c>
      <c r="C3" s="87"/>
    </row>
    <row r="4" spans="1:6" x14ac:dyDescent="0.25">
      <c r="A4" s="21" t="s">
        <v>3</v>
      </c>
      <c r="B4" s="87" t="str">
        <f>'GENERALES NOTA 322'!B3:C3</f>
        <v>JUZGADO SEGUNDO (002) LABORAL DEL CIRCUITO DE BUCARAMANGA</v>
      </c>
      <c r="C4" s="87"/>
    </row>
    <row r="5" spans="1:6" x14ac:dyDescent="0.25">
      <c r="A5" s="21" t="s">
        <v>5</v>
      </c>
      <c r="B5" s="87" t="str">
        <f>'GENERALES NOTA 322'!B4:C4</f>
        <v>COLFONDOS Y OTRO</v>
      </c>
      <c r="C5" s="87"/>
    </row>
    <row r="6" spans="1:6" ht="14.45" customHeight="1" x14ac:dyDescent="0.25">
      <c r="A6" s="21" t="s">
        <v>7</v>
      </c>
      <c r="B6" s="87" t="str">
        <f>'GENERALES NOTA 322'!B5:C5</f>
        <v>ARMANDO ANTONIO MARÍN PITTA C.C.13889184</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84</v>
      </c>
      <c r="C13" s="24"/>
    </row>
    <row r="14" spans="1:6" x14ac:dyDescent="0.25">
      <c r="A14" s="88"/>
      <c r="B14" s="22" t="s">
        <v>85</v>
      </c>
      <c r="C14" s="24"/>
      <c r="E14" t="s">
        <v>86</v>
      </c>
      <c r="F14" s="17">
        <v>0.7</v>
      </c>
    </row>
    <row r="15" spans="1:6" x14ac:dyDescent="0.25">
      <c r="A15" s="23" t="s">
        <v>87</v>
      </c>
      <c r="B15" s="85" t="s">
        <v>88</v>
      </c>
      <c r="C15" s="86" t="s">
        <v>88</v>
      </c>
    </row>
    <row r="16" spans="1:6" ht="15" customHeight="1" x14ac:dyDescent="0.25">
      <c r="A16" s="21" t="s">
        <v>89</v>
      </c>
      <c r="B16" s="83" t="s">
        <v>90</v>
      </c>
      <c r="C16" s="84"/>
    </row>
    <row r="17" spans="1:3" ht="28.5" customHeight="1" x14ac:dyDescent="0.25">
      <c r="A17" s="14" t="s">
        <v>91</v>
      </c>
      <c r="B17" s="74">
        <f>((C19+C20+C22+C23)-C26)*C25*C27</f>
        <v>0</v>
      </c>
      <c r="C17" s="74"/>
    </row>
    <row r="18" spans="1:3" x14ac:dyDescent="0.25">
      <c r="A18" s="23" t="s">
        <v>92</v>
      </c>
      <c r="B18" s="75" t="s">
        <v>24</v>
      </c>
      <c r="C18" s="76"/>
    </row>
    <row r="19" spans="1:3" x14ac:dyDescent="0.25">
      <c r="A19" s="70"/>
      <c r="B19" s="22" t="s">
        <v>25</v>
      </c>
      <c r="C19" s="19"/>
    </row>
    <row r="20" spans="1:3" x14ac:dyDescent="0.25">
      <c r="A20" s="71"/>
      <c r="B20" s="22" t="s">
        <v>26</v>
      </c>
      <c r="C20" s="19">
        <v>0</v>
      </c>
    </row>
    <row r="21" spans="1:3" x14ac:dyDescent="0.25">
      <c r="A21" s="71"/>
      <c r="B21" s="72" t="s">
        <v>27</v>
      </c>
      <c r="C21" s="73"/>
    </row>
    <row r="22" spans="1:3" x14ac:dyDescent="0.25">
      <c r="A22" s="71"/>
      <c r="B22" s="22" t="s">
        <v>84</v>
      </c>
      <c r="C22" s="19">
        <v>0</v>
      </c>
    </row>
    <row r="23" spans="1:3" ht="45" x14ac:dyDescent="0.25">
      <c r="A23" s="71"/>
      <c r="B23" s="22" t="s">
        <v>93</v>
      </c>
      <c r="C23" s="19">
        <v>0</v>
      </c>
    </row>
    <row r="24" spans="1:3" x14ac:dyDescent="0.25">
      <c r="A24" s="71"/>
      <c r="B24" s="72" t="s">
        <v>94</v>
      </c>
      <c r="C24" s="73"/>
    </row>
    <row r="25" spans="1:3" x14ac:dyDescent="0.25">
      <c r="A25" s="25"/>
      <c r="B25" s="22" t="s">
        <v>95</v>
      </c>
      <c r="C25" s="26">
        <v>1</v>
      </c>
    </row>
    <row r="26" spans="1:3" x14ac:dyDescent="0.25">
      <c r="A26" s="27"/>
      <c r="B26" s="22" t="s">
        <v>43</v>
      </c>
      <c r="C26" s="28">
        <v>0</v>
      </c>
    </row>
    <row r="27" spans="1:3" x14ac:dyDescent="0.25">
      <c r="A27" s="27"/>
      <c r="B27" s="22" t="s">
        <v>96</v>
      </c>
      <c r="C27" s="26">
        <v>1</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68001310500220220048300</v>
      </c>
      <c r="C3" s="40"/>
    </row>
    <row r="4" spans="1:3" x14ac:dyDescent="0.25">
      <c r="A4" s="5" t="s">
        <v>3</v>
      </c>
      <c r="B4" s="40" t="str">
        <f>'GENERALES NOTA 322'!B3:C3</f>
        <v>JUZGADO SEGUNDO (002) LABORAL DEL CIRCUITO DE BUCARAMANGA</v>
      </c>
      <c r="C4" s="40"/>
    </row>
    <row r="5" spans="1:3" ht="29.1" customHeight="1" x14ac:dyDescent="0.25">
      <c r="A5" s="5" t="s">
        <v>5</v>
      </c>
      <c r="B5" s="40" t="str">
        <f>'GENERALES NOTA 322'!B4:C4</f>
        <v>COLFONDOS Y OTRO</v>
      </c>
      <c r="C5" s="40"/>
    </row>
    <row r="6" spans="1:3" x14ac:dyDescent="0.25">
      <c r="A6" s="5" t="s">
        <v>7</v>
      </c>
      <c r="B6" s="40" t="str">
        <f>'GENERALES NOTA 322'!B5:C5</f>
        <v>ARMANDO ANTONIO MARÍN PITTA C.C.13889184</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2024-01-25T22:08:59Z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