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0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OneDrive - Consejo Superior de la Judicatura\001 AÑO 2021\001 ACTIVOS\76001310301620210032200\002LlamamientoEnGarantia\"/>
    </mc:Choice>
  </mc:AlternateContent>
  <xr:revisionPtr revIDLastSave="34" documentId="13_ncr:1_{9209AEAF-59A4-4529-91CC-A900FA4D7790}" xr6:coauthVersionLast="47" xr6:coauthVersionMax="47" xr10:uidLastSave="{6DB83C70-485A-4E89-B175-78C78FAA4056}"/>
  <bookViews>
    <workbookView xWindow="0" yWindow="0" windowWidth="10710" windowHeight="5355" xr2:uid="{00000000-000D-0000-FFFF-FFFF00000000}"/>
  </bookViews>
  <sheets>
    <sheet name="Indice Electrónico" sheetId="4" r:id="rId1"/>
  </sheets>
  <definedNames>
    <definedName name="CierreExp">'Indice Electrónico'!#REF!</definedName>
    <definedName name="CopiarFormula">'Indice Electrónico'!$F$11:$G$11</definedName>
    <definedName name="Fin">'Indice Electrónico'!#REF!</definedName>
    <definedName name="Inicio">'Indice Electrónico'!#REF!</definedName>
    <definedName name="RangoFormato">'Indice Electrónico'!$A$10:$K$10</definedName>
    <definedName name="RangoPegarFormato">'Indice Electrónico'!$A$12:$K$16</definedName>
    <definedName name="RangoPegarFormula">'Indice Electrónico'!$F$12:$G$16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</calcChain>
</file>

<file path=xl/sharedStrings.xml><?xml version="1.0" encoding="utf-8"?>
<sst xmlns="http://schemas.openxmlformats.org/spreadsheetml/2006/main" count="51" uniqueCount="39">
  <si>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</si>
  <si>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</si>
  <si>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</si>
  <si>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</si>
  <si>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</si>
  <si>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</si>
  <si>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</si>
  <si>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</si>
  <si>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</si>
  <si>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 xml:space="preserve">PROCESOS VERBALES DE MAYOR CUANTIA </t>
  </si>
  <si>
    <t>No. Radicación del Proceso</t>
  </si>
  <si>
    <t>76001 3103 016 2021 00322 00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</si>
  <si>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</si>
  <si>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</si>
  <si>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SEGUROS GENERALES SURAMERICANA S.A. Y CONSTRUCCIONES PREFABRICADAS S.A.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</si>
  <si>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</si>
  <si>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LATCO S.A., A 2 CONSTRUCTORA S.A.S., CONSORCIO LATCO A2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</si>
  <si>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</si>
  <si>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</si>
  <si>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</si>
  <si>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</si>
  <si>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</si>
  <si>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</si>
  <si>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</si>
  <si>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</si>
  <si>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</si>
  <si>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</si>
  <si>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</si>
  <si>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LLAMAMIENTO EN GARANTIA</t>
  </si>
  <si>
    <t>pdf</t>
  </si>
  <si>
    <t>1,33 MB</t>
  </si>
  <si>
    <t xml:space="preserve">electronico </t>
  </si>
  <si>
    <t>AdmiteLlamadoGarantiaSegurosSuramericanaSAAContruccionesPrefavricadosSA</t>
  </si>
  <si>
    <t>152kb</t>
  </si>
  <si>
    <t>Allega Notificación</t>
  </si>
  <si>
    <t>2.57 MB</t>
  </si>
  <si>
    <t>Constancia Término Llamado en garant</t>
  </si>
  <si>
    <t>64.5KB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</si>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</sst>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theme="1"/>
      <name val="Calibri"/>
    </font>
    <font>
      <sz val="10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2" fillId="0" borderId="21" xfId="0" applyFont="1" applyBorder="1" applyProtection="1">
      <protection locked="0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0" borderId="19" xfId="0" applyNumberFormat="1" applyBorder="1" applyAlignment="1" applyProtection="1">
      <alignment vertical="center"/>
      <protection locked="0"/>
    </xf>
    <xf numFmtId="14" fontId="0" fillId="0" borderId="19" xfId="0" applyNumberForma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vertical="center"/>
      <protection locked="0"/>
    </xf>
    <xf numFmtId="14" fontId="0" fillId="0" borderId="22" xfId="0" applyNumberForma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14" fontId="11" fillId="0" borderId="21" xfId="0" applyNumberFormat="1" applyFont="1" applyBorder="1" applyProtection="1">
      <protection locked="0"/>
    </xf>
    <xf numFmtId="14" fontId="12" fillId="0" borderId="21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17"/>
  <sheetViews>
    <sheetView showGridLines="0" tabSelected="1" topLeftCell="A7" zoomScale="90" zoomScaleNormal="90" zoomScaleSheetLayoutView="50" workbookViewId="0">
      <selection activeCell="G16" sqref="G16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44609</v>
      </c>
      <c r="C10" s="12">
        <v>44609</v>
      </c>
      <c r="D10" s="13">
        <v>1</v>
      </c>
      <c r="E10" s="13">
        <v>175</v>
      </c>
      <c r="F10" s="16" t="str">
        <f>+IF(E10=0,"0","1")</f>
        <v>1</v>
      </c>
      <c r="G10" s="16">
        <f>+F10+(E10-F10)</f>
        <v>175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57" t="s">
        <v>32</v>
      </c>
      <c r="B11" s="58">
        <v>45163</v>
      </c>
      <c r="C11" s="58">
        <v>45163</v>
      </c>
      <c r="D11" s="59">
        <v>2</v>
      </c>
      <c r="E11" s="14">
        <v>3</v>
      </c>
      <c r="F11" s="16">
        <f>+IF(E11=0,"0",(1+G10))</f>
        <v>176</v>
      </c>
      <c r="G11" s="16">
        <f>+F11+(E11-1)</f>
        <v>178</v>
      </c>
      <c r="H11" s="13" t="s">
        <v>29</v>
      </c>
      <c r="I11" s="14" t="s">
        <v>33</v>
      </c>
      <c r="J11" s="13" t="s">
        <v>31</v>
      </c>
      <c r="K11" s="14"/>
    </row>
    <row r="12" spans="1:11" ht="24" customHeight="1">
      <c r="A12" s="54" t="s">
        <v>34</v>
      </c>
      <c r="B12" s="63">
        <v>45169</v>
      </c>
      <c r="C12" s="64">
        <v>45169</v>
      </c>
      <c r="D12" s="55">
        <v>3</v>
      </c>
      <c r="E12" s="56">
        <v>1</v>
      </c>
      <c r="F12" s="16">
        <f t="shared" ref="F12:F16" si="0">+IF(E12=0,"0",(1+G11))</f>
        <v>179</v>
      </c>
      <c r="G12" s="16">
        <f t="shared" ref="G12:G16" si="1">+F12+(E12-1)</f>
        <v>179</v>
      </c>
      <c r="H12" s="13" t="s">
        <v>29</v>
      </c>
      <c r="I12" s="65" t="s">
        <v>35</v>
      </c>
      <c r="J12" s="13" t="s">
        <v>31</v>
      </c>
      <c r="K12" s="13"/>
    </row>
    <row r="13" spans="1:11" ht="24" customHeight="1">
      <c r="A13" s="60" t="s">
        <v>36</v>
      </c>
      <c r="B13" s="61">
        <v>45209</v>
      </c>
      <c r="C13" s="61">
        <v>45209</v>
      </c>
      <c r="D13" s="62">
        <v>4</v>
      </c>
      <c r="E13" s="13"/>
      <c r="F13" s="16" t="str">
        <f t="shared" si="0"/>
        <v>0</v>
      </c>
      <c r="G13" s="16">
        <f t="shared" si="1"/>
        <v>-1</v>
      </c>
      <c r="H13" s="13" t="s">
        <v>29</v>
      </c>
      <c r="I13" s="13" t="s">
        <v>37</v>
      </c>
      <c r="J13" s="13" t="s">
        <v>31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 t="str">
        <f t="shared" si="0"/>
        <v>0</v>
      </c>
      <c r="G14" s="16">
        <f t="shared" si="1"/>
        <v>-1</v>
      </c>
      <c r="H14" s="13" t="s">
        <v>29</v>
      </c>
      <c r="I14" s="13"/>
      <c r="J14" s="13" t="s">
        <v>31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 t="str">
        <f t="shared" si="0"/>
        <v>0</v>
      </c>
      <c r="G15" s="16">
        <f t="shared" si="1"/>
        <v>-1</v>
      </c>
      <c r="H15" s="13" t="s">
        <v>29</v>
      </c>
      <c r="I15" s="13"/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 t="str">
        <f t="shared" si="0"/>
        <v>0</v>
      </c>
      <c r="G16" s="16">
        <f t="shared" si="1"/>
        <v>-1</v>
      </c>
      <c r="H16" s="13" t="s">
        <v>29</v>
      </c>
      <c r="I16" s="13"/>
      <c r="J16" s="13" t="s">
        <v>31</v>
      </c>
      <c r="K16" s="13"/>
    </row>
    <row r="17" spans="1:11" ht="25.5" customHeight="1">
      <c r="A17" s="17" t="s">
        <v>38</v>
      </c>
      <c r="B17" s="18"/>
      <c r="C17" s="28"/>
      <c r="D17" s="29"/>
      <c r="E17" s="29"/>
      <c r="F17" s="29"/>
      <c r="G17" s="29"/>
      <c r="H17" s="29"/>
      <c r="I17" s="29"/>
      <c r="J17" s="29"/>
      <c r="K17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17:K17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ADA796-7347-4245-A669-25796A775286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2023-10-10T17:08:21Z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