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ISMAEL FELICIANO CARRANZA/"/>
    </mc:Choice>
  </mc:AlternateContent>
  <xr:revisionPtr revIDLastSave="0" documentId="8_{FD7F04A8-D34B-4065-8910-A557EED404F4}" xr6:coauthVersionLast="47" xr6:coauthVersionMax="47" xr10:uidLastSave="{00000000-0000-0000-0000-000000000000}"/>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<sst xmlns="http://schemas.openxmlformats.org/spreadsheetml/2006/main" count="194" uniqueCount="153">
  <si>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</si>
  <si>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</si>
  <si>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11001310502120220046900</t>
  </si>
  <si>
    <t>Juzgado</t>
  </si>
  <si>
    <t>21 LABORAL CIRCUITO BOGOTA</t>
  </si>
  <si>
    <t>Demandado</t>
  </si>
  <si>
    <t>COLFONDOS Y OTRO</t>
  </si>
  <si>
    <t xml:space="preserve">Demandante </t>
  </si>
  <si>
    <t>ISMAEL FELICIANO CARRANZA C.C. 422.052</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</si>
  <si>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</si>
  <si>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</si>
  <si>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</si>
  <si>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</si>
  <si>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</si>
  <si>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</si>
  <si>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</si>
  <si>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</si>
  <si>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</si>
  <si>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</si>
  <si>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ISMAEL FELICIANO CARRANZA C.C. 422.052 ESTUVO VINCULADO AL RPM ADMINISTRADO POR EL ISS DESDE EL 30/10/1975 HASTA EL 30/09/1998 CON 610,43 SEMANAS COTIZADAS. EL 01/11/1998 SE TRASLADÓ AL RAIS ADMINISTRADO POR COLFONDOS. EN 10/2022 RADICÓ FORMULARIO DE AFILIACIÓN ANTE COLPENSIONES Y EL 21/9/2022 ANTE COLFONDOS. QUE NO ES BENEFICIARIO DEL REGIMEN DE TRANSICIÓN PERO QUE LA VINCULACIÓN AL RAIS LE GENERA UN PERJUICIO IRREMEDIABLE. NUNCA FUE ASESORADO POR COLFONDOS SOBRE LAS CONSECUENCIAS DEL CAMBIO DE REGIMEN Y QUE SU PENSIÓN SERÍA DE 1SMLMV EN EL RAIS.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</si>
  <si>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</si>
  <si>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</si>
  <si>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</si>
  <si>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</si>
  <si>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</si>
  <si>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</si>
  <si>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</si>
  <si>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</si>
  <si>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</si>
  <si>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</si>
  <si>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</si>
  <si>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</si>
  <si>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</si>
  <si>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</si>
  <si>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</si>
  <si>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</si>
  <si>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30/10/2023 (Auto admite llamamiento notificado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</si>
  <si>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</si>
  <si>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</si>
  <si>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</si>
  <si>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</si>
  <si>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</si>
  <si>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</si>
  <si>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</si>
  <si>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</si>
  <si>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</si>
  <si>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</si>
  <si>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</si>
  <si>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</si>
  <si>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</si>
  <si>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</si>
  <si>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</si>
  <si>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</si>
  <si>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</si>
  <si>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</si>
  <si>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</si>
  <si>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</si>
  <si>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</si>
  <si>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</si>
  <si>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</si>
  <si>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</si>
  <si>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</si>
  <si>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</si>
  <si>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</si>
  <si>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</si>
  <si>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</si>
  <si>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</si>
  <si>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</si>
  <si>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</si>
  <si>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</si>
  <si>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</si>
  <si>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</si>
  <si>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</si>
  <si>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</si>
  <si>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</si>
  <si>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</si>
  <si>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</si>
  <si>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</si>
  <si>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</si>
  <si>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</si>
  <si>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</si>
  <si>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</si>
  <si>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</si>
  <si>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</si>
  <si>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AJR1854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</si>
  <si>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</si>
  <si>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</si>
  <si>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</si>
  <si>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</si>
  <si>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</si>
  <si>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</si>
  <si>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</si>
  <si>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</si>
  <si>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</si>
  <si>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</si>
  <si>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</si>
  <si>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</si>
  <si>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</si>
  <si>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</si>
  <si>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</si>
  <si>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</si>
  <si>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</si>
  <si>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ISMAEL FELICIANO CARRANZA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AFILIACION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</si>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</sst>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5"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35806</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45183</v>
      </c>
      <c r="C27" s="48"/>
    </row>
    <row r="28" spans="1:3">
      <c r="A28" s="5" t="s">
        <v>35</v>
      </c>
      <c r="B28" s="45" t="s">
        <v>36</v>
      </c>
      <c r="C28" s="45"/>
    </row>
    <row r="29" spans="1:3">
      <c r="A29" s="5" t="s">
        <v>37</v>
      </c>
      <c r="B29" s="45">
        <v>45247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6" sqref="B6:C6"/>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11001310502120220046900</v>
      </c>
      <c r="C3" s="40"/>
    </row>
    <row r="4" spans="1:3">
      <c r="A4" s="5" t="s">
        <v>3</v>
      </c>
      <c r="B4" s="40" t="str">
        <f>'GENERALES NOTA 322'!B3:C3</f>
        <v>21 LABORAL CIRCUITO BOGOTA</v>
      </c>
      <c r="C4" s="40"/>
    </row>
    <row r="5" spans="1:3">
      <c r="A5" s="5" t="s">
        <v>5</v>
      </c>
      <c r="B5" s="40" t="str">
        <f>'GENERALES NOTA 322'!B4:C4</f>
        <v>COLFONDOS Y OTRO</v>
      </c>
      <c r="C5" s="40"/>
    </row>
    <row r="6" spans="1:3">
      <c r="A6" s="5" t="s">
        <v>7</v>
      </c>
      <c r="B6" s="40" t="str">
        <f>'GENERALES NOTA 322'!B5:C5</f>
        <v>ISMAEL FELICIANO CARRANZA C.C. 422.052</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9" zoomScaleNormal="100" workbookViewId="0">
      <selection activeCell="B33" sqref="B33:C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11001310502120220046900</v>
      </c>
      <c r="C3" s="86"/>
    </row>
    <row r="4" spans="1:6">
      <c r="A4" s="21" t="s">
        <v>3</v>
      </c>
      <c r="B4" s="86" t="str">
        <f>'GENERALES NOTA 322'!B3:C3</f>
        <v>21 LABORAL CIRCUITO BOGOTA</v>
      </c>
      <c r="C4" s="86"/>
    </row>
    <row r="5" spans="1:6">
      <c r="A5" s="21" t="s">
        <v>5</v>
      </c>
      <c r="B5" s="86" t="str">
        <f>'GENERALES NOTA 322'!B4:C4</f>
        <v>COLFONDOS Y OTRO</v>
      </c>
      <c r="C5" s="86"/>
    </row>
    <row r="6" spans="1:6" ht="14.45" customHeight="1">
      <c r="A6" s="21" t="s">
        <v>7</v>
      </c>
      <c r="B6" s="86" t="str">
        <f>'GENERALES NOTA 322'!B5:C5</f>
        <v>ISMAEL FELICIANO CARRANZA C.C. 422.052</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11001310502120220046900</v>
      </c>
      <c r="C3" s="40"/>
    </row>
    <row r="4" spans="1:3">
      <c r="A4" s="5" t="s">
        <v>3</v>
      </c>
      <c r="B4" s="40" t="str">
        <f>'GENERALES NOTA 322'!B3:C3</f>
        <v>21 LABORAL CIRCUITO BOGOTA</v>
      </c>
      <c r="C4" s="40"/>
    </row>
    <row r="5" spans="1:3" ht="29.1" customHeight="1">
      <c r="A5" s="5" t="s">
        <v>5</v>
      </c>
      <c r="B5" s="40" t="str">
        <f>'GENERALES NOTA 322'!B4:C4</f>
        <v>COLFONDOS Y OTRO</v>
      </c>
      <c r="C5" s="40"/>
    </row>
    <row r="6" spans="1:3">
      <c r="A6" s="5" t="s">
        <v>7</v>
      </c>
      <c r="B6" s="40" t="str">
        <f>'GENERALES NOTA 322'!B5:C5</f>
        <v>ISMAEL FELICIANO CARRANZA C.C. 422.052</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2023-11-17T21:05:09Z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