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19" documentId="8_{8B87A868-1721-49F5-B448-BB4284DD8EA1}" xr6:coauthVersionLast="47" xr6:coauthVersionMax="47" xr10:uidLastSave="{E7F5D399-7E25-4C31-95E4-006A2633DF86}"/>
  <bookViews>
    <workbookView xWindow="-120" yWindow="-120" windowWidth="24240" windowHeight="13140" tabRatio="669" xr2:uid="{00000000-000D-0000-FFFF-FFFF00000000}"/>
  </bookViews>
  <sheets>
    <sheet name="1. ABOGADO EXTERNO" sheetId="1" r:id="rId1"/>
    <sheet name="2. ABOGADO INTERNO " sheetId="2" r:id="rId2"/>
    <sheet name="REPORTE S.F.C." sheetId="3" r:id="rId3"/>
    <sheet name="Hoja1" sheetId="4"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<sst xmlns="http://schemas.openxmlformats.org/spreadsheetml/2006/main" count="169" uniqueCount="144">
  <si>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</si>
  <si>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</si>
  <si>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</si>
  <si>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</si>
  <si>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</si>
  <si>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</si>
  <si>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</si>
  <si>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</si>
  <si>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</si>
  <si>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</si>
  <si>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</si>
  <si>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</si>
  <si>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</si>
  <si>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</si>
  <si>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</si>
  <si>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</si>
  <si>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</si>
  <si>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</si>
  <si>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</si>
  <si>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</si>
  <si>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</si>
  <si>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</si>
  <si>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</si>
  <si>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</si>
  <si>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</si>
  <si>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</si>
  <si>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</si>
  <si>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</si>
  <si>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</si>
  <si>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</si>
  <si>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</si>
  <si>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</si>
  <si>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</si>
  <si>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</si>
  <si>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</si>
  <si>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</si>
  <si>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</si>
  <si>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</si>
  <si>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</si>
  <si>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</si>
  <si>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</si>
  <si>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</si>
  <si>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</si>
  <si>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</si>
  <si>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</si>
  <si>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</si>
  <si>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</si>
  <si>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</si>
  <si>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</si>
  <si>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</si>
  <si>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</si>
  <si>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</si>
  <si>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</si>
  <si>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</si>
  <si>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</si>
  <si>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</si>
  <si>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</si>
  <si>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</si>
  <si>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</si>
  <si>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</si>
  <si>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</si>
  <si>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</si>
  <si>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</si>
  <si>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</si>
  <si>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</si>
  <si>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</si>
  <si>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</si>
  <si>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</si>
  <si>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</si>
  <si>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</si>
  <si>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</si>
  <si>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</si>
  <si>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</si>
  <si>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</si>
  <si>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</si>
  <si>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</si>
  <si>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</si>
  <si>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</si>
  <si>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</si>
  <si>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</si>
  <si>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</si>
  <si>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</si>
  <si>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</si>
  <si>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</si>
  <si>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</si>
  <si>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</si>
  <si>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</si>
  <si>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</si>
  <si>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</si>
  <si>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</si>
  <si>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</si>
  <si>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</si>
  <si>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</si>
  <si>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</si>
  <si>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</si>
  <si>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</si>
  <si>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</si>
  <si>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</si>
  <si>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</si>
  <si>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</si>
  <si>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</si>
  <si>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</si>
  <si>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</si>
  <si>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</si>
  <si>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</si>
  <si>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</si>
  <si>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</si>
  <si>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</si>
  <si>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</si>
  <si>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</si>
  <si>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</si>
  <si>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</si>
  <si>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</si>
  <si>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</si>
  <si>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</si>
  <si>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</si>
  <si>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</si>
  <si>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</si>
  <si>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</si>
  <si>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</si>
  <si>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</si>
  <si>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</si>
  <si>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</si>
  <si>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</si>
  <si>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</si>
  <si>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</si>
  <si>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</si>
  <si>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</si>
  <si>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</si>
  <si>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</si>
  <si>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ROSA MARIA BUSTAMANTE ASPRILLA</t>
  </si>
  <si>
    <t>NACIÓN - MINISTERIO DE TRANSPORTE
DEPARTAMENTO DEL VALLE DEL CAUCA
INSTITUTO NACIONAL DE VIAS - INVIAS
LLAMADO EN GARANTIA: CONSORCIO SSC – CORREDORES PRIORITARIOS</t>
  </si>
  <si>
    <t xml:space="preserve">Que se declare a las partes demandada responsables patrimonialmente  y como consecuencia, se les condene a pagar los siguientes rubros de dinero:
Lucro Cesante:
ROSA MARÍA BUSTAMANTE ASPRILLA:$4.000.000
Daño Emergente:
ROSA MARÍA BUSTAMANTE ASPRILLA:$35.000.000
Daño  Moral:
ROSA MARÍA BUSTAMANTE ASPRILLA: 100 SMLMV
TOTAL: $169.000.000
</t>
  </si>
  <si>
    <t xml:space="preserve">De conformidad con los hechos de la demanda, se tiene que la señora Rosa María Bustamante Asprilla tiene construida una casa de habitación de aproximadamente 64.97 m2 con paredes de ladrillo, techo de zinc la cual consta de dos (2) habitaciones, sala, comedor y cocina. Inmueble sobre el cual ejerce posesión desde el año 1980 y para el año 2017 se encontraba rentada por el valor de $200.000. 
En el año 2017 se estaban realizando la obra de interés nacional conocida como la construcción de la doble calzada Buga - Buenaventura ejecutada por concesiones. 
La señora Rosa María se entera de las afectaciones que está sufriendo su vivienda a causa de la construcción de la doble calzada de Buga - Buenaventura y de la obra del puente vehicular en el sector de Triana - Corregimiento de Cisneros en el Distrito de Buenaventura por lo que se comunica con el Consorcio SSC Corredores Prioritarios para solicitarle el arreglo de las fisuras y grietas que se están presentando en su inmueble. 
Para el mes de abril un muro de la vivienda se cayó por lo que el personal del Consorcio recomendó desocupar lo más pronto el inmueble y asumió reconocerle a la demandante la suma de $250.000 por concepto de arrendo de esos tres meses. 
Las explosiones e implosiones terminaron en el mes de julio del mismo año sin embargo a la fecha no se han reparado las afectaciones de la vivienda de propiedad de la demandante por lo que no ha sido posible habitarla y/o arrendarla toda vez que de acuerdo al informe del topógrafo la vivienda fue determinada como no habitable causándole graves afectaciones económicas a la señora Rosa María
</t>
  </si>
  <si>
    <t xml:space="preserve">CALIFICACION: La contingencia se califica como EVENTUAL, toda vez que el contrato de seguros presta cobertura material y temporal, sin embargo, la responsabilidad administrativa que se pretende endilgar al asegurado dependerá del debate probatorio.  
Lo primero que debe tenerse en cuenta es que la Póliza de Responsabilidad Civil Extracontractual No. 2201212006527 cuyo asegurado es el INSTITUTO NACIONAL DE VÍAS – INVIAS y el CONSORCIO SSC – CORREDORES PRIORITARIOS, presta cobertura material y temporal de conformidad con los hechos y pretensiones expuestas en la demanda. Frente a la cobertura temporal, debe decirse que su modalidad es ocurrencia, la cual ampara la responsabilidad civil causados a terceros durante la vigencia de la póliza. En consecuencia, el contrato de seguro presta cobertura por su temporalidad, toda vez que, el hecho ocurrió el 2 de marzo de 2017 y la vigencia de la póliza comprende desde el 19 de julio de 2012 al 16 de junio de 2017. Aunado a ello, presta cobertura material toda vez que, ampara la responsabilidad civil extracontractual al tener amparo de predios labores y operaciones. 
Teniendo en cuenta que el contrato de seguros presta cobertura material y temporal, la contingencia es eventual toda vez que dependerá del debate probatorio determinar la responsabilidad de los asegurados, por los supuestos daños materiales causados al bien inmueble. Lo primero que debe señalarse es que el INSTITUTO NACIONAL DE VÍAS – INVIAS suscribió con el CONSORCIO SSC – CORREDORES PRIORITARIOS el contrato No. 724 de 2012 con el objeto “construcción de la segunda calzada de PR45+700 al 49+000 sector playa larga – Cisneros y adecuación y rectificación de calzada existente del PR29+000 al PR49+000 altos de zaragoza- Cisneros (incluyendo puentes y viaductos) lugar donde se encontraba ubicada la vivienda objeto del litigio. Ahora bien, dicho lo anterior la demandante reclama a título de poseedora del bien inmueble situación que eventualmente puede acreditar a través de los testimonios, el certificado expedido por el representante legal de la comunidad Consejo Comunitario de la Comunidad Negra de la Parte Alta y Media de la Cuenca del Rio Dagua y el acta de vecindad suscrito por el Consorcio, es decir acreditaría la legitimación en la causa por activa. Ahora bien, frente a la responsabilidad se tiene que la parte actora aporta un dictamen pericial en el que se concluye que el deterioro de la vivienda se produjo como consecuencia de la construcción actual o nuevo puente vehicular de Triana, y por otra parte, el Consorcio en su defensa aporta un informe elaborado en Julio del 2017 en el que advierte que las afectaciones reportadas por la demandante ya se encontraban cuando inició la obra. Por lo tanto, existen dos pruebas contrarias con la misma validez y contundencia frente al objeto del litigio y su apreciación final dependerá de los debates de contradicción en las audiencias de pruebas y de la interpretación final que el Operador judicial les otorgue. Por lo tanto, eventualmente existiría  un riesgo de la compañía por ambos asegurados, toda vez que sí se llegaré a acreditar la  responsabilidad contra el consorcio, el INVIAS sería responsable por vía de solidaridad, pues el Consejo de Estado ha señalado que existirá solidaridad con base en el art. 34  del CST cuando la contratante y el contratista tengan afinidad de objeto social, o por el hecho de que la contratante se beneficie de la obra  o servicio que le presta el contratista, como ocurrió en el caso en concreto. En conclusión la decisión final dependerá del debate probatorio y la interpretación del operador judicial. Lo señalado, sin perjuicio del carácter contingente del proceso.
</t>
  </si>
  <si>
    <t>GUSTAVO ALBERTO HERRERA AVILA</t>
  </si>
  <si>
    <t>JUZGADO SEGUNDO ADMINISTRATIVO DE BUENAVENTURA</t>
  </si>
  <si>
    <t>76109-3333-003-2019-00158-00</t>
  </si>
  <si>
    <t>RESPONSABILIDAD CIVIL EXTRACONTRACTUAL</t>
  </si>
  <si>
    <t>02 DE MARZO DE 2017</t>
  </si>
  <si>
    <t>19 DE MAYO DE 2019</t>
  </si>
  <si>
    <t xml:space="preserve">LIQUIDACION OBJETIVA: 0. Se llegó a este valor de la siguiente manera:
DAÑO EMERGENTE: $35.000.000. Se reconoce este rubro teniendo en cuenta el dictamen pericial aportado por la parte actora, donde se realiza el avalúo del bien inmueble. 
LUCRO CESANTE: 0. No se acreditó que la demandante recibiera ingresos por arrendo por la vivienda objeto del litigio. 
DAÑO MORAL: 0. No se reconoce. El consejo de Estado en la sentencia de unificación no estableció los lineamientos para determinar este perjuicio cuando el origen sea afectación a objetos - daños materiales a inmuebles toda vez que únicamente lo estableció, para muerte, lesiones y privación injusta de la libertad. Por lo tanto, deberá acreditar la existencia del daño moral, situación que hasta la fecha no se encuentra probado.
DEDUCIBLE: Se estableció un deducible por el valor de $35.565.600 y la liquidación objetiva asciende a la suma de $35.000.000 por lo que en este estado del proceso el valor de la pérdida del proceso se encuentra subsumido dentro del valor del deducible, razón por la cual la compañía no tendría que asumir ninguna suma de dinero por concepto de indemnización. 
Se aclara que eventualmente se puede modificar el valor de la liquidación si se llegase a probar el daño moral y el lucro cesante. 
</t>
  </si>
  <si>
    <t>ETAPA INICIAL.</t>
  </si>
  <si>
    <t>EL INSTITUTO NACIONAL DE VÍAS – INVIAS Y EL CONSORCIO SSC – CORREDORES PRIORITARIOS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</si>
</sst>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2" zoomScale="80" zoomScaleNormal="80" workbookViewId="0">
      <selection activeCell="B12" sqref="B12:H12"/>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45412</v>
      </c>
      <c r="E3" s="50"/>
      <c r="F3" s="50"/>
      <c r="G3" s="50"/>
      <c r="H3" s="50"/>
      <c r="O3" s="25"/>
      <c r="P3" s="25"/>
      <c r="Q3" s="26"/>
      <c r="R3" s="26"/>
    </row>
    <row r="4" spans="1:19" x14ac:dyDescent="0.25">
      <c r="A4" s="40" t="s">
        <v>2</v>
      </c>
      <c r="B4" s="47" t="s">
        <v>121</v>
      </c>
      <c r="C4" s="47"/>
      <c r="D4" s="47"/>
      <c r="E4" s="40" t="s">
        <v>3</v>
      </c>
      <c r="F4" s="51" t="s">
        <v>101</v>
      </c>
      <c r="G4" s="51"/>
      <c r="H4" s="51"/>
      <c r="O4" s="25"/>
      <c r="P4" s="25"/>
      <c r="Q4" s="26"/>
      <c r="R4" s="26"/>
    </row>
    <row r="5" spans="1:19" x14ac:dyDescent="0.25">
      <c r="A5" s="40" t="s">
        <v>4</v>
      </c>
      <c r="B5" s="55">
        <v>45391</v>
      </c>
      <c r="C5" s="55"/>
      <c r="D5" s="55"/>
      <c r="E5" s="40" t="s">
        <v>5</v>
      </c>
      <c r="F5" s="54" t="s">
        <v>103</v>
      </c>
      <c r="G5" s="54"/>
      <c r="H5" s="54"/>
      <c r="O5" s="25"/>
      <c r="P5" s="25"/>
      <c r="Q5" s="26"/>
      <c r="R5" s="26"/>
    </row>
    <row r="6" spans="1:19" ht="30.75" customHeight="1" x14ac:dyDescent="0.25">
      <c r="A6" s="40" t="s">
        <v>6</v>
      </c>
      <c r="B6" s="51" t="s">
        <v>130</v>
      </c>
      <c r="C6" s="51"/>
      <c r="D6" s="51"/>
      <c r="E6" s="51"/>
      <c r="F6" s="51"/>
      <c r="G6" s="51"/>
      <c r="H6" s="51"/>
      <c r="O6" s="25"/>
      <c r="P6" s="25"/>
      <c r="Q6" s="26"/>
      <c r="R6" s="28"/>
    </row>
    <row r="7" spans="1:19" ht="78" customHeight="1" x14ac:dyDescent="0.25">
      <c r="A7" s="40" t="s">
        <v>7</v>
      </c>
      <c r="B7" s="51" t="s">
        <v>131</v>
      </c>
      <c r="C7" s="51"/>
      <c r="D7" s="51"/>
      <c r="E7" s="51"/>
      <c r="F7" s="51"/>
      <c r="G7" s="51"/>
      <c r="H7" s="51"/>
      <c r="O7" s="25"/>
      <c r="P7" s="25"/>
      <c r="Q7" s="26"/>
      <c r="R7" s="28"/>
    </row>
    <row r="8" spans="1:19" ht="32.25" customHeight="1" x14ac:dyDescent="0.25">
      <c r="A8" s="40" t="s">
        <v>8</v>
      </c>
      <c r="B8" s="51" t="s">
        <v>143</v>
      </c>
      <c r="C8" s="51"/>
      <c r="D8" s="51"/>
      <c r="E8" s="51"/>
      <c r="F8" s="51"/>
      <c r="G8" s="51"/>
      <c r="H8" s="51"/>
      <c r="O8" s="25"/>
      <c r="P8" s="25"/>
      <c r="Q8" s="26"/>
      <c r="R8" s="28"/>
    </row>
    <row r="9" spans="1:19" ht="192.75" customHeight="1" x14ac:dyDescent="0.25">
      <c r="A9" s="40" t="s">
        <v>9</v>
      </c>
      <c r="B9" s="47" t="s">
        <v>132</v>
      </c>
      <c r="C9" s="47"/>
      <c r="D9" s="47"/>
      <c r="E9" s="47"/>
      <c r="F9" s="47"/>
      <c r="G9" s="47"/>
      <c r="H9" s="47"/>
      <c r="O9" s="25"/>
      <c r="P9" s="25"/>
      <c r="Q9" s="26"/>
      <c r="R9" s="28"/>
    </row>
    <row r="10" spans="1:19" x14ac:dyDescent="0.25">
      <c r="A10" s="40" t="s">
        <v>10</v>
      </c>
      <c r="B10" s="52"/>
      <c r="C10" s="52"/>
      <c r="D10" s="52"/>
      <c r="E10" s="52"/>
      <c r="F10" s="52"/>
      <c r="G10" s="52"/>
      <c r="H10" s="52"/>
      <c r="O10" s="25"/>
      <c r="P10" s="28"/>
      <c r="Q10" s="26"/>
      <c r="R10" s="28"/>
    </row>
    <row r="11" spans="1:19" ht="276.75" customHeight="1" x14ac:dyDescent="0.25">
      <c r="A11" s="40" t="s">
        <v>11</v>
      </c>
      <c r="B11" s="53" t="s">
        <v>133</v>
      </c>
      <c r="C11" s="53"/>
      <c r="D11" s="53"/>
      <c r="E11" s="53"/>
      <c r="F11" s="53"/>
      <c r="G11" s="53"/>
      <c r="H11" s="53"/>
      <c r="O11" s="25"/>
      <c r="P11" s="28"/>
      <c r="Q11" s="26"/>
      <c r="R11" s="28"/>
    </row>
    <row r="12" spans="1:19" ht="409.5" customHeight="1" x14ac:dyDescent="0.25">
      <c r="A12" s="40" t="s">
        <v>12</v>
      </c>
      <c r="B12" s="53" t="s">
        <v>134</v>
      </c>
      <c r="C12" s="53"/>
      <c r="D12" s="53"/>
      <c r="E12" s="53"/>
      <c r="F12" s="53"/>
      <c r="G12" s="53"/>
      <c r="H12" s="53"/>
      <c r="O12" s="25"/>
      <c r="P12" s="28"/>
      <c r="Q12" s="26"/>
      <c r="R12" s="28"/>
    </row>
    <row r="13" spans="1:19" ht="25.5" x14ac:dyDescent="0.25">
      <c r="A13" s="40" t="s">
        <v>13</v>
      </c>
      <c r="B13" s="41" t="s">
        <v>108</v>
      </c>
      <c r="C13" s="40" t="s">
        <v>14</v>
      </c>
      <c r="D13" s="42"/>
      <c r="E13" s="40" t="s">
        <v>15</v>
      </c>
      <c r="F13" s="51" t="s">
        <v>135</v>
      </c>
      <c r="G13" s="51"/>
      <c r="H13" s="51"/>
    </row>
    <row r="14" spans="1:19" ht="26.25" x14ac:dyDescent="0.25">
      <c r="A14" s="40" t="s">
        <v>16</v>
      </c>
      <c r="B14" s="51" t="s">
        <v>136</v>
      </c>
      <c r="C14" s="51"/>
      <c r="D14" s="51"/>
      <c r="E14" s="43" t="s">
        <v>17</v>
      </c>
      <c r="F14" s="51" t="s">
        <v>137</v>
      </c>
      <c r="G14" s="51"/>
      <c r="H14" s="51"/>
      <c r="P14" s="28"/>
      <c r="Q14" s="26"/>
      <c r="R14" s="28"/>
    </row>
    <row r="15" spans="1:19" ht="26.25" customHeight="1" x14ac:dyDescent="0.25">
      <c r="A15" s="40" t="s">
        <v>18</v>
      </c>
      <c r="B15" s="44"/>
      <c r="C15" s="40" t="s">
        <v>19</v>
      </c>
      <c r="D15" s="44">
        <v>2201212006527</v>
      </c>
      <c r="E15" s="45" t="s">
        <v>20</v>
      </c>
      <c r="F15" s="51" t="s">
        <v>138</v>
      </c>
      <c r="G15" s="51"/>
      <c r="H15" s="51"/>
      <c r="O15" s="25"/>
      <c r="P15" s="28"/>
      <c r="Q15" s="26"/>
      <c r="R15" s="28"/>
    </row>
    <row r="16" spans="1:19" ht="30.75" customHeight="1" x14ac:dyDescent="0.25">
      <c r="A16" s="40" t="s">
        <v>21</v>
      </c>
      <c r="B16" s="58" t="s">
        <v>118</v>
      </c>
      <c r="C16" s="59"/>
      <c r="D16" s="59"/>
      <c r="E16" s="59"/>
      <c r="F16" s="59"/>
      <c r="G16" s="59"/>
      <c r="H16" s="60"/>
      <c r="O16" s="25"/>
      <c r="P16" s="28"/>
      <c r="Q16" s="26"/>
      <c r="R16" s="28"/>
    </row>
    <row r="17" spans="1:8" ht="25.5" x14ac:dyDescent="0.25">
      <c r="A17" s="40" t="s">
        <v>22</v>
      </c>
      <c r="B17" s="50" t="s">
        <v>139</v>
      </c>
      <c r="C17" s="50"/>
      <c r="D17" s="50"/>
      <c r="E17" s="40" t="s">
        <v>23</v>
      </c>
      <c r="F17" s="50" t="s">
        <v>140</v>
      </c>
      <c r="G17" s="54"/>
      <c r="H17" s="54"/>
    </row>
    <row r="18" spans="1:8" x14ac:dyDescent="0.25">
      <c r="A18" s="56" t="s">
        <v>24</v>
      </c>
      <c r="B18" s="56"/>
      <c r="C18" s="56"/>
      <c r="D18" s="56"/>
      <c r="E18" s="56"/>
      <c r="F18" s="56"/>
      <c r="G18" s="56"/>
      <c r="H18" s="56"/>
    </row>
    <row r="19" spans="1:8" ht="25.5" customHeight="1" x14ac:dyDescent="0.25">
      <c r="A19" s="57" t="s">
        <v>25</v>
      </c>
      <c r="B19" s="57"/>
      <c r="C19" s="57"/>
      <c r="D19" s="57"/>
      <c r="E19" s="57"/>
      <c r="F19" s="57"/>
      <c r="G19" s="57"/>
      <c r="H19" s="57"/>
    </row>
    <row r="20" spans="1:8" ht="247.5" customHeight="1" x14ac:dyDescent="0.25">
      <c r="A20" s="47" t="s">
        <v>141</v>
      </c>
      <c r="B20" s="47"/>
      <c r="C20" s="47"/>
      <c r="D20" s="47"/>
      <c r="E20" s="47"/>
      <c r="F20" s="47"/>
      <c r="G20" s="47"/>
      <c r="H20" s="47"/>
    </row>
    <row r="21" spans="1:8" x14ac:dyDescent="0.25">
      <c r="A21" s="46" t="s">
        <v>26</v>
      </c>
      <c r="B21" s="46"/>
      <c r="C21" s="46"/>
      <c r="D21" s="46"/>
      <c r="E21" s="46"/>
      <c r="F21" s="46"/>
      <c r="G21" s="46"/>
      <c r="H21" s="46"/>
    </row>
    <row r="22" spans="1:8" ht="18.75" customHeight="1" x14ac:dyDescent="0.25">
      <c r="A22" s="48" t="s">
        <v>142</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6</v>
      </c>
      <c r="B3" s="65" t="str">
        <f>'1. ABOGADO EXTERNO'!B6:H6</f>
        <v>ROSA MARIA BUSTAMANTE ASPRILLA</v>
      </c>
      <c r="C3" s="65"/>
      <c r="D3" s="65"/>
      <c r="E3" s="65"/>
      <c r="F3" s="65"/>
    </row>
    <row r="4" spans="1:6" x14ac:dyDescent="0.25">
      <c r="A4" s="2" t="s">
        <v>28</v>
      </c>
      <c r="B4" s="36"/>
      <c r="C4" s="2" t="s">
        <v>29</v>
      </c>
      <c r="D4" s="66"/>
      <c r="E4" s="66"/>
      <c r="F4" s="66"/>
    </row>
    <row r="5" spans="1:6" x14ac:dyDescent="0.25">
      <c r="A5" s="2" t="s">
        <v>8</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23</v>
      </c>
      <c r="D11" s="37"/>
      <c r="E11" s="2" t="s">
        <v>9</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45391</v>
      </c>
      <c r="E3" s="17" t="str">
        <f>'1. ABOGADO EXTERNO'!B6</f>
        <v>ROSA MARIA BUSTAMANTE ASPRILLA</v>
      </c>
      <c r="F3" s="17" t="str">
        <f>'1. ABOGADO EXTERNO'!B7</f>
        <v>NACIÓN - MINISTERIO DE TRANSPORTE
DEPARTAMENTO DEL VALLE DEL CAUCA
INSTITUTO NACIONAL DE VIAS - INVIAS
LLAMADO EN GARANTIA: CONSORCIO SSC – CORREDORES PRIORITARIOS</v>
      </c>
      <c r="G3" s="17" t="str">
        <f>'1. ABOGADO EXTERNO'!B9</f>
        <v xml:space="preserve">Que se declare a las partes demandada responsables patrimonialmente  y como consecuencia, se les condene a pagar los siguientes rubros de dinero:
Lucro Cesante:
ROSA MARÍA BUSTAMANTE ASPRILLA:$4.000.000
Daño Emergente:
ROSA MARÍA BUSTAMANTE ASPRILLA:$35.000.000
Daño  Moral:
ROSA MARÍA BUSTAMANTE ASPRILLA: 100 SMLMV
TOTAL: $169.000.000
</v>
      </c>
      <c r="H3" s="18">
        <f>'1. ABOGADO EXTERNO'!B10</f>
        <v>0</v>
      </c>
      <c r="I3" s="17" t="str">
        <f>'1. ABOGADO EXTERNO'!B11</f>
        <v xml:space="preserve">De conformidad con los hechos de la demanda, se tiene que la señora Rosa María Bustamante Asprilla tiene construida una casa de habitación de aproximadamente 64.97 m2 con paredes de ladrillo, techo de zinc la cual consta de dos (2) habitaciones, sala, comedor y cocina. Inmueble sobre el cual ejerce posesión desde el año 1980 y para el año 2017 se encontraba rentada por el valor de $200.000. 
En el año 2017 se estaban realizando la obra de interés nacional conocida como la construcción de la doble calzada Buga - Buenaventura ejecutada por concesiones. 
La señora Rosa María se entera de las afectaciones que está sufriendo su vivienda a causa de la construcción de la doble calzada de Buga - Buenaventura y de la obra del puente vehicular en el sector de Triana - Corregimiento de Cisneros en el Distrito de Buenaventura por lo que se comunica con el Consorcio SSC Corredores Prioritarios para solicitarle el arreglo de las fisuras y grietas que se están presentando en su inmueble. 
Para el mes de abril un muro de la vivienda se cayó por lo que el personal del Consorcio recomendó desocupar lo más pronto el inmueble y asumió reconocerle a la demandante la suma de $250.000 por concepto de arrendo de esos tres meses. 
Las explosiones e implosiones terminaron en el mes de julio del mismo año sin embargo a la fecha no se han reparado las afectaciones de la vivienda de propiedad de la demandante por lo que no ha sido posible habitarla y/o arrendarla toda vez que de acuerdo al informe del topógrafo la vivienda fue determinada como no habitable causándole graves afectaciones económicas a la señora Rosa María
</v>
      </c>
      <c r="J3" s="17" t="str">
        <f>'1. ABOGADO EXTERNO'!B12</f>
        <v xml:space="preserve">CALIFICACION: La contingencia se califica como EVENTUAL, toda vez que el contrato de seguros presta cobertura material y temporal, sin embargo, la responsabilidad administrativa que se pretende endilgar al asegurado dependerá del debate probatorio.  
Lo primero que debe tenerse en cuenta es que la Póliza de Responsabilidad Civil Extracontractual No. 2201212006527 cuyo asegurado es el INSTITUTO NACIONAL DE VÍAS – INVIAS y el CONSORCIO SSC – CORREDORES PRIORITARIOS, presta cobertura material y temporal de conformidad con los hechos y pretensiones expuestas en la demanda. Frente a la cobertura temporal, debe decirse que su modalidad es ocurrencia, la cual ampara la responsabilidad civil causados a terceros durante la vigencia de la póliza. En consecuencia, el contrato de seguro presta cobertura por su temporalidad, toda vez que, el hecho ocurrió el 2 de marzo de 2017 y la vigencia de la póliza comprende desde el 19 de julio de 2012 al 16 de junio de 2017. Aunado a ello, presta cobertura material toda vez que, ampara la responsabilidad civil extracontractual al tener amparo de predios labores y operaciones. 
Teniendo en cuenta que el contrato de seguros presta cobertura material y temporal, la contingencia es eventual toda vez que dependerá del debate probatorio determinar la responsabilidad de los asegurados, por los supuestos daños materiales causados al bien inmueble. Lo primero que debe señalarse es que el INSTITUTO NACIONAL DE VÍAS – INVIAS suscribió con el CONSORCIO SSC – CORREDORES PRIORITARIOS el contrato No. 724 de 2012 con el objeto “construcción de la segunda calzada de PR45+700 al 49+000 sector playa larga – Cisneros y adecuación y rectificación de calzada existente del PR29+000 al PR49+000 altos de zaragoza- Cisneros (incluyendo puentes y viaductos) lugar donde se encontraba ubicada la vivienda objeto del litigio. Ahora bien, dicho lo anterior la demandante reclama a título de poseedora del bien inmueble situación que eventualmente puede acreditar a través de los testimonios, el certificado expedido por el representante legal de la comunidad Consejo Comunitario de la Comunidad Negra de la Parte Alta y Media de la Cuenca del Rio Dagua y el acta de vecindad suscrito por el Consorcio, es decir acreditaría la legitimación en la causa por activa. Ahora bien, frente a la responsabilidad se tiene que la parte actora aporta un dictamen pericial en el que se concluye que el deterioro de la vivienda se produjo como consecuencia de la construcción actual o nuevo puente vehicular de Triana, y por otra parte, el Consorcio en su defensa aporta un informe elaborado en Julio del 2017 en el que advierte que las afectaciones reportadas por la demandante ya se encontraban cuando inició la obra. Por lo tanto, existen dos pruebas contrarias con la misma validez y contundencia frente al objeto del litigio y su apreciación final dependerá de los debates de contradicción en las audiencias de pruebas y de la interpretación final que el Operador judicial les otorgue. Por lo tanto, eventualmente existiría  un riesgo de la compañía por ambos asegurados, toda vez que sí se llegaré a acreditar la  responsabilidad contra el consorcio, el INVIAS sería responsable por vía de solidaridad, pues el Consejo de Estado ha señalado que existirá solidaridad con base en el art. 34  del CST cuando la contratante y el contratista tengan afinidad de objeto social, o por el hecho de que la contratante se beneficie de la obra  o servicio que le presta el contratista, como ocurrió en el caso en concreto. En conclusión la decisión final dependerá del debate probatorio y la interpretación del operador judicial. Lo señalado, sin perjuicio del carácter contingente del proceso.
</v>
      </c>
      <c r="K3" s="22" t="str">
        <f>'1. ABOGADO EXTERNO'!B13</f>
        <v>2 Eventual (50% en contra y 50% a favor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SEGUNDO ADMINISTRATIVO DE BUENAVENTURA</v>
      </c>
      <c r="Y3" s="1" t="str">
        <f>'1. ABOGADO EXTERNO'!F14</f>
        <v>76109-3333-003-2019-00158-00</v>
      </c>
      <c r="Z3" s="1" t="str">
        <f>'1. ABOGADO EXTERNO'!F5</f>
        <v xml:space="preserve">VIGENTE </v>
      </c>
      <c r="AA3" s="17" t="str">
        <f>'1. ABOGADO EXTERNO'!A22</f>
        <v>ETAPA INICIAL.</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4" ma:contentTypeDescription="Create a new document." ma:contentTypeScope="" ma:versionID="96449b0bc2370b44d0b812b14dfccfcd">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fabd5e1c8eb537cd72e13a547b84fcfa"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54C3DE11-7B18-453D-BFD9-E13609CDB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2024-04-30T20:49:50Z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