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106" documentId="13_ncr:1_{27D35898-2B41-409E-B379-1C95847AF9F1}" xr6:coauthVersionLast="47" xr6:coauthVersionMax="47" xr10:uidLastSave="{EA1CF6D3-FF7D-496F-8452-0570CE7D4471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Electrónico'!$A$22</definedName>
    <definedName name="CopiarFormula">'Indice Electrónico'!$F$11:$G$11</definedName>
    <definedName name="Fin">'Indice Electrónico'!$K$22</definedName>
    <definedName name="Inicio">'Indice Electrónico'!$C$22</definedName>
    <definedName name="RangoFormato">'Indice Electrónico'!$A$10:$K$10</definedName>
    <definedName name="RangoPegarFormato">'Indice Electrónico'!$A$12:$K$22</definedName>
    <definedName name="RangoPegarFormula">'Indice Electrónico'!$F$12:$G$22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10" i="4"/>
  <c r="G10" i="4" s="1"/>
  <c r="F11" i="4" s="1"/>
  <c r="G11" i="4" s="1"/>
  <c r="F12" i="4" s="1"/>
  <c r="G12" i="4" s="1"/>
  <c r="F13" i="4" s="1"/>
  <c r="G13" i="4" s="1"/>
</calcChain>
</file>

<file path=xl/sharedStrings.xml><?xml version="1.0" encoding="utf-8"?>
<sst xmlns="http://schemas.openxmlformats.org/spreadsheetml/2006/main" count="66" uniqueCount="42">
  <si>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</si>
  <si>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</si>
  <si>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</si>
  <si>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</si>
  <si>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</si>
  <si>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</si>
  <si>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</si>
  <si>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</si>
  <si>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</si>
  <si>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EJECUTIOV A CONTINUACION</t>
  </si>
  <si>
    <t>No. Radicación del Proceso</t>
  </si>
  <si>
    <t>76001310300620120006000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</si>
  <si>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</si>
  <si>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</si>
  <si>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LILIANA HENAO RODRIGUEZ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</si>
  <si>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</si>
  <si>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EWALTER GONZALEZ ESPINOSA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</si>
  <si>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</si>
  <si>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</si>
  <si>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</si>
  <si>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</si>
  <si>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</si>
  <si>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</si>
  <si>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</si>
  <si>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</si>
  <si>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</si>
  <si>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</si>
  <si>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</si>
  <si>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CUADERNO MEDIDAS </t>
  </si>
  <si>
    <t>pdf</t>
  </si>
  <si>
    <t>8,17 MB</t>
  </si>
  <si>
    <t xml:space="preserve">electronico </t>
  </si>
  <si>
    <t xml:space="preserve">SOLICITA COMISORIO AUTO PONE CONOCIMEINTO </t>
  </si>
  <si>
    <t>381 KB</t>
  </si>
  <si>
    <t xml:space="preserve">OFICIOS </t>
  </si>
  <si>
    <t>499 KB</t>
  </si>
  <si>
    <t xml:space="preserve">SOLICITA MEDIDAS </t>
  </si>
  <si>
    <t>1,29 MB</t>
  </si>
  <si>
    <t xml:space="preserve">AUTO ORDENA OFICIOS </t>
  </si>
  <si>
    <t>426 KB</t>
  </si>
  <si>
    <t xml:space="preserve">CONSTANCIA SRIAL </t>
  </si>
  <si>
    <t>203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</si>
</sst>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3"/>
  <sheetViews>
    <sheetView showGridLines="0" tabSelected="1" zoomScale="90" zoomScaleNormal="90" zoomScaleSheetLayoutView="50" workbookViewId="0">
      <selection activeCell="A16" sqref="A1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43759</v>
      </c>
      <c r="C10" s="12">
        <v>43759</v>
      </c>
      <c r="D10" s="13">
        <v>1</v>
      </c>
      <c r="E10" s="13">
        <v>55</v>
      </c>
      <c r="F10" s="16" t="str">
        <f>+IF(E10=0,"0","1")</f>
        <v>1</v>
      </c>
      <c r="G10" s="16">
        <f>+F10+(E10-F10)</f>
        <v>55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44033</v>
      </c>
      <c r="C11" s="12">
        <v>44033</v>
      </c>
      <c r="D11" s="14">
        <v>2</v>
      </c>
      <c r="E11" s="14">
        <v>3</v>
      </c>
      <c r="F11" s="16">
        <f>+IF(E11=0,"0",(1+G10))</f>
        <v>56</v>
      </c>
      <c r="G11" s="16">
        <f>+F11+(E11-1)</f>
        <v>58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 t="s">
        <v>34</v>
      </c>
      <c r="B12" s="12">
        <v>44273</v>
      </c>
      <c r="C12" s="12">
        <v>44273</v>
      </c>
      <c r="D12" s="13">
        <v>3</v>
      </c>
      <c r="E12" s="13">
        <v>4</v>
      </c>
      <c r="F12" s="16">
        <f t="shared" ref="F12:F18" si="0">+IF(E12=0,"0",(1+G11))</f>
        <v>59</v>
      </c>
      <c r="G12" s="16">
        <f t="shared" ref="G12:G22" si="1">+F12+(E12-1)</f>
        <v>62</v>
      </c>
      <c r="H12" s="13" t="s">
        <v>29</v>
      </c>
      <c r="I12" s="13" t="s">
        <v>35</v>
      </c>
      <c r="J12" s="13" t="s">
        <v>31</v>
      </c>
      <c r="K12" s="13"/>
    </row>
    <row r="13" spans="1:11" ht="24" customHeight="1">
      <c r="A13" s="11" t="s">
        <v>36</v>
      </c>
      <c r="B13" s="12">
        <v>44428</v>
      </c>
      <c r="C13" s="12">
        <v>44428</v>
      </c>
      <c r="D13" s="14">
        <v>4</v>
      </c>
      <c r="E13" s="13">
        <v>8</v>
      </c>
      <c r="F13" s="16">
        <f t="shared" si="0"/>
        <v>63</v>
      </c>
      <c r="G13" s="16">
        <f t="shared" si="1"/>
        <v>70</v>
      </c>
      <c r="H13" s="13" t="s">
        <v>29</v>
      </c>
      <c r="I13" s="13" t="s">
        <v>37</v>
      </c>
      <c r="J13" s="13" t="s">
        <v>31</v>
      </c>
      <c r="K13" s="13"/>
    </row>
    <row r="14" spans="1:11" ht="24" customHeight="1">
      <c r="A14" s="11" t="s">
        <v>38</v>
      </c>
      <c r="B14" s="12">
        <v>44434</v>
      </c>
      <c r="C14" s="12">
        <v>44434</v>
      </c>
      <c r="D14" s="13">
        <v>5</v>
      </c>
      <c r="E14" s="13">
        <v>3</v>
      </c>
      <c r="F14" s="16">
        <f t="shared" ref="F14:F22" si="2">+IF(E14=0,"0",(1+G13))</f>
        <v>71</v>
      </c>
      <c r="G14" s="16">
        <f t="shared" ref="G14:G22" si="3">+F14+(E14-1)</f>
        <v>73</v>
      </c>
      <c r="H14" s="13" t="s">
        <v>29</v>
      </c>
      <c r="I14" s="13" t="s">
        <v>39</v>
      </c>
      <c r="J14" s="13" t="s">
        <v>31</v>
      </c>
      <c r="K14" s="13"/>
    </row>
    <row r="15" spans="1:11" ht="24" customHeight="1">
      <c r="A15" s="11" t="s">
        <v>40</v>
      </c>
      <c r="B15" s="12">
        <v>44441</v>
      </c>
      <c r="C15" s="12">
        <v>44441</v>
      </c>
      <c r="D15" s="14">
        <v>6</v>
      </c>
      <c r="E15" s="13">
        <v>2</v>
      </c>
      <c r="F15" s="16">
        <f t="shared" si="2"/>
        <v>74</v>
      </c>
      <c r="G15" s="16">
        <f t="shared" si="3"/>
        <v>75</v>
      </c>
      <c r="H15" s="13" t="s">
        <v>29</v>
      </c>
      <c r="I15" s="13" t="s">
        <v>41</v>
      </c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 t="str">
        <f t="shared" si="2"/>
        <v>0</v>
      </c>
      <c r="G16" s="16">
        <f t="shared" si="3"/>
        <v>-1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 t="str">
        <f t="shared" si="2"/>
        <v>0</v>
      </c>
      <c r="G17" s="16">
        <f t="shared" si="3"/>
        <v>-1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 t="str">
        <f t="shared" si="2"/>
        <v>0</v>
      </c>
      <c r="G18" s="16">
        <f t="shared" si="3"/>
        <v>-1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3">
        <v>10</v>
      </c>
      <c r="E19" s="13"/>
      <c r="F19" s="16" t="str">
        <f t="shared" si="2"/>
        <v>0</v>
      </c>
      <c r="G19" s="16">
        <f t="shared" si="3"/>
        <v>-1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 t="str">
        <f t="shared" si="2"/>
        <v>0</v>
      </c>
      <c r="G20" s="16">
        <f t="shared" si="3"/>
        <v>-1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 t="str">
        <f t="shared" si="2"/>
        <v>0</v>
      </c>
      <c r="G21" s="16">
        <f t="shared" si="3"/>
        <v>-1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4">
        <v>13</v>
      </c>
      <c r="E22" s="13"/>
      <c r="F22" s="16" t="str">
        <f t="shared" si="2"/>
        <v>0</v>
      </c>
      <c r="G22" s="16">
        <f t="shared" si="3"/>
        <v>-1</v>
      </c>
      <c r="H22" s="13" t="s">
        <v>29</v>
      </c>
      <c r="I22" s="13"/>
      <c r="J22" s="13" t="s">
        <v>31</v>
      </c>
      <c r="K22" s="13"/>
    </row>
    <row r="23" spans="1:11" ht="25.5" customHeight="1">
      <c r="A23" s="17"/>
      <c r="B23" s="18"/>
      <c r="C23" s="45"/>
      <c r="D23" s="46"/>
      <c r="E23" s="46"/>
      <c r="F23" s="46"/>
      <c r="G23" s="46"/>
      <c r="H23" s="46"/>
      <c r="I23" s="46"/>
      <c r="J23" s="46"/>
      <c r="K23" s="47"/>
    </row>
  </sheetData>
  <sheetProtection formatCells="0" formatColumns="0" formatRows="0" insertRows="0"/>
  <mergeCells count="15">
    <mergeCell ref="B5:F5"/>
    <mergeCell ref="B6:F6"/>
    <mergeCell ref="B7:F7"/>
    <mergeCell ref="C23:K23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2023-07-11T19:53:05Z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