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F46877D5-8A81-40A7-BCF6-3D864466077B}"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<sst xmlns="http://schemas.openxmlformats.org/spreadsheetml/2006/main" count="194" uniqueCount="153">
  <si>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</si>
  <si>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</si>
  <si>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05001310500720230008000</t>
  </si>
  <si>
    <t>Juzgado</t>
  </si>
  <si>
    <t>JUZGADO 7 LABORAL DEL CIRCUITO DE MEDELLIN</t>
  </si>
  <si>
    <t>Demandado</t>
  </si>
  <si>
    <t>COLFONDOS Y OTRO</t>
  </si>
  <si>
    <t xml:space="preserve">Demandante </t>
  </si>
  <si>
    <t>MARLIO PIEDRAHITA MURCIA (C.C.:71.641.851)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</si>
  <si>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</si>
  <si>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</si>
  <si>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</si>
  <si>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</si>
  <si>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</si>
  <si>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</si>
  <si>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</si>
  <si>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</si>
  <si>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</si>
  <si>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</si>
  <si>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PIEDRAHITA (C.C.:71.641.851); PRESTÓ SERVICIOS COMO DOCENTE DESDE EL 20/01/1986, QUE A LA FECHA CUENTA CON MÁS DE 1.400 SEMANAS  Y LE FALTAN 6,5 AÑOS DE APORTES DE SU EMPLEADOR SEDUCA Y DEL MUNICIPIO DE MEDELLIN POR EL PROGRAMA EDUCAME, CADA UNO. QUE PARA EL 1 DE ABRIL DE 1994 EL ACTOR TENÍA 30 AÑOS. QUE EL 20/01/1986 (SEGUN EVIENCIA SERIA EL 1/4/2000) SE AFILIÓ AL RPM ADMINISTRADO POR COLPENSIONES Y QUE EN EÑ AÑO 1997 SE TRASLADÓ AL RAIS, SIN EMBARGO NUNCA LE BRINDARON INFORMACIÓN SOBRE LOS APORTES ANTERIORES, SOBRE LAS VENTAJAS Y DESVENTAJAS DEL RÉGIMEN, LAS CONSECUENCIAS DEL TRASLADO, LO CONCERNIENTE AL MONTO DE LA MESADA PENSIONAL Y EL DERECHO DE RETACTO.  QUE REMITIÓ DERECHO DE PETICIÓN ANTE COLFONDOS SOLICITANDO PROYECCIÓN PENSIONAL E HISTORIA LABORAL ENTRE OTRAS COSAS, Y LA RESPUESTA DE LA AFP SE CENTRA EN INDICAR QUE RECIBIÓ ASESORÍA DE MANERA VERBAL Y QUE NO CONTABAN CON SOPORTES. EXPONE QUE SE LE VICIÓ SU CONSENTIMIENTO Y LO INDUJERON EN ERROR SUBJETIVO TODA VEZ QUE LOS ASESORES DE COLFONDOS NO INFORMARON SU FUTURO PENSIONAL. QUE PRESENTÓ RECLAMACIÓN ADMINISTRATIVA ANTE COLPENSIONES SOLICITANDO INEFICACIA Y/O NULIDAD DE TRASLADO Y OBTUVO RESPUESTA NEGATIVA EL 19/07/2022.</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</si>
  <si>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</si>
  <si>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</si>
  <si>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</si>
  <si>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</si>
  <si>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</si>
  <si>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</si>
  <si>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</si>
  <si>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</si>
  <si>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</si>
  <si>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</si>
  <si>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</si>
  <si>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</si>
  <si>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</si>
  <si>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</si>
  <si>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</si>
  <si>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</si>
  <si>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</si>
  <si>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</si>
  <si>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</si>
  <si>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</si>
  <si>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</si>
  <si>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</si>
  <si>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</si>
  <si>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</si>
  <si>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</si>
  <si>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</si>
  <si>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</si>
  <si>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</si>
  <si>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</si>
  <si>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</si>
  <si>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</si>
  <si>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</si>
  <si>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</si>
  <si>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</si>
  <si>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</si>
  <si>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</si>
  <si>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</si>
  <si>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</si>
  <si>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</si>
  <si>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</si>
  <si>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</si>
  <si>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</si>
  <si>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</si>
  <si>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</si>
  <si>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</si>
  <si>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</si>
  <si>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</si>
  <si>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</si>
  <si>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</si>
  <si>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</si>
  <si>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</si>
  <si>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</si>
  <si>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</si>
  <si>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</si>
  <si>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</si>
  <si>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</si>
  <si>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</si>
  <si>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</si>
  <si>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</si>
  <si>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</si>
  <si>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</si>
  <si>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</si>
  <si>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</si>
  <si>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AJR1615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</si>
  <si>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</si>
  <si>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</si>
  <si>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</si>
  <si>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</si>
  <si>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</si>
  <si>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</si>
  <si>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1/4/2000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</si>
  <si>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</si>
  <si>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</si>
  <si>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</si>
  <si>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</si>
  <si>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</si>
  <si>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</si>
  <si>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</si>
  <si>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</si>
  <si>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	</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</si>
  <si>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</si>
  <si>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DEL SEÑOR MARLIO PIEDRAHITA MURCIA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</si>
  <si>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</si>
  <si>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</si>
  <si>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</si>
  <si>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</si>
  <si>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</si>
  <si>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</si>
  <si>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</si>
  <si>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</si>
  <si>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</si>
  <si>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</si>
  <si>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</si>
  <si>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</si>
  <si>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</si>
  <si>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</si>
  <si>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</si>
  <si>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</si>
  <si>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</si>
  <si>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</si>
  <si>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</si>
  <si>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</si>
  <si>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</si>
  <si>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</si>
  <si>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</si>
  <si>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</si>
  <si>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</si>
  <si>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</si>
  <si>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</si>
  <si>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</si>
  <si>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</si>
  <si>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</si>
  <si>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</si>
  <si>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</si>
  <si>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</si>
  <si>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</si>
  <si>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</si>
  <si>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</si>
  <si>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</si>
  <si>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</si>
  <si>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</si>
  <si>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</si>
  <si>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</si>
  <si>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</si>
  <si>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</si>
  <si>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</si>
  <si>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</si>
  <si>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</si>
  <si>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</si>
  <si>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</si>
  <si>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</si>
  <si>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</si>
  <si>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17/05/2024 (auto surte notificacion por conducta concluyente)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</si>
</sst>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53" t="s">
        <v>8</v>
      </c>
      <c r="C5" s="54"/>
    </row>
    <row r="6" spans="1:3" x14ac:dyDescent="0.25">
      <c r="A6" s="5" t="s">
        <v>9</v>
      </c>
      <c r="B6" s="36" t="s">
        <v>10</v>
      </c>
      <c r="C6" s="36"/>
    </row>
    <row r="7" spans="1:3" x14ac:dyDescent="0.25">
      <c r="A7" s="5" t="s">
        <v>11</v>
      </c>
      <c r="B7" s="36" t="s">
        <v>12</v>
      </c>
      <c r="C7" s="36"/>
    </row>
    <row r="8" spans="1:3" x14ac:dyDescent="0.25">
      <c r="A8" s="5" t="s">
        <v>13</v>
      </c>
      <c r="B8" s="46">
        <v>36617</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45432</v>
      </c>
      <c r="C27" s="39"/>
    </row>
    <row r="28" spans="1:3" x14ac:dyDescent="0.25">
      <c r="A28" s="5" t="s">
        <v>35</v>
      </c>
      <c r="B28" s="35" t="s">
        <v>152</v>
      </c>
      <c r="C28" s="35"/>
    </row>
    <row r="29" spans="1:3" x14ac:dyDescent="0.25">
      <c r="A29" s="5" t="s">
        <v>36</v>
      </c>
      <c r="B29" s="35">
        <v>45436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05001310500720230008000</v>
      </c>
      <c r="C3" s="36"/>
    </row>
    <row r="4" spans="1:3" x14ac:dyDescent="0.25">
      <c r="A4" s="5" t="s">
        <v>3</v>
      </c>
      <c r="B4" s="36" t="str">
        <f>'GENERALES NOTA 322'!B3:C3</f>
        <v>JUZGADO 7 LABORAL DEL CIRCUITO DE MEDELLIN</v>
      </c>
      <c r="C4" s="36"/>
    </row>
    <row r="5" spans="1:3" x14ac:dyDescent="0.25">
      <c r="A5" s="5" t="s">
        <v>5</v>
      </c>
      <c r="B5" s="36" t="str">
        <f>'GENERALES NOTA 322'!B4:C4</f>
        <v>COLFONDOS Y OTRO</v>
      </c>
      <c r="C5" s="36"/>
    </row>
    <row r="6" spans="1:3" x14ac:dyDescent="0.25">
      <c r="A6" s="5" t="s">
        <v>7</v>
      </c>
      <c r="B6" s="36" t="str">
        <f>'GENERALES NOTA 322'!B5:C5</f>
        <v>MARLIO PIEDRAHITA MURCIA (C.C.:71.641.851)</v>
      </c>
      <c r="C6" s="36"/>
    </row>
    <row r="7" spans="1:3" x14ac:dyDescent="0.25">
      <c r="A7" s="5" t="s">
        <v>9</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A31" sqref="A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83</v>
      </c>
      <c r="C2" s="74"/>
    </row>
    <row r="3" spans="1:6" x14ac:dyDescent="0.25">
      <c r="A3" s="21" t="s">
        <v>1</v>
      </c>
      <c r="B3" s="75" t="str">
        <f>'GENERALES NOTA 322'!B2:C2</f>
        <v>05001310500720230008000</v>
      </c>
      <c r="C3" s="75"/>
    </row>
    <row r="4" spans="1:6" x14ac:dyDescent="0.25">
      <c r="A4" s="21" t="s">
        <v>3</v>
      </c>
      <c r="B4" s="75" t="str">
        <f>'GENERALES NOTA 322'!B3:C3</f>
        <v>JUZGADO 7 LABORAL DEL CIRCUITO DE MEDELLIN</v>
      </c>
      <c r="C4" s="75"/>
    </row>
    <row r="5" spans="1:6" x14ac:dyDescent="0.25">
      <c r="A5" s="21" t="s">
        <v>5</v>
      </c>
      <c r="B5" s="75" t="str">
        <f>'GENERALES NOTA 322'!B4:C4</f>
        <v>COLFONDOS Y OTRO</v>
      </c>
      <c r="C5" s="75"/>
    </row>
    <row r="6" spans="1:6" ht="14.45" customHeight="1" x14ac:dyDescent="0.25">
      <c r="A6" s="21" t="s">
        <v>7</v>
      </c>
      <c r="B6" s="75" t="str">
        <f>'GENERALES NOTA 322'!B5:C5</f>
        <v>MARLIO PIEDRAHITA MURCIA (C.C.:71.641.851)</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84</v>
      </c>
      <c r="C13" s="24"/>
    </row>
    <row r="14" spans="1:6" x14ac:dyDescent="0.25">
      <c r="A14" s="76"/>
      <c r="B14" s="22" t="s">
        <v>85</v>
      </c>
      <c r="C14" s="24"/>
      <c r="E14" t="s">
        <v>86</v>
      </c>
      <c r="F14" s="17">
        <v>0.7</v>
      </c>
    </row>
    <row r="15" spans="1:6" x14ac:dyDescent="0.25">
      <c r="A15" s="23" t="s">
        <v>87</v>
      </c>
      <c r="B15" s="73" t="s">
        <v>88</v>
      </c>
      <c r="C15" s="74"/>
    </row>
    <row r="16" spans="1:6" ht="15" customHeight="1" x14ac:dyDescent="0.25">
      <c r="A16" s="21" t="s">
        <v>89</v>
      </c>
      <c r="B16" s="71" t="s">
        <v>90</v>
      </c>
      <c r="C16" s="72"/>
    </row>
    <row r="17" spans="1:3" ht="28.5" customHeight="1" x14ac:dyDescent="0.25">
      <c r="A17" s="14" t="s">
        <v>91</v>
      </c>
      <c r="B17" s="81">
        <f>((C19+C20+C22+C23)-C26)*C25*C27</f>
        <v>0</v>
      </c>
      <c r="C17" s="81"/>
    </row>
    <row r="18" spans="1:3" x14ac:dyDescent="0.25">
      <c r="A18" s="23" t="s">
        <v>92</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84</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99</v>
      </c>
      <c r="C29" s="83"/>
    </row>
    <row r="30" spans="1:3" ht="30" x14ac:dyDescent="0.25">
      <c r="A30" s="21" t="s">
        <v>100</v>
      </c>
      <c r="B30" s="84" t="s">
        <v>101</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05001310500720230008000</v>
      </c>
      <c r="C3" s="36"/>
    </row>
    <row r="4" spans="1:3" x14ac:dyDescent="0.25">
      <c r="A4" s="5" t="s">
        <v>3</v>
      </c>
      <c r="B4" s="36" t="str">
        <f>'GENERALES NOTA 322'!B3:C3</f>
        <v>JUZGADO 7 LABORAL DEL CIRCUITO DE MEDELLIN</v>
      </c>
      <c r="C4" s="36"/>
    </row>
    <row r="5" spans="1:3" ht="29.1" customHeight="1" x14ac:dyDescent="0.25">
      <c r="A5" s="5" t="s">
        <v>5</v>
      </c>
      <c r="B5" s="36" t="str">
        <f>'GENERALES NOTA 322'!B4:C4</f>
        <v>COLFONDOS Y OTRO</v>
      </c>
      <c r="C5" s="36"/>
    </row>
    <row r="6" spans="1:3" x14ac:dyDescent="0.25">
      <c r="A6" s="5" t="s">
        <v>7</v>
      </c>
      <c r="B6" s="36" t="str">
        <f>'GENERALES NOTA 322'!B5:C5</f>
        <v>MARLIO PIEDRAHITA MURCIA (C.C.:71.641.851)</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92</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2024-05-25T02:14:16Z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