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13_ncr:1_{F9DEC676-98AE-45B8-91AF-2B26182B93AE}" xr6:coauthVersionLast="47" xr6:coauthVersionMax="47" xr10:uidLastSave="{00000000-0000-0000-0000-000000000000}"/>
  <bookViews>
    <workbookView xWindow="-110" yWindow="-110" windowWidth="19420" windowHeight="10300" xr2:uid="{00000000-000D-0000-FFFF-FFFF00000000}"/>
  </bookViews>
  <sheets>
    <sheet name="CONCEPTO DE CONCILIACIÓN 330 " sheetId="17" r:id="rId1"/>
    <sheet name="Hoja1" sheetId="15" state="hidden" r:id="rId2"/>
    <sheet name="Hoja2" sheetId="6" state="hidden" r:id="rId3"/>
  </sheets>
  <externalReferences>
    <externalReference r:id="rId4"/>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7" l="1"/>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alcChain>
</file>

<file path=xl/sharedStrings.xml><?xml version="1.0" encoding="utf-8"?>
<sst xmlns="http://schemas.openxmlformats.org/spreadsheetml/2006/main" count="74" uniqueCount="70">
  <si>
    <t>Juzgado</t>
  </si>
  <si>
    <t xml:space="preserve">Demandante </t>
  </si>
  <si>
    <t>Radicado(23 digitos)</t>
  </si>
  <si>
    <t xml:space="preserve">Situcion Laboral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</si>
  <si>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</si>
  <si>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</si>
  <si>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</si>
  <si>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</si>
  <si>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</si>
  <si>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</si>
  <si>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</si>
  <si>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</si>
  <si>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</si>
  <si>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COASEGURO</t>
  </si>
  <si>
    <t>SI</t>
  </si>
  <si>
    <t>NO</t>
  </si>
  <si>
    <t>VALOR CONTINGENCIA</t>
  </si>
  <si>
    <t>REMOTO</t>
  </si>
  <si>
    <t>EVENTUAL</t>
  </si>
  <si>
    <t>PROBABLE</t>
  </si>
  <si>
    <t>MODALIDAD</t>
  </si>
  <si>
    <t>CLASE DE REASEGURO</t>
  </si>
  <si>
    <t>FACULTATIVO</t>
  </si>
  <si>
    <t>AUTOMATICO</t>
  </si>
  <si>
    <t>OCURRENCIA</t>
  </si>
  <si>
    <t>CLAIMS MADE</t>
  </si>
  <si>
    <t>SUNSET</t>
  </si>
  <si>
    <t>DESCUBREMIENTO</t>
  </si>
  <si>
    <t>CEDIDO</t>
  </si>
  <si>
    <t>ACEPTADO</t>
  </si>
  <si>
    <t>PROPIO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</si>
  <si>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</si>
  <si>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</si>
  <si>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</si>
  <si>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</si>
  <si>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</si>
  <si>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</si>
  <si>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</si>
  <si>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</si>
  <si>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</si>
  <si>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</si>
  <si>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Demandado</t>
  </si>
  <si>
    <t>Tipo de vinculacion compañía</t>
  </si>
  <si>
    <t>DEMANDA DIRECTA</t>
  </si>
  <si>
    <t>CONTINGENCIA</t>
  </si>
  <si>
    <t xml:space="preserve">SI </t>
  </si>
  <si>
    <t>PROBABLE GENERALES</t>
  </si>
  <si>
    <t>EVENTUAL GENERALES</t>
  </si>
  <si>
    <t>PROBABLE RC MEDICA</t>
  </si>
  <si>
    <t>EVENTUAL RC MEDICA</t>
  </si>
  <si>
    <t>PROBABLE AVIACION,SALUD,VIDA</t>
  </si>
  <si>
    <t>EVENTUAL AVIACION,SALUD,VIDA</t>
  </si>
  <si>
    <t>LLAMADA EN GARANTIA</t>
  </si>
  <si>
    <t xml:space="preserve">SUMA SOLICITADA </t>
  </si>
  <si>
    <t>COMENTARIO OUT</t>
  </si>
  <si>
    <t xml:space="preserve">CONCEPTO DE CONCILIACIÓN 330 </t>
  </si>
  <si>
    <t xml:space="preserve">PROBABLE </t>
  </si>
  <si>
    <t xml:space="preserve">EVENTUAL </t>
  </si>
  <si>
    <t>COMENTARIOS ABOGADO EXTERNO</t>
  </si>
  <si>
    <t>AUTORIZACIÓN COMPAÑÍA SUMA</t>
  </si>
  <si>
    <t xml:space="preserve">AUTORIZACIÓN COMPAÑÍA COMENTARIOS </t>
  </si>
  <si>
    <t>95292099 - Apl. 41520</t>
  </si>
  <si>
    <t>66001333300620190015000.</t>
  </si>
  <si>
    <t>JUZGADO 006 ADMINISTRATIVO DE PEREIRA</t>
  </si>
  <si>
    <t>INPEC - FIDUPREVISORA S.A. - ESE HOSPITAL UNIVERSITARIO SAN JORGE DE PEREIRA</t>
  </si>
  <si>
    <t>MARIA DAMARI LEON - YEIR LEON MORALES - DAYNA LEON ORTIZ</t>
  </si>
  <si>
    <t>LLAMADA EN GARANTÍA</t>
  </si>
  <si>
    <t>REMOTA</t>
  </si>
  <si>
    <t>Dra. se cargó auto fija fecha audiencia para el día siete (7) de abril de dos mil veinticinco (2025), a las nueve de la mañana (9:00 a.m.)
- No se necesita representante legal. 
- Se sugiere no conciliar, debido a la contingencia remota del proceso.
Por tanto, sugerimos esperar a que se surta la audiencia inicial, así como el debate probatorio para entonces, poder revisar nuevamente el riesgo de exposición de la compañía.
________________________________________
CONTINGENCIA:
Si bien está acreditado con las historias clínicas arrimadas al plenario que el señor Yeferson LeónMorales, por trámites netamente administrativos, no se le brindó un tratamiento oportuno a su patología "Cancer Testicular", no es menos cierto que dentro de las funciones asignadas al Hospital San Jorge de Pereira E.S.E no se encuentra la de autorizar consultas, procedimientos y/o similares, esto es del resorte exclusivo de la E.P.S.  El Hospital San Jorge de Pereira E.S.E., nunca le prestó una atención inadecuada al paciente o le negó el servicio, a contrario sensu, siempre obró de la mejor manera y desde el ámbito de sus servicios habilitados. Además, de cara a las pólizas y como argumento que ratifica la calificación de la contingencia, encontramos que se configura la ausencia de cobertura temporal debido a la modalidad "CLAIMS MADE", que impide la afectación de las mismas.  
_______________________________________
LIQUIDACIÓN:
$96.777.781 Las pretensiones se aterrizaron así: 
i) Lucro cesante (consolidado y futuro): Con fundamento en la Sentencia No. 44572 del 18 de julio de 2019 proferida por la Sección Tercera del Consejo de Estado, C.P. Carlos Alberto Zambrano, este perjuicio no es procedente por cuanto se encuentra supeditado a la demostración efectiva (elementos de prueba) de que la víctima dejó de percibir ingresos o perdió una posibilidad cierta de percibirlos. En el particular a) está acreditado y el apoderado judicial de los demandantes lo sostiene, que para el momento del fallecimiento del señor Yeferson León Morales, el mismo se encontraba privado de la libertad, lo que de entrada hace suponer que no percibía ingreso económico alguno, b) está acreditado que el señor Yeferson León Morales no perdió una posibilidad cierta de percibir ingresos con su fallecimiento, dado que desde antes de su captura, era un habitante de calle sin profesión u oficio que le permitiera generar ingresos, tal como da cuenta el informe de investigador de campo visible en el expediente, suscrito por Édinson Castro López en su calidad de agente del C.T.I (Código 15360), identificación 18.517.739. 
ii) Perjuicios Morales: Conforme a los lineamientos del Consejo de Estado y en razón a que el señor Yeferson León Morales falleció, el reconocimiento de este perjuicio quedaría así: a) para la señora María Damari León Morales, la suma de $87.780.300 Pesos M/cte (100 SMLMV), b) para el señor Yeir León Morales, la suma de $30.723.105 Pesos M/cte (35 SMLMV), y c) para el señor Dayna León Ortíz, la suma de $30.723.105 Pesos M/cte. 
Total Perjuicios: $ 153.615.525 Pesos M/cte. Sin embargo, a este valor hay que aplicarle el porcentaje de participación por coaseguro (70%) y el deducible (10%), quedando finalmente así: 
Valor final de la perdida: $96.777.781 Pesos M/cte</t>
  </si>
  <si>
    <t xml:space="preserve">En atención a la calificación de contingencia, por favor asistir sin ánimo conciliatorio a la diligencia programada para el 7 de abril de 2025. Es decir, no proponer fórmula conciliatoria en la audiencia inicial, excepto si nuestro  outsourcing tiene otra postura.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</si>
</sst>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6" formatCode="&quot;$&quot;\ #,##0;[Red]\-&quot;$&quot;\ #,##0"/>
    <numFmt numFmtId="42" formatCode="_-&quot;$&quot;\ * #,##0_-;\-&quot;$&quot;\ * #,##0_-;_-&quot;$&quot;\ * &quot;-&quot;_-;_-@_-"/>
    <numFmt numFmtId="44" formatCode="_-&quot;$&quot;\ * #,##0.00_-;\-&quot;$&quot;\ * #,##0.00_-;_-&quot;$&quot;\ * &quot;-&quot;??_-;_-@_-"/>
    <numFmt numFmtId="164" formatCode="&quot;$&quot;\ #,##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19">
    <xf numFmtId="0" fontId="0" fillId="0" borderId="0" xfId="0"/>
    <xf numFmtId="0" fontId="0" fillId="0" borderId="1" xfId="0" applyBorder="1"/>
    <xf numFmtId="0" fontId="0" fillId="0" borderId="0" xfId="0" applyAlignment="1">
      <alignment vertical="top"/>
    </xf>
    <xf numFmtId="0" fontId="4"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4" borderId="0" xfId="0" applyFill="1"/>
    <xf numFmtId="0" fontId="2" fillId="0" borderId="1" xfId="0" applyFont="1" applyBorder="1" applyAlignment="1">
      <alignment horizontal="justify" vertical="top"/>
    </xf>
    <xf numFmtId="0" fontId="2" fillId="0" borderId="2" xfId="0" applyFont="1" applyBorder="1" applyAlignment="1">
      <alignment horizontal="justify" vertical="top"/>
    </xf>
    <xf numFmtId="0" fontId="2" fillId="0" borderId="1" xfId="0" applyFont="1" applyBorder="1" applyAlignment="1">
      <alignment horizontal="justify" vertical="center" wrapText="1"/>
    </xf>
    <xf numFmtId="0" fontId="0" fillId="0" borderId="1" xfId="0" applyBorder="1" applyAlignment="1">
      <alignment horizontal="justify" vertical="top"/>
    </xf>
    <xf numFmtId="5" fontId="0" fillId="4" borderId="1" xfId="1" applyNumberFormat="1" applyFont="1" applyFill="1" applyBorder="1" applyAlignment="1">
      <alignment horizontal="justify" vertical="top"/>
    </xf>
    <xf numFmtId="6" fontId="0" fillId="4" borderId="1" xfId="2" applyNumberFormat="1" applyFont="1" applyFill="1" applyBorder="1" applyAlignment="1">
      <alignment horizontal="left"/>
    </xf>
    <xf numFmtId="44" fontId="0" fillId="4" borderId="1" xfId="2" applyFont="1" applyFill="1" applyBorder="1" applyAlignment="1">
      <alignment horizontal="left"/>
    </xf>
    <xf numFmtId="0" fontId="0" fillId="0" borderId="1" xfId="0" applyBorder="1" applyAlignment="1">
      <alignment horizontal="justify" vertical="top" wrapText="1"/>
    </xf>
    <xf numFmtId="164" fontId="0" fillId="4" borderId="1" xfId="0" applyNumberFormat="1"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abSelected="1" zoomScale="90" zoomScaleNormal="90" workbookViewId="0">
      <selection activeCell="B14" sqref="B14:C14"/>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16" t="s">
        <v>55</v>
      </c>
      <c r="B1" s="16"/>
      <c r="C1" s="16"/>
    </row>
    <row r="2" spans="1:3" x14ac:dyDescent="0.25">
      <c r="A2" s="8" t="s">
        <v>12</v>
      </c>
      <c r="B2" s="17" t="s">
        <v>61</v>
      </c>
      <c r="C2" s="18"/>
    </row>
    <row r="3" spans="1:3" ht="23.45" customHeight="1" x14ac:dyDescent="0.25">
      <c r="A3" s="5" t="s">
        <v>2</v>
      </c>
      <c r="B3" s="10" t="s">
        <v>62</v>
      </c>
      <c r="C3" s="10"/>
    </row>
    <row r="4" spans="1:3" x14ac:dyDescent="0.25">
      <c r="A4" s="5" t="s">
        <v>0</v>
      </c>
      <c r="B4" s="10" t="s">
        <v>63</v>
      </c>
      <c r="C4" s="10"/>
    </row>
    <row r="5" spans="1:3" x14ac:dyDescent="0.25">
      <c r="A5" s="5" t="s">
        <v>41</v>
      </c>
      <c r="B5" s="10" t="s">
        <v>64</v>
      </c>
      <c r="C5" s="10"/>
    </row>
    <row r="6" spans="1:3" x14ac:dyDescent="0.25">
      <c r="A6" s="5" t="s">
        <v>1</v>
      </c>
      <c r="B6" s="10" t="s">
        <v>65</v>
      </c>
      <c r="C6" s="10"/>
    </row>
    <row r="7" spans="1:3" x14ac:dyDescent="0.25">
      <c r="A7" s="5" t="s">
        <v>42</v>
      </c>
      <c r="B7" s="10" t="s">
        <v>66</v>
      </c>
      <c r="C7" s="10"/>
    </row>
    <row r="8" spans="1:3" x14ac:dyDescent="0.25">
      <c r="A8" s="5" t="s">
        <v>44</v>
      </c>
      <c r="B8" s="10" t="s">
        <v>67</v>
      </c>
      <c r="C8" s="10"/>
    </row>
    <row r="9" spans="1:3" x14ac:dyDescent="0.25">
      <c r="A9" s="7" t="s">
        <v>16</v>
      </c>
      <c r="B9" s="11">
        <v>96777781</v>
      </c>
      <c r="C9" s="11"/>
    </row>
    <row r="10" spans="1:3" x14ac:dyDescent="0.25">
      <c r="A10" s="5" t="s">
        <v>53</v>
      </c>
      <c r="B10" s="12">
        <v>0</v>
      </c>
      <c r="C10" s="13"/>
    </row>
    <row r="11" spans="1:3" ht="42" customHeight="1" x14ac:dyDescent="0.25">
      <c r="A11" s="5" t="s">
        <v>58</v>
      </c>
      <c r="B11" s="14" t="s">
        <v>68</v>
      </c>
      <c r="C11" s="10"/>
    </row>
    <row r="12" spans="1:3" ht="20.25" customHeight="1" x14ac:dyDescent="0.25">
      <c r="A12" s="5" t="s">
        <v>54</v>
      </c>
      <c r="B12" s="10"/>
      <c r="C12" s="10"/>
    </row>
    <row r="13" spans="1:3" ht="18.75" customHeight="1" x14ac:dyDescent="0.25">
      <c r="A13" s="5" t="s">
        <v>59</v>
      </c>
      <c r="B13" s="15">
        <v>0</v>
      </c>
      <c r="C13" s="15"/>
    </row>
    <row r="14" spans="1:3" ht="34.5" customHeight="1" x14ac:dyDescent="0.25">
      <c r="A14" s="9" t="s">
        <v>60</v>
      </c>
      <c r="B14" s="10" t="s">
        <v>69</v>
      </c>
      <c r="C14" s="10"/>
    </row>
    <row r="20" spans="4:8" x14ac:dyDescent="0.25">
      <c r="D20" t="str">
        <f t="shared" ref="D20:H20" si="0">UPPER(D18)</f>
        <v/>
      </c>
      <c r="E20" t="str">
        <f t="shared" si="0"/>
        <v/>
      </c>
      <c r="F20" t="str">
        <f t="shared" si="0"/>
        <v/>
      </c>
      <c r="G20" t="str">
        <f t="shared" si="0"/>
        <v/>
      </c>
      <c r="H20" t="str">
        <f t="shared" si="0"/>
        <v/>
      </c>
    </row>
    <row r="21" spans="4:8" x14ac:dyDescent="0.25">
      <c r="D21" t="str">
        <f t="shared" ref="D21:H21" si="1">UPPER(D19)</f>
        <v/>
      </c>
      <c r="E21" t="str">
        <f t="shared" si="1"/>
        <v/>
      </c>
      <c r="F21" t="str">
        <f t="shared" si="1"/>
        <v/>
      </c>
      <c r="G21" t="str">
        <f t="shared" si="1"/>
        <v/>
      </c>
      <c r="H21" t="str">
        <f t="shared" si="1"/>
        <v/>
      </c>
    </row>
    <row r="22" spans="4:8" x14ac:dyDescent="0.25">
      <c r="D22" t="str">
        <f t="shared" ref="D22:H22" si="2">UPPER(D20)</f>
        <v/>
      </c>
      <c r="E22" t="str">
        <f t="shared" si="2"/>
        <v/>
      </c>
      <c r="F22" t="str">
        <f t="shared" si="2"/>
        <v/>
      </c>
      <c r="G22" t="str">
        <f t="shared" si="2"/>
        <v/>
      </c>
      <c r="H22" t="str">
        <f t="shared" si="2"/>
        <v/>
      </c>
    </row>
    <row r="23" spans="4:8" x14ac:dyDescent="0.25">
      <c r="D23" t="str">
        <f>UPPER(D21)</f>
        <v/>
      </c>
      <c r="E23" t="str">
        <f t="shared" ref="E23:H23" si="3">UPPER(E21)</f>
        <v/>
      </c>
      <c r="F23" t="str">
        <f t="shared" si="3"/>
        <v/>
      </c>
      <c r="G23" t="str">
        <f t="shared" si="3"/>
        <v/>
      </c>
      <c r="H23" t="str">
        <f t="shared" si="3"/>
        <v/>
      </c>
    </row>
    <row r="24" spans="4:8" x14ac:dyDescent="0.25">
      <c r="D24" t="str">
        <f t="shared" ref="D24:H24" si="4">UPPER(D22)</f>
        <v/>
      </c>
      <c r="E24" t="str">
        <f t="shared" si="4"/>
        <v/>
      </c>
      <c r="F24" t="str">
        <f t="shared" si="4"/>
        <v/>
      </c>
      <c r="G24" t="str">
        <f t="shared" si="4"/>
        <v/>
      </c>
      <c r="H24" t="str">
        <f t="shared" si="4"/>
        <v/>
      </c>
    </row>
    <row r="25" spans="4:8" x14ac:dyDescent="0.25">
      <c r="D25" t="str">
        <f t="shared" ref="D25:H25" si="5">UPPER(D23)</f>
        <v/>
      </c>
      <c r="E25" t="str">
        <f t="shared" si="5"/>
        <v/>
      </c>
      <c r="F25" t="str">
        <f t="shared" si="5"/>
        <v/>
      </c>
      <c r="G25" t="str">
        <f t="shared" si="5"/>
        <v/>
      </c>
      <c r="H25" t="str">
        <f t="shared" si="5"/>
        <v/>
      </c>
    </row>
  </sheetData>
  <mergeCells count="14">
    <mergeCell ref="B6:C6"/>
    <mergeCell ref="A1:C1"/>
    <mergeCell ref="B2:C2"/>
    <mergeCell ref="B3:C3"/>
    <mergeCell ref="B4:C4"/>
    <mergeCell ref="B5:C5"/>
    <mergeCell ref="B14:C14"/>
    <mergeCell ref="B7:C7"/>
    <mergeCell ref="B8:C8"/>
    <mergeCell ref="B9:C9"/>
    <mergeCell ref="B10:C10"/>
    <mergeCell ref="B11:C11"/>
    <mergeCell ref="B13:C13"/>
    <mergeCell ref="B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45</v>
      </c>
    </row>
    <row r="2" spans="1:1" x14ac:dyDescent="0.25">
      <c r="A2" t="s">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F2" sqref="F2"/>
    </sheetView>
  </sheetViews>
  <sheetFormatPr baseColWidth="10" defaultColWidth="11.5703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6" t="s">
        <v>20</v>
      </c>
      <c r="B1" t="s">
        <v>14</v>
      </c>
      <c r="C1" s="6" t="s">
        <v>13</v>
      </c>
      <c r="D1" s="6" t="s">
        <v>21</v>
      </c>
      <c r="E1" s="3" t="s">
        <v>4</v>
      </c>
      <c r="F1" s="2" t="s">
        <v>19</v>
      </c>
      <c r="G1" s="2" t="s">
        <v>46</v>
      </c>
      <c r="H1" s="4">
        <v>0.7</v>
      </c>
      <c r="I1" t="s">
        <v>3</v>
      </c>
      <c r="J1" t="s">
        <v>35</v>
      </c>
      <c r="L1" t="s">
        <v>52</v>
      </c>
      <c r="N1" s="2" t="s">
        <v>56</v>
      </c>
    </row>
    <row r="2" spans="1:14" x14ac:dyDescent="0.25">
      <c r="A2" t="s">
        <v>24</v>
      </c>
      <c r="B2" t="s">
        <v>15</v>
      </c>
      <c r="C2" t="s">
        <v>28</v>
      </c>
      <c r="D2" s="2" t="s">
        <v>22</v>
      </c>
      <c r="E2" s="1" t="s">
        <v>7</v>
      </c>
      <c r="F2" s="2" t="s">
        <v>17</v>
      </c>
      <c r="G2" s="2" t="s">
        <v>47</v>
      </c>
      <c r="H2" s="4">
        <v>0.25</v>
      </c>
      <c r="I2" t="s">
        <v>31</v>
      </c>
      <c r="J2" t="s">
        <v>36</v>
      </c>
      <c r="L2" t="s">
        <v>43</v>
      </c>
      <c r="N2" s="2" t="s">
        <v>57</v>
      </c>
    </row>
    <row r="3" spans="1:14" x14ac:dyDescent="0.25">
      <c r="A3" t="s">
        <v>25</v>
      </c>
      <c r="C3" t="s">
        <v>29</v>
      </c>
      <c r="D3" s="2" t="s">
        <v>23</v>
      </c>
      <c r="E3" s="1" t="s">
        <v>8</v>
      </c>
      <c r="F3" s="2" t="s">
        <v>18</v>
      </c>
      <c r="G3" s="2" t="s">
        <v>48</v>
      </c>
      <c r="H3" s="4">
        <v>0.55000000000000004</v>
      </c>
      <c r="I3" t="s">
        <v>32</v>
      </c>
      <c r="J3" t="s">
        <v>37</v>
      </c>
      <c r="N3" s="2" t="s">
        <v>17</v>
      </c>
    </row>
    <row r="4" spans="1:14" x14ac:dyDescent="0.25">
      <c r="A4" t="s">
        <v>26</v>
      </c>
      <c r="C4" t="s">
        <v>30</v>
      </c>
      <c r="E4" s="1" t="s">
        <v>9</v>
      </c>
      <c r="G4" s="2" t="s">
        <v>49</v>
      </c>
      <c r="H4" s="4">
        <v>0.15</v>
      </c>
      <c r="I4" t="s">
        <v>33</v>
      </c>
      <c r="J4" t="s">
        <v>38</v>
      </c>
      <c r="N4" s="2"/>
    </row>
    <row r="5" spans="1:14" x14ac:dyDescent="0.25">
      <c r="A5" t="s">
        <v>27</v>
      </c>
      <c r="E5" s="1" t="s">
        <v>5</v>
      </c>
      <c r="G5" s="2" t="s">
        <v>50</v>
      </c>
      <c r="H5" s="4">
        <v>0.7</v>
      </c>
      <c r="I5" t="s">
        <v>34</v>
      </c>
      <c r="J5" t="s">
        <v>39</v>
      </c>
      <c r="N5" s="2"/>
    </row>
    <row r="6" spans="1:14" x14ac:dyDescent="0.25">
      <c r="E6" s="1" t="s">
        <v>6</v>
      </c>
      <c r="G6" s="2" t="s">
        <v>51</v>
      </c>
      <c r="H6" s="4">
        <v>0.3</v>
      </c>
      <c r="J6" t="s">
        <v>40</v>
      </c>
      <c r="N6" s="2"/>
    </row>
    <row r="7" spans="1:14" x14ac:dyDescent="0.25">
      <c r="E7" s="1" t="s">
        <v>11</v>
      </c>
      <c r="G7" s="2" t="s">
        <v>17</v>
      </c>
      <c r="N7" s="2" t="s">
        <v>17</v>
      </c>
    </row>
    <row r="8" spans="1:14" x14ac:dyDescent="0.25">
      <c r="E8" s="1" t="s">
        <v>10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CONCEPTO DE CONCILIACIÓN 330 </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Maria Alejandra Revelo Castiblanco</cp:lastModifiedBy>
  <dcterms:created xsi:type="dcterms:W3CDTF">2020-12-07T14:41:17Z</dcterms:created>
  <dcterms:modified xsi:type="dcterms:W3CDTF">2025-03-19T01:43:14Z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MSIP_Label_defa4170-0d19-0005-0004-bc88714345d2_Enabled">
    <vt:lpwstr>true</vt:lpwstr>
  </property>
  <property fmtid="{D5CDD505-2E9C-101B-9397-08002B2CF9AE}" pid="31" name="MSIP_Label_defa4170-0d19-0005-0004-bc88714345d2_SetDate">
    <vt:lpwstr>2025-03-12T00:55:27Z</vt:lpwstr>
  </property>
  <property fmtid="{D5CDD505-2E9C-101B-9397-08002B2CF9AE}" pid="32" name="MSIP_Label_defa4170-0d19-0005-0004-bc88714345d2_Method">
    <vt:lpwstr>Standard</vt:lpwstr>
  </property>
  <property fmtid="{D5CDD505-2E9C-101B-9397-08002B2CF9AE}" pid="33" name="MSIP_Label_defa4170-0d19-0005-0004-bc88714345d2_Name">
    <vt:lpwstr>defa4170-0d19-0005-0004-bc88714345d2</vt:lpwstr>
  </property>
  <property fmtid="{D5CDD505-2E9C-101B-9397-08002B2CF9AE}" pid="34" name="MSIP_Label_defa4170-0d19-0005-0004-bc88714345d2_SiteId">
    <vt:lpwstr>3bfb38a9-80c7-46ae-96ba-0ba74714d0ce</vt:lpwstr>
  </property>
  <property fmtid="{D5CDD505-2E9C-101B-9397-08002B2CF9AE}" pid="35" name="MSIP_Label_defa4170-0d19-0005-0004-bc88714345d2_ActionId">
    <vt:lpwstr>c61b528b-6bc9-4ec6-a959-22d07586cc85</vt:lpwstr>
  </property>
  <property fmtid="{D5CDD505-2E9C-101B-9397-08002B2CF9AE}" pid="36" name="MSIP_Label_defa4170-0d19-0005-0004-bc88714345d2_ContentBits">
    <vt:lpwstr>0</vt:lpwstr>
  </property>
  <property fmtid="{D5CDD505-2E9C-101B-9397-08002B2CF9AE}" pid="37" name="MSIP_Label_defa4170-0d19-0005-0004-bc88714345d2_Tag">
    <vt:lpwstr>10, 3, 0, 1</vt:lpwstr>
  </property>
</Properties>
</file>