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NORMA LUCIA GONZALES FRANCO/"/>
    </mc:Choice>
  </mc:AlternateContent>
  <xr:revisionPtr revIDLastSave="4" documentId="8_{28A25C53-1D92-444D-BFEF-F8A2DE076491}" xr6:coauthVersionLast="47" xr6:coauthVersionMax="47" xr10:uidLastSave="{99FF8325-8C0F-42C6-861F-DEF77472915E}"/>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<sst xmlns="http://schemas.openxmlformats.org/spreadsheetml/2006/main" count="195" uniqueCount="154">
  <si>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</si>
  <si>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</si>
  <si>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11001310500720200011100</t>
  </si>
  <si>
    <t>Juzgado</t>
  </si>
  <si>
    <t>JUZGADO 7 LABORAL DEL CIRCUITO DE BOGOTÁ</t>
  </si>
  <si>
    <t>Demandado</t>
  </si>
  <si>
    <t>COLFONDOS Y OTRO</t>
  </si>
  <si>
    <t xml:space="preserve">Demandante </t>
  </si>
  <si>
    <t>NORMA LUCIA GONZALEZ FRANCO</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</si>
  <si>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</si>
  <si>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</si>
  <si>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</si>
  <si>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</si>
  <si>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</si>
  <si>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</si>
  <si>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</si>
  <si>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</si>
  <si>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</si>
  <si>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</si>
  <si>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NORMA ESTUVIO AFILIADA AL ISS HOY COLPENSIONES DESDE EL 15 DE FEBRERO DE 1993 Y SE TRASLADÓ AL RAIS ADMINISTRADO POR COLFONDOS EL 01/11/1995 PERO NO LE EXPLICARON LAS IMPLICACIONES, VENTAJAS Y DESVENAJAS QUE CONLLEVARÍA EL ACTO DE TRASLADO. QUE COLFONDOS NO TUVO EN CUENTA LA PROHIBICIÓN DE REALIZAR TRASLADO DE REGIMENES QUE NO HUBIESEN CUMPLIDO 3 AÑOS DESDE SU ELECCIÓN INICIAL. QUE NO FUE INFORMADA SOBRE LAS CONSECUENCIAS PARA SU RETIRO PENSIONAL. EN ABRIL DEL 2007 SE TRASLADÓ A PROTECCI´N Y EN OCTUBRE DEL MISMO AÑO SE TRASLDÓ A OLD MUTUAL (ACTUAL). NINGUNA DE LAS AFP INFORMARON SOBRE LAS PROYECCIONES QUE DEBÍA PREVEER LA ACTORA PARA ASEGURAR EL MONTO PENSIONAL. COTIZÓ EN EL RPM UN TOTAL DE 132 SEMANAS Y EN EL RAIS UN TOTAL DE 1.058 SEMANAS. EL 1 DE AGOSTO DEL 2019 PRESENTÓ DERECHO DE PETICIÓN ANTE OLD MUTUAL. QUE EN EL RAIS SE PENSIONARÍA CON 2319000 Y EN EL RPM CON 5101000 DE ACUERDO A SU UBL DE 8543281</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</si>
  <si>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</si>
  <si>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</si>
  <si>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</si>
  <si>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</si>
  <si>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</si>
  <si>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</si>
  <si>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</si>
  <si>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</si>
  <si>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</si>
  <si>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</si>
  <si>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</si>
  <si>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</si>
  <si>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</si>
  <si>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</si>
  <si>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</si>
  <si>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14/08/2023</t>
  </si>
  <si>
    <t>Fecha de notificación</t>
  </si>
  <si>
    <t>19/01/2024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</si>
  <si>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</si>
  <si>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</si>
  <si>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</si>
  <si>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</si>
  <si>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</si>
  <si>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</si>
  <si>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</si>
  <si>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</si>
  <si>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</si>
  <si>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</si>
  <si>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</si>
  <si>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</si>
  <si>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</si>
  <si>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</si>
  <si>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</si>
  <si>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</si>
  <si>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</si>
  <si>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</si>
  <si>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</si>
  <si>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</si>
  <si>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</si>
  <si>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</si>
  <si>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</si>
  <si>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</si>
  <si>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</si>
  <si>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</si>
  <si>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</si>
  <si>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</si>
  <si>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</si>
  <si>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</si>
  <si>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</si>
  <si>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</si>
  <si>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</si>
  <si>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</si>
  <si>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</si>
  <si>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</si>
  <si>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</si>
  <si>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</si>
  <si>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</si>
  <si>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</si>
  <si>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</si>
  <si>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</si>
  <si>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</si>
  <si>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</si>
  <si>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</si>
  <si>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</si>
  <si>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</si>
  <si>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AJR1663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</si>
  <si>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</si>
  <si>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</si>
  <si>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</si>
  <si>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</si>
  <si>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</si>
  <si>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</si>
  <si>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</si>
  <si>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</si>
  <si>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</si>
  <si>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</si>
  <si>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</si>
  <si>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</si>
  <si>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</si>
  <si>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</si>
  <si>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</si>
  <si>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solicita exclusivamente que se efectúe el traslado del RAIS al RPM. </t>
  </si>
  <si>
    <t>Defensa de la Aseguradora: (Enumerar y enunciar las excepciones propuestas demanda y/o llamamiento )</t>
  </si>
  <si>
    <t>EXCEPCIONES DE MÉRITO FRENTE A LA DEMANDA:
1. LAS EXCEPCIONES FORMULADAS POR LA ENTIDAD QUE EFECTUÓ EL LLAMAMIENTO EN GARANTÍA A MI PROCURADA.
2. AFILIACIÓN LIBRE Y ESPONTÁNEA DE LA SEÑORA NORMA LUCIA GONZALEZ FRANCO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</si>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</sst>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35004</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t="s">
        <v>35</v>
      </c>
      <c r="C27" s="39"/>
    </row>
    <row r="28" spans="1:3">
      <c r="A28" s="5" t="s">
        <v>36</v>
      </c>
      <c r="B28" s="35" t="s">
        <v>37</v>
      </c>
      <c r="C28" s="35"/>
    </row>
    <row r="29" spans="1:3">
      <c r="A29" s="5" t="s">
        <v>38</v>
      </c>
      <c r="B29" s="35">
        <v>45328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11001310500720200011100</v>
      </c>
      <c r="C3" s="36"/>
    </row>
    <row r="4" spans="1:3">
      <c r="A4" s="5" t="s">
        <v>3</v>
      </c>
      <c r="B4" s="36" t="str">
        <f>'GENERALES NOTA 322'!B3:C3</f>
        <v>JUZGADO 7 LABORAL DEL CIRCUITO DE BOGOTÁ</v>
      </c>
      <c r="C4" s="36"/>
    </row>
    <row r="5" spans="1:3">
      <c r="A5" s="5" t="s">
        <v>5</v>
      </c>
      <c r="B5" s="36" t="str">
        <f>'GENERALES NOTA 322'!B4:C4</f>
        <v>COLFONDOS Y OTRO</v>
      </c>
      <c r="C5" s="36"/>
    </row>
    <row r="6" spans="1:3">
      <c r="A6" s="5" t="s">
        <v>7</v>
      </c>
      <c r="B6" s="36" t="str">
        <f>'GENERALES NOTA 322'!B5:C5</f>
        <v>NORMA LUCIA GONZALEZ FRANCO</v>
      </c>
      <c r="C6" s="36"/>
    </row>
    <row r="7" spans="1:3">
      <c r="A7" s="5" t="s">
        <v>9</v>
      </c>
      <c r="B7" s="36" t="str">
        <f>'GENERALES NOTA 322'!B6:C6</f>
        <v>LLAMADA EN GARANTIA</v>
      </c>
      <c r="C7" s="36"/>
    </row>
    <row r="8" spans="1:3">
      <c r="A8" s="13" t="s">
        <v>42</v>
      </c>
      <c r="B8" s="36"/>
      <c r="C8" s="36"/>
    </row>
    <row r="9" spans="1:3">
      <c r="A9" s="13" t="s">
        <v>16</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11001310500720200011100</v>
      </c>
      <c r="C3" s="74"/>
    </row>
    <row r="4" spans="1:6">
      <c r="A4" s="21" t="s">
        <v>3</v>
      </c>
      <c r="B4" s="74" t="str">
        <f>'GENERALES NOTA 322'!B3:C3</f>
        <v>JUZGADO 7 LABORAL DEL CIRCUITO DE BOGOTÁ</v>
      </c>
      <c r="C4" s="74"/>
    </row>
    <row r="5" spans="1:6">
      <c r="A5" s="21" t="s">
        <v>5</v>
      </c>
      <c r="B5" s="74" t="str">
        <f>'GENERALES NOTA 322'!B4:C4</f>
        <v>COLFONDOS Y OTRO</v>
      </c>
      <c r="C5" s="74"/>
    </row>
    <row r="6" spans="1:6" ht="14.45" customHeight="1">
      <c r="A6" s="21" t="s">
        <v>7</v>
      </c>
      <c r="B6" s="74" t="str">
        <f>'GENERALES NOTA 322'!B5:C5</f>
        <v>NORMA LUCIA GONZALEZ FRANCO</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11001310500720200011100</v>
      </c>
      <c r="C3" s="36"/>
    </row>
    <row r="4" spans="1:3">
      <c r="A4" s="5" t="s">
        <v>3</v>
      </c>
      <c r="B4" s="36" t="str">
        <f>'GENERALES NOTA 322'!B3:C3</f>
        <v>JUZGADO 7 LABORAL DEL CIRCUITO DE BOGOTÁ</v>
      </c>
      <c r="C4" s="36"/>
    </row>
    <row r="5" spans="1:3" ht="29.1" customHeight="1">
      <c r="A5" s="5" t="s">
        <v>5</v>
      </c>
      <c r="B5" s="36" t="str">
        <f>'GENERALES NOTA 322'!B4:C4</f>
        <v>COLFONDOS Y OTRO</v>
      </c>
      <c r="C5" s="36"/>
    </row>
    <row r="6" spans="1:3">
      <c r="A6" s="5" t="s">
        <v>7</v>
      </c>
      <c r="B6" s="36" t="str">
        <f>'GENERALES NOTA 322'!B5:C5</f>
        <v>NORMA LUCIA GONZALEZ FRANCO</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5703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2024-02-06T16:40:37Z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