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678D02FD-4444-4F17-B5B0-7F9419355A8F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LIQ. CONDENA" sheetId="2" r:id="rId1"/>
    <sheet name="PENSIÓN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C6" i="2"/>
  <c r="D36" i="2"/>
  <c r="C10" i="2" s="1"/>
  <c r="D33" i="2"/>
  <c r="C9" i="2" s="1"/>
  <c r="D30" i="2"/>
  <c r="C8" i="2" s="1"/>
  <c r="D27" i="2"/>
  <c r="D24" i="2"/>
  <c r="D21" i="2"/>
  <c r="C5" i="2" s="1"/>
  <c r="D18" i="2"/>
  <c r="C4" i="2" s="1"/>
  <c r="C11" i="2" s="1"/>
</calcChain>
</file>

<file path=xl/sharedStrings.xml><?xml version="1.0" encoding="utf-8"?>
<sst xmlns="http://schemas.openxmlformats.org/spreadsheetml/2006/main" count="123" uniqueCount="36">
  <si>
    <t>CONDENA PRIMERA INSTANCIA</t>
  </si>
  <si>
    <t>Concepto</t>
  </si>
  <si>
    <t>Valor</t>
  </si>
  <si>
    <t xml:space="preserve">Sanción por no pago de los intereses a las cesantías </t>
  </si>
  <si>
    <t>Vacaciones indexadas</t>
  </si>
  <si>
    <t>Indemnización por despido injusto- indexada</t>
  </si>
  <si>
    <t>TOTAL</t>
  </si>
  <si>
    <t xml:space="preserve">Detalle de liquidación </t>
  </si>
  <si>
    <t>VACACIONES</t>
  </si>
  <si>
    <t>INDEXACIÓN</t>
  </si>
  <si>
    <t>INDEMNIZACIÓN ART. 64</t>
  </si>
  <si>
    <t>AÑO</t>
  </si>
  <si>
    <t>IBC</t>
  </si>
  <si>
    <t>APORTE PENSIÓN</t>
  </si>
  <si>
    <t>MES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</si>
  <si>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</si>
  <si>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</si>
  <si>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</si>
  <si>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</si>
  <si>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</si>
  <si>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</si>
  <si>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</si>
  <si>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</si>
  <si>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</si>
  <si>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</si>
  <si>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</si>
  <si>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</si>
  <si>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CESANTIAS</t>
  </si>
  <si>
    <t>INT. CESANTIAS</t>
  </si>
  <si>
    <t>PRIMA</t>
  </si>
  <si>
    <t>DOMINICALES</t>
  </si>
  <si>
    <t>SANCIÓN INT. CESANTÍAS</t>
  </si>
  <si>
    <t>Cesantías indexadas</t>
  </si>
  <si>
    <t>Intereses a las cesantías indexadas</t>
  </si>
  <si>
    <t>Prima de servicios indexadas</t>
  </si>
  <si>
    <t>Recargos dominicales indexadas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</si>
</sst>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ptos"/>
      <family val="2"/>
    </font>
    <font>
      <sz val="11"/>
      <color rgb="FF000000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u val="singleAccounting"/>
      <sz val="11"/>
      <color theme="1"/>
      <name val="Aptos"/>
      <family val="2"/>
    </font>
    <font>
      <b/>
      <sz val="9"/>
      <color theme="1"/>
      <name val="Arial"/>
    </font>
    <font>
      <sz val="9"/>
      <color theme="1"/>
      <name val="Arial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164" fontId="5" fillId="0" borderId="1" xfId="2" applyNumberFormat="1" applyFont="1" applyBorder="1"/>
    <xf numFmtId="164" fontId="0" fillId="0" borderId="0" xfId="2" applyNumberFormat="1" applyFont="1"/>
    <xf numFmtId="164" fontId="0" fillId="0" borderId="1" xfId="2" applyNumberFormat="1" applyFont="1" applyBorder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8" fillId="4" borderId="1" xfId="0" applyFont="1" applyFill="1" applyBorder="1" applyAlignment="1">
      <alignment horizontal="center" vertical="center"/>
    </xf>
    <xf numFmtId="44" fontId="9" fillId="0" borderId="1" xfId="2" applyFont="1" applyBorder="1" applyAlignment="1">
      <alignment horizontal="center" vertical="center"/>
    </xf>
    <xf numFmtId="44" fontId="9" fillId="0" borderId="0" xfId="2" applyFont="1" applyBorder="1" applyAlignment="1">
      <alignment horizontal="center" vertical="center"/>
    </xf>
    <xf numFmtId="44" fontId="9" fillId="0" borderId="0" xfId="0" applyNumberFormat="1" applyFont="1"/>
    <xf numFmtId="164" fontId="0" fillId="0" borderId="0" xfId="0" applyNumberFormat="1"/>
    <xf numFmtId="164" fontId="7" fillId="3" borderId="1" xfId="2" applyNumberFormat="1" applyFont="1" applyFill="1" applyBorder="1"/>
    <xf numFmtId="164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0" fontId="0" fillId="0" borderId="1" xfId="0" applyBorder="1"/>
    <xf numFmtId="0" fontId="10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10" fillId="5" borderId="5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Millares 4" xfId="1" xr:uid="{D42DFC33-9307-4B77-8ED3-C616A181F735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2</xdr:row>
      <xdr:rowOff>0</xdr:rowOff>
    </xdr:from>
    <xdr:to>
      <xdr:col>11</xdr:col>
      <xdr:colOff>29325</xdr:colOff>
      <xdr:row>9</xdr:row>
      <xdr:rowOff>362277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8AD5B0-85FE-39CE-1130-2FBD5DF16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96050" y="381000"/>
          <a:ext cx="5372850" cy="2343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9856A-5CDC-42C2-9460-17A10C027F98}">
  <dimension ref="B2:L36"/>
  <sheetViews>
    <sheetView topLeftCell="B13" workbookViewId="0">
      <selection activeCell="D11" sqref="D11"/>
    </sheetView>
  </sheetViews>
  <sheetFormatPr baseColWidth="10" defaultColWidth="11.42578125" defaultRowHeight="15" x14ac:dyDescent="0.25"/>
  <cols>
    <col min="2" max="2" width="40.140625" customWidth="1"/>
    <col min="3" max="3" width="24.85546875" customWidth="1"/>
    <col min="4" max="4" width="20.7109375" customWidth="1"/>
    <col min="5" max="5" width="6.42578125" customWidth="1"/>
    <col min="6" max="6" width="14.85546875" bestFit="1" customWidth="1"/>
  </cols>
  <sheetData>
    <row r="2" spans="2:12" x14ac:dyDescent="0.25">
      <c r="F2" s="24" t="s">
        <v>0</v>
      </c>
      <c r="G2" s="24"/>
      <c r="H2" s="24"/>
      <c r="I2" s="24"/>
      <c r="J2" s="24"/>
      <c r="K2" s="21"/>
      <c r="L2" s="21"/>
    </row>
    <row r="3" spans="2:12" x14ac:dyDescent="0.25">
      <c r="B3" s="2" t="s">
        <v>1</v>
      </c>
      <c r="C3" s="2" t="s">
        <v>2</v>
      </c>
    </row>
    <row r="4" spans="2:12" x14ac:dyDescent="0.25">
      <c r="B4" s="17" t="s">
        <v>32</v>
      </c>
      <c r="C4" s="3">
        <f>+D18</f>
        <v>102978811.40421072</v>
      </c>
      <c r="D4" s="6"/>
    </row>
    <row r="5" spans="2:12" ht="21.75" customHeight="1" x14ac:dyDescent="0.25">
      <c r="B5" s="17" t="s">
        <v>33</v>
      </c>
      <c r="C5" s="3">
        <f>+D21</f>
        <v>3812705.693055158</v>
      </c>
      <c r="D5" s="6"/>
    </row>
    <row r="6" spans="2:12" ht="27.75" customHeight="1" x14ac:dyDescent="0.25">
      <c r="B6" s="17" t="s">
        <v>3</v>
      </c>
      <c r="C6" s="3">
        <f>+D24</f>
        <v>3812705.693055158</v>
      </c>
      <c r="D6" s="6"/>
    </row>
    <row r="7" spans="2:12" ht="19.5" customHeight="1" x14ac:dyDescent="0.25">
      <c r="B7" s="17" t="s">
        <v>34</v>
      </c>
      <c r="C7" s="3">
        <f>+D27</f>
        <v>40664266.651424214</v>
      </c>
      <c r="D7" s="6"/>
    </row>
    <row r="8" spans="2:12" ht="28.5" customHeight="1" x14ac:dyDescent="0.25">
      <c r="B8" s="17" t="s">
        <v>4</v>
      </c>
      <c r="C8" s="3">
        <f>+D30</f>
        <v>23288101.550919309</v>
      </c>
      <c r="D8" s="7"/>
    </row>
    <row r="9" spans="2:12" ht="28.5" customHeight="1" x14ac:dyDescent="0.25">
      <c r="B9" s="17" t="s">
        <v>35</v>
      </c>
      <c r="C9" s="3">
        <f>+D33</f>
        <v>6826908.1194627024</v>
      </c>
      <c r="D9" s="7"/>
    </row>
    <row r="10" spans="2:12" ht="35.25" customHeight="1" x14ac:dyDescent="0.25">
      <c r="B10" s="17" t="s">
        <v>5</v>
      </c>
      <c r="C10" s="3">
        <f>+D36</f>
        <v>65133410.002857953</v>
      </c>
      <c r="D10" s="7"/>
    </row>
    <row r="11" spans="2:12" ht="17.25" x14ac:dyDescent="0.4">
      <c r="B11" s="1" t="s">
        <v>6</v>
      </c>
      <c r="C11" s="15">
        <f>SUM(C4:C10)</f>
        <v>246516909.11498517</v>
      </c>
    </row>
    <row r="12" spans="2:12" x14ac:dyDescent="0.25">
      <c r="B12" s="8"/>
      <c r="F12" s="14"/>
    </row>
    <row r="13" spans="2:12" x14ac:dyDescent="0.25">
      <c r="B13" s="8"/>
      <c r="F13" s="14"/>
    </row>
    <row r="14" spans="2:12" x14ac:dyDescent="0.25">
      <c r="B14" s="8"/>
      <c r="C14" s="22"/>
      <c r="D14" s="22"/>
    </row>
    <row r="15" spans="2:12" x14ac:dyDescent="0.25">
      <c r="C15" s="23" t="s">
        <v>7</v>
      </c>
      <c r="D15" s="23"/>
    </row>
    <row r="16" spans="2:12" x14ac:dyDescent="0.25">
      <c r="B16" s="9"/>
      <c r="E16" s="9"/>
      <c r="F16" s="9"/>
    </row>
    <row r="17" spans="2:6" x14ac:dyDescent="0.25">
      <c r="B17" s="9"/>
      <c r="C17" s="10" t="s">
        <v>27</v>
      </c>
      <c r="D17" s="10" t="s">
        <v>9</v>
      </c>
      <c r="E17" s="9"/>
      <c r="F17" s="9"/>
    </row>
    <row r="18" spans="2:6" x14ac:dyDescent="0.25">
      <c r="B18" s="9"/>
      <c r="C18" s="11">
        <v>71729833</v>
      </c>
      <c r="D18" s="16">
        <f>C18*(150.7/104.97)</f>
        <v>102978811.40421072</v>
      </c>
      <c r="E18" s="9"/>
      <c r="F18" s="9"/>
    </row>
    <row r="19" spans="2:6" x14ac:dyDescent="0.25">
      <c r="B19" s="9"/>
      <c r="C19" s="9"/>
      <c r="D19" s="9"/>
      <c r="E19" s="9"/>
      <c r="F19" s="13"/>
    </row>
    <row r="20" spans="2:6" x14ac:dyDescent="0.25">
      <c r="B20" s="9"/>
      <c r="C20" s="10" t="s">
        <v>28</v>
      </c>
      <c r="D20" s="10" t="s">
        <v>9</v>
      </c>
      <c r="E20" s="9"/>
      <c r="F20" s="9"/>
    </row>
    <row r="21" spans="2:6" x14ac:dyDescent="0.25">
      <c r="B21" s="9"/>
      <c r="C21" s="11">
        <v>2655738</v>
      </c>
      <c r="D21" s="16">
        <f>C21*(150.7/104.97)</f>
        <v>3812705.693055158</v>
      </c>
      <c r="E21" s="9"/>
      <c r="F21" s="9"/>
    </row>
    <row r="22" spans="2:6" x14ac:dyDescent="0.25">
      <c r="B22" s="9"/>
      <c r="C22" s="12"/>
      <c r="E22" s="9"/>
      <c r="F22" s="9"/>
    </row>
    <row r="23" spans="2:6" x14ac:dyDescent="0.25">
      <c r="B23" s="9"/>
      <c r="C23" s="10" t="s">
        <v>31</v>
      </c>
      <c r="D23" s="10" t="s">
        <v>9</v>
      </c>
      <c r="E23" s="9"/>
      <c r="F23" s="9"/>
    </row>
    <row r="24" spans="2:6" x14ac:dyDescent="0.25">
      <c r="B24" s="9"/>
      <c r="C24" s="11">
        <v>2655738</v>
      </c>
      <c r="D24" s="16">
        <f>C24*(150.7/104.97)</f>
        <v>3812705.693055158</v>
      </c>
      <c r="E24" s="9"/>
      <c r="F24" s="9"/>
    </row>
    <row r="26" spans="2:6" x14ac:dyDescent="0.25">
      <c r="C26" s="10" t="s">
        <v>29</v>
      </c>
      <c r="D26" s="10" t="s">
        <v>9</v>
      </c>
    </row>
    <row r="27" spans="2:6" x14ac:dyDescent="0.25">
      <c r="C27" s="11">
        <v>28324672</v>
      </c>
      <c r="D27" s="16">
        <f>C27*(150.7/104.97)</f>
        <v>40664266.651424214</v>
      </c>
    </row>
    <row r="29" spans="2:6" x14ac:dyDescent="0.25">
      <c r="C29" s="10" t="s">
        <v>8</v>
      </c>
      <c r="D29" s="10" t="s">
        <v>9</v>
      </c>
    </row>
    <row r="30" spans="2:6" x14ac:dyDescent="0.25">
      <c r="C30" s="11">
        <v>16221314</v>
      </c>
      <c r="D30" s="16">
        <f>C30*(150.7/104.97)</f>
        <v>23288101.550919309</v>
      </c>
    </row>
    <row r="32" spans="2:6" x14ac:dyDescent="0.25">
      <c r="C32" s="10" t="s">
        <v>30</v>
      </c>
      <c r="D32" s="10" t="s">
        <v>9</v>
      </c>
    </row>
    <row r="33" spans="3:4" x14ac:dyDescent="0.25">
      <c r="C33" s="11">
        <v>4755279</v>
      </c>
      <c r="D33" s="16">
        <f>C33*(150.7/104.97)</f>
        <v>6826908.1194627024</v>
      </c>
    </row>
    <row r="35" spans="3:4" x14ac:dyDescent="0.25">
      <c r="C35" s="10" t="s">
        <v>10</v>
      </c>
      <c r="D35" s="10" t="s">
        <v>9</v>
      </c>
    </row>
    <row r="36" spans="3:4" x14ac:dyDescent="0.25">
      <c r="C36" s="11">
        <v>45368640</v>
      </c>
      <c r="D36" s="16">
        <f>C36*(150.7/104.97)</f>
        <v>65133410.002857953</v>
      </c>
    </row>
  </sheetData>
  <mergeCells count="3">
    <mergeCell ref="C14:D14"/>
    <mergeCell ref="C15:D15"/>
    <mergeCell ref="F2:J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7FE21-666D-40A4-A875-5D3DB71A79C9}">
  <dimension ref="A2:D95"/>
  <sheetViews>
    <sheetView tabSelected="1" topLeftCell="A52" workbookViewId="0">
      <selection activeCell="D6" sqref="D6"/>
    </sheetView>
  </sheetViews>
  <sheetFormatPr baseColWidth="10" defaultColWidth="11.42578125" defaultRowHeight="15" x14ac:dyDescent="0.25"/>
  <cols>
    <col min="2" max="2" width="18.28515625" customWidth="1"/>
    <col min="3" max="3" width="19.140625" style="4" customWidth="1"/>
    <col min="4" max="4" width="20.7109375" customWidth="1"/>
    <col min="5" max="5" width="15.28515625" customWidth="1"/>
  </cols>
  <sheetData>
    <row r="2" spans="1:4" x14ac:dyDescent="0.25">
      <c r="A2" s="18" t="s">
        <v>11</v>
      </c>
      <c r="B2" s="18" t="s">
        <v>14</v>
      </c>
      <c r="C2" s="19" t="s">
        <v>12</v>
      </c>
      <c r="D2" s="18" t="s">
        <v>13</v>
      </c>
    </row>
    <row r="3" spans="1:4" x14ac:dyDescent="0.25">
      <c r="A3" s="25">
        <v>2012</v>
      </c>
      <c r="B3" s="20" t="s">
        <v>15</v>
      </c>
      <c r="C3" s="5">
        <v>4164771</v>
      </c>
      <c r="D3" s="20"/>
    </row>
    <row r="4" spans="1:4" x14ac:dyDescent="0.25">
      <c r="A4" s="26"/>
      <c r="B4" s="20" t="s">
        <v>16</v>
      </c>
      <c r="C4" s="5">
        <v>14557302</v>
      </c>
      <c r="D4" s="20"/>
    </row>
    <row r="5" spans="1:4" x14ac:dyDescent="0.25">
      <c r="A5" s="27"/>
      <c r="B5" s="20" t="s">
        <v>17</v>
      </c>
      <c r="C5" s="5">
        <v>3639325</v>
      </c>
      <c r="D5" s="20"/>
    </row>
    <row r="6" spans="1:4" x14ac:dyDescent="0.25">
      <c r="A6" s="25">
        <v>2013</v>
      </c>
      <c r="B6" s="20" t="s">
        <v>18</v>
      </c>
      <c r="C6" s="5">
        <v>3639325</v>
      </c>
      <c r="D6" s="20"/>
    </row>
    <row r="7" spans="1:4" x14ac:dyDescent="0.25">
      <c r="A7" s="26"/>
      <c r="B7" s="20" t="s">
        <v>19</v>
      </c>
      <c r="C7" s="5">
        <v>10844000</v>
      </c>
      <c r="D7" s="20"/>
    </row>
    <row r="8" spans="1:4" x14ac:dyDescent="0.25">
      <c r="A8" s="26"/>
      <c r="B8" s="20" t="s">
        <v>20</v>
      </c>
      <c r="C8" s="5">
        <v>9068000</v>
      </c>
      <c r="D8" s="20"/>
    </row>
    <row r="9" spans="1:4" x14ac:dyDescent="0.25">
      <c r="A9" s="26"/>
      <c r="B9" s="20" t="s">
        <v>21</v>
      </c>
      <c r="C9" s="5">
        <v>10856000</v>
      </c>
      <c r="D9" s="20"/>
    </row>
    <row r="10" spans="1:4" x14ac:dyDescent="0.25">
      <c r="A10" s="26"/>
      <c r="B10" s="20" t="s">
        <v>22</v>
      </c>
      <c r="C10" s="5">
        <v>8862000</v>
      </c>
      <c r="D10" s="20"/>
    </row>
    <row r="11" spans="1:4" x14ac:dyDescent="0.25">
      <c r="A11" s="26"/>
      <c r="B11" s="20" t="s">
        <v>23</v>
      </c>
      <c r="C11" s="5">
        <v>11952000</v>
      </c>
      <c r="D11" s="20"/>
    </row>
    <row r="12" spans="1:4" x14ac:dyDescent="0.25">
      <c r="A12" s="26"/>
      <c r="B12" s="20" t="s">
        <v>24</v>
      </c>
      <c r="C12" s="5">
        <v>8904000</v>
      </c>
      <c r="D12" s="20"/>
    </row>
    <row r="13" spans="1:4" x14ac:dyDescent="0.25">
      <c r="A13" s="26"/>
      <c r="B13" s="20" t="s">
        <v>25</v>
      </c>
      <c r="C13" s="5">
        <v>9148000</v>
      </c>
      <c r="D13" s="20"/>
    </row>
    <row r="14" spans="1:4" x14ac:dyDescent="0.25">
      <c r="A14" s="26"/>
      <c r="B14" s="20" t="s">
        <v>26</v>
      </c>
      <c r="C14" s="5">
        <v>9746000</v>
      </c>
      <c r="D14" s="20"/>
    </row>
    <row r="15" spans="1:4" x14ac:dyDescent="0.25">
      <c r="A15" s="26"/>
      <c r="B15" s="20" t="s">
        <v>15</v>
      </c>
      <c r="C15" s="5">
        <v>9132000</v>
      </c>
      <c r="D15" s="20"/>
    </row>
    <row r="16" spans="1:4" x14ac:dyDescent="0.25">
      <c r="A16" s="26"/>
      <c r="B16" s="20" t="s">
        <v>16</v>
      </c>
      <c r="C16" s="5">
        <v>9560000</v>
      </c>
      <c r="D16" s="20"/>
    </row>
    <row r="17" spans="1:4" x14ac:dyDescent="0.25">
      <c r="A17" s="27"/>
      <c r="B17" s="20" t="s">
        <v>17</v>
      </c>
      <c r="C17" s="5">
        <v>10836000</v>
      </c>
      <c r="D17" s="20"/>
    </row>
    <row r="18" spans="1:4" x14ac:dyDescent="0.25">
      <c r="A18" s="25">
        <v>2014</v>
      </c>
      <c r="B18" s="20" t="s">
        <v>18</v>
      </c>
      <c r="C18" s="5">
        <v>4789000</v>
      </c>
      <c r="D18" s="20"/>
    </row>
    <row r="19" spans="1:4" x14ac:dyDescent="0.25">
      <c r="A19" s="26"/>
      <c r="B19" s="20" t="s">
        <v>19</v>
      </c>
      <c r="C19" s="5">
        <v>9784000</v>
      </c>
      <c r="D19" s="20"/>
    </row>
    <row r="20" spans="1:4" x14ac:dyDescent="0.25">
      <c r="A20" s="26"/>
      <c r="B20" s="20" t="s">
        <v>20</v>
      </c>
      <c r="C20" s="5">
        <v>7744000</v>
      </c>
      <c r="D20" s="20"/>
    </row>
    <row r="21" spans="1:4" x14ac:dyDescent="0.25">
      <c r="A21" s="26"/>
      <c r="B21" s="20" t="s">
        <v>21</v>
      </c>
      <c r="C21" s="5">
        <v>8836800</v>
      </c>
      <c r="D21" s="20"/>
    </row>
    <row r="22" spans="1:4" x14ac:dyDescent="0.25">
      <c r="A22" s="26"/>
      <c r="B22" s="20" t="s">
        <v>22</v>
      </c>
      <c r="C22" s="5">
        <v>8848800</v>
      </c>
      <c r="D22" s="20"/>
    </row>
    <row r="23" spans="1:4" x14ac:dyDescent="0.25">
      <c r="A23" s="26"/>
      <c r="B23" s="20" t="s">
        <v>23</v>
      </c>
      <c r="C23" s="5">
        <v>9432800</v>
      </c>
      <c r="D23" s="20"/>
    </row>
    <row r="24" spans="1:4" x14ac:dyDescent="0.25">
      <c r="A24" s="26"/>
      <c r="B24" s="20" t="s">
        <v>24</v>
      </c>
      <c r="C24" s="5">
        <v>8232800</v>
      </c>
      <c r="D24" s="20"/>
    </row>
    <row r="25" spans="1:4" x14ac:dyDescent="0.25">
      <c r="A25" s="26"/>
      <c r="B25" s="20" t="s">
        <v>25</v>
      </c>
      <c r="C25" s="5">
        <v>8228800</v>
      </c>
      <c r="D25" s="20"/>
    </row>
    <row r="26" spans="1:4" x14ac:dyDescent="0.25">
      <c r="A26" s="26"/>
      <c r="B26" s="20" t="s">
        <v>26</v>
      </c>
      <c r="C26" s="5">
        <v>9840000</v>
      </c>
      <c r="D26" s="20"/>
    </row>
    <row r="27" spans="1:4" x14ac:dyDescent="0.25">
      <c r="A27" s="26"/>
      <c r="B27" s="20" t="s">
        <v>15</v>
      </c>
      <c r="C27" s="5">
        <v>8407200</v>
      </c>
      <c r="D27" s="20"/>
    </row>
    <row r="28" spans="1:4" x14ac:dyDescent="0.25">
      <c r="A28" s="26"/>
      <c r="B28" s="20" t="s">
        <v>16</v>
      </c>
      <c r="C28" s="5">
        <v>8178400</v>
      </c>
      <c r="D28" s="20"/>
    </row>
    <row r="29" spans="1:4" x14ac:dyDescent="0.25">
      <c r="A29" s="27"/>
      <c r="B29" s="20" t="s">
        <v>17</v>
      </c>
      <c r="C29" s="5">
        <v>8665200</v>
      </c>
      <c r="D29" s="20"/>
    </row>
    <row r="30" spans="1:4" x14ac:dyDescent="0.25">
      <c r="A30" s="25">
        <v>2015</v>
      </c>
      <c r="B30" s="20" t="s">
        <v>18</v>
      </c>
      <c r="C30" s="5">
        <v>3851000</v>
      </c>
      <c r="D30" s="20"/>
    </row>
    <row r="31" spans="1:4" x14ac:dyDescent="0.25">
      <c r="A31" s="26"/>
      <c r="B31" s="20" t="s">
        <v>19</v>
      </c>
      <c r="C31" s="5">
        <v>9604200</v>
      </c>
      <c r="D31" s="20"/>
    </row>
    <row r="32" spans="1:4" x14ac:dyDescent="0.25">
      <c r="A32" s="26"/>
      <c r="B32" s="20" t="s">
        <v>20</v>
      </c>
      <c r="C32" s="5">
        <v>9373200</v>
      </c>
      <c r="D32" s="20"/>
    </row>
    <row r="33" spans="1:4" x14ac:dyDescent="0.25">
      <c r="A33" s="26"/>
      <c r="B33" s="20" t="s">
        <v>21</v>
      </c>
      <c r="C33" s="5">
        <v>8761800</v>
      </c>
      <c r="D33" s="20"/>
    </row>
    <row r="34" spans="1:4" x14ac:dyDescent="0.25">
      <c r="A34" s="26"/>
      <c r="B34" s="20" t="s">
        <v>22</v>
      </c>
      <c r="C34" s="5">
        <v>9525200</v>
      </c>
      <c r="D34" s="20"/>
    </row>
    <row r="35" spans="1:4" x14ac:dyDescent="0.25">
      <c r="A35" s="26"/>
      <c r="B35" s="20" t="s">
        <v>23</v>
      </c>
      <c r="C35" s="5">
        <v>7829200</v>
      </c>
      <c r="D35" s="20"/>
    </row>
    <row r="36" spans="1:4" x14ac:dyDescent="0.25">
      <c r="A36" s="26"/>
      <c r="B36" s="20" t="s">
        <v>24</v>
      </c>
      <c r="C36" s="5">
        <v>5226100</v>
      </c>
      <c r="D36" s="20"/>
    </row>
    <row r="37" spans="1:4" x14ac:dyDescent="0.25">
      <c r="A37" s="26"/>
      <c r="B37" s="20" t="s">
        <v>25</v>
      </c>
      <c r="C37" s="5">
        <v>9357600</v>
      </c>
      <c r="D37" s="20"/>
    </row>
    <row r="38" spans="1:4" x14ac:dyDescent="0.25">
      <c r="A38" s="26"/>
      <c r="B38" s="20" t="s">
        <v>26</v>
      </c>
      <c r="C38" s="5">
        <v>8446900</v>
      </c>
      <c r="D38" s="20"/>
    </row>
    <row r="39" spans="1:4" x14ac:dyDescent="0.25">
      <c r="A39" s="26"/>
      <c r="B39" s="20" t="s">
        <v>15</v>
      </c>
      <c r="C39" s="5">
        <v>8434300</v>
      </c>
      <c r="D39" s="20"/>
    </row>
    <row r="40" spans="1:4" x14ac:dyDescent="0.25">
      <c r="A40" s="26"/>
      <c r="B40" s="20" t="s">
        <v>16</v>
      </c>
      <c r="C40" s="5">
        <v>8506100</v>
      </c>
      <c r="D40" s="20"/>
    </row>
    <row r="41" spans="1:4" x14ac:dyDescent="0.25">
      <c r="A41" s="27"/>
      <c r="B41" s="20" t="s">
        <v>17</v>
      </c>
      <c r="C41" s="5">
        <v>7673500</v>
      </c>
      <c r="D41" s="20"/>
    </row>
    <row r="42" spans="1:4" x14ac:dyDescent="0.25">
      <c r="A42" s="25">
        <v>2016</v>
      </c>
      <c r="B42" s="20" t="s">
        <v>18</v>
      </c>
      <c r="C42" s="5">
        <v>3804000</v>
      </c>
      <c r="D42" s="20"/>
    </row>
    <row r="43" spans="1:4" x14ac:dyDescent="0.25">
      <c r="A43" s="26"/>
      <c r="B43" s="20" t="s">
        <v>19</v>
      </c>
      <c r="C43" s="5">
        <v>9316000</v>
      </c>
      <c r="D43" s="20"/>
    </row>
    <row r="44" spans="1:4" x14ac:dyDescent="0.25">
      <c r="A44" s="26"/>
      <c r="B44" s="20" t="s">
        <v>20</v>
      </c>
      <c r="C44" s="5">
        <v>8568000</v>
      </c>
      <c r="D44" s="20"/>
    </row>
    <row r="45" spans="1:4" x14ac:dyDescent="0.25">
      <c r="A45" s="26"/>
      <c r="B45" s="20" t="s">
        <v>21</v>
      </c>
      <c r="C45" s="5">
        <v>8512000</v>
      </c>
      <c r="D45" s="20"/>
    </row>
    <row r="46" spans="1:4" x14ac:dyDescent="0.25">
      <c r="A46" s="26"/>
      <c r="B46" s="20" t="s">
        <v>22</v>
      </c>
      <c r="C46" s="5">
        <v>8568000</v>
      </c>
      <c r="D46" s="20"/>
    </row>
    <row r="47" spans="1:4" x14ac:dyDescent="0.25">
      <c r="A47" s="26"/>
      <c r="B47" s="20" t="s">
        <v>23</v>
      </c>
      <c r="C47" s="5">
        <v>8782000</v>
      </c>
      <c r="D47" s="20"/>
    </row>
    <row r="48" spans="1:4" x14ac:dyDescent="0.25">
      <c r="A48" s="26"/>
      <c r="B48" s="20" t="s">
        <v>24</v>
      </c>
      <c r="C48" s="5">
        <v>6936000</v>
      </c>
      <c r="D48" s="20"/>
    </row>
    <row r="49" spans="1:4" x14ac:dyDescent="0.25">
      <c r="A49" s="26"/>
      <c r="B49" s="20" t="s">
        <v>25</v>
      </c>
      <c r="C49" s="5">
        <v>7764000</v>
      </c>
      <c r="D49" s="20"/>
    </row>
    <row r="50" spans="1:4" x14ac:dyDescent="0.25">
      <c r="A50" s="26"/>
      <c r="B50" s="20" t="s">
        <v>26</v>
      </c>
      <c r="C50" s="5">
        <v>6284000</v>
      </c>
      <c r="D50" s="20"/>
    </row>
    <row r="51" spans="1:4" x14ac:dyDescent="0.25">
      <c r="A51" s="26"/>
      <c r="B51" s="20" t="s">
        <v>15</v>
      </c>
      <c r="C51" s="5">
        <v>4080000</v>
      </c>
      <c r="D51" s="20"/>
    </row>
    <row r="52" spans="1:4" x14ac:dyDescent="0.25">
      <c r="A52" s="26"/>
      <c r="B52" s="20" t="s">
        <v>16</v>
      </c>
      <c r="C52" s="5">
        <v>5048000</v>
      </c>
      <c r="D52" s="20"/>
    </row>
    <row r="53" spans="1:4" x14ac:dyDescent="0.25">
      <c r="A53" s="27"/>
      <c r="B53" s="20" t="s">
        <v>17</v>
      </c>
      <c r="C53" s="5">
        <v>5176000</v>
      </c>
      <c r="D53" s="20"/>
    </row>
    <row r="54" spans="1:4" x14ac:dyDescent="0.25">
      <c r="A54" s="25">
        <v>2017</v>
      </c>
      <c r="B54" s="20" t="s">
        <v>18</v>
      </c>
      <c r="C54" s="5">
        <v>4673466</v>
      </c>
      <c r="D54" s="20"/>
    </row>
    <row r="55" spans="1:4" x14ac:dyDescent="0.25">
      <c r="A55" s="26"/>
      <c r="B55" s="20" t="s">
        <v>19</v>
      </c>
      <c r="C55" s="5">
        <v>8684313</v>
      </c>
      <c r="D55" s="20"/>
    </row>
    <row r="56" spans="1:4" x14ac:dyDescent="0.25">
      <c r="A56" s="26"/>
      <c r="B56" s="20" t="s">
        <v>20</v>
      </c>
      <c r="C56" s="5">
        <v>9468489</v>
      </c>
      <c r="D56" s="20"/>
    </row>
    <row r="57" spans="1:4" x14ac:dyDescent="0.25">
      <c r="A57" s="26"/>
      <c r="B57" s="20" t="s">
        <v>21</v>
      </c>
      <c r="C57" s="5">
        <v>14262816</v>
      </c>
      <c r="D57" s="20"/>
    </row>
    <row r="58" spans="1:4" x14ac:dyDescent="0.25">
      <c r="A58" s="26"/>
      <c r="B58" s="20" t="s">
        <v>22</v>
      </c>
      <c r="C58" s="5">
        <v>10355325</v>
      </c>
      <c r="D58" s="20"/>
    </row>
    <row r="59" spans="1:4" x14ac:dyDescent="0.25">
      <c r="A59" s="26"/>
      <c r="B59" s="20" t="s">
        <v>23</v>
      </c>
      <c r="C59" s="5">
        <v>10966775</v>
      </c>
      <c r="D59" s="20"/>
    </row>
    <row r="60" spans="1:4" x14ac:dyDescent="0.25">
      <c r="A60" s="26"/>
      <c r="B60" s="20" t="s">
        <v>24</v>
      </c>
      <c r="C60" s="5">
        <v>8613727</v>
      </c>
      <c r="D60" s="20"/>
    </row>
    <row r="61" spans="1:4" x14ac:dyDescent="0.25">
      <c r="A61" s="26"/>
      <c r="B61" s="20" t="s">
        <v>25</v>
      </c>
      <c r="C61" s="5">
        <v>9072000</v>
      </c>
      <c r="D61" s="20"/>
    </row>
    <row r="62" spans="1:4" x14ac:dyDescent="0.25">
      <c r="A62" s="26"/>
      <c r="B62" s="20" t="s">
        <v>26</v>
      </c>
      <c r="C62" s="5">
        <v>9503400</v>
      </c>
      <c r="D62" s="20"/>
    </row>
    <row r="63" spans="1:4" x14ac:dyDescent="0.25">
      <c r="A63" s="26"/>
      <c r="B63" s="20" t="s">
        <v>15</v>
      </c>
      <c r="C63" s="5">
        <v>9207400</v>
      </c>
      <c r="D63" s="20"/>
    </row>
    <row r="64" spans="1:4" x14ac:dyDescent="0.25">
      <c r="A64" s="26"/>
      <c r="B64" s="20" t="s">
        <v>16</v>
      </c>
      <c r="C64" s="5">
        <v>8640600</v>
      </c>
      <c r="D64" s="20"/>
    </row>
    <row r="65" spans="1:4" x14ac:dyDescent="0.25">
      <c r="A65" s="27"/>
      <c r="B65" s="20" t="s">
        <v>17</v>
      </c>
      <c r="C65" s="5">
        <v>4745400</v>
      </c>
      <c r="D65" s="20"/>
    </row>
    <row r="66" spans="1:4" x14ac:dyDescent="0.25">
      <c r="A66" s="25">
        <v>2018</v>
      </c>
      <c r="B66" s="20" t="s">
        <v>18</v>
      </c>
      <c r="C66" s="5">
        <v>4098300</v>
      </c>
      <c r="D66" s="20"/>
    </row>
    <row r="67" spans="1:4" x14ac:dyDescent="0.25">
      <c r="A67" s="26"/>
      <c r="B67" s="20" t="s">
        <v>19</v>
      </c>
      <c r="C67" s="5">
        <v>10181200</v>
      </c>
      <c r="D67" s="20"/>
    </row>
    <row r="68" spans="1:4" x14ac:dyDescent="0.25">
      <c r="A68" s="26"/>
      <c r="B68" s="20" t="s">
        <v>20</v>
      </c>
      <c r="C68" s="5">
        <v>8681000</v>
      </c>
      <c r="D68" s="20"/>
    </row>
    <row r="69" spans="1:4" x14ac:dyDescent="0.25">
      <c r="A69" s="26"/>
      <c r="B69" s="20" t="s">
        <v>21</v>
      </c>
      <c r="C69" s="5">
        <v>8527200</v>
      </c>
      <c r="D69" s="20"/>
    </row>
    <row r="70" spans="1:4" x14ac:dyDescent="0.25">
      <c r="A70" s="26"/>
      <c r="B70" s="20" t="s">
        <v>22</v>
      </c>
      <c r="C70" s="5">
        <v>8386000</v>
      </c>
      <c r="D70" s="20"/>
    </row>
    <row r="71" spans="1:4" x14ac:dyDescent="0.25">
      <c r="A71" s="26"/>
      <c r="B71" s="20" t="s">
        <v>23</v>
      </c>
      <c r="C71" s="5">
        <v>10783800</v>
      </c>
      <c r="D71" s="20"/>
    </row>
    <row r="72" spans="1:4" x14ac:dyDescent="0.25">
      <c r="A72" s="26"/>
      <c r="B72" s="20" t="s">
        <v>24</v>
      </c>
      <c r="C72" s="5">
        <v>9886200</v>
      </c>
      <c r="D72" s="20"/>
    </row>
    <row r="73" spans="1:4" x14ac:dyDescent="0.25">
      <c r="A73" s="26"/>
      <c r="B73" s="20" t="s">
        <v>25</v>
      </c>
      <c r="C73" s="5">
        <v>8978100</v>
      </c>
      <c r="D73" s="20"/>
    </row>
    <row r="74" spans="1:4" x14ac:dyDescent="0.25">
      <c r="A74" s="26"/>
      <c r="B74" s="20" t="s">
        <v>26</v>
      </c>
      <c r="C74" s="5">
        <v>8563243</v>
      </c>
      <c r="D74" s="20"/>
    </row>
    <row r="75" spans="1:4" x14ac:dyDescent="0.25">
      <c r="A75" s="26"/>
      <c r="B75" s="20" t="s">
        <v>15</v>
      </c>
      <c r="C75" s="5">
        <v>9378790</v>
      </c>
      <c r="D75" s="20"/>
    </row>
    <row r="76" spans="1:4" x14ac:dyDescent="0.25">
      <c r="A76" s="26"/>
      <c r="B76" s="20" t="s">
        <v>16</v>
      </c>
      <c r="C76" s="5">
        <v>8078400</v>
      </c>
      <c r="D76" s="20"/>
    </row>
    <row r="77" spans="1:4" x14ac:dyDescent="0.25">
      <c r="A77" s="27"/>
      <c r="B77" s="20" t="s">
        <v>17</v>
      </c>
      <c r="C77" s="5">
        <v>8078400</v>
      </c>
      <c r="D77" s="20"/>
    </row>
    <row r="78" spans="1:4" x14ac:dyDescent="0.25">
      <c r="A78" s="25">
        <v>2019</v>
      </c>
      <c r="B78" s="20" t="s">
        <v>18</v>
      </c>
      <c r="C78" s="5">
        <v>4126600</v>
      </c>
      <c r="D78" s="20"/>
    </row>
    <row r="79" spans="1:4" x14ac:dyDescent="0.25">
      <c r="A79" s="26"/>
      <c r="B79" s="20" t="s">
        <v>19</v>
      </c>
      <c r="C79" s="5">
        <v>10860700</v>
      </c>
      <c r="D79" s="20"/>
    </row>
    <row r="80" spans="1:4" x14ac:dyDescent="0.25">
      <c r="A80" s="26"/>
      <c r="B80" s="20" t="s">
        <v>20</v>
      </c>
      <c r="C80" s="5">
        <v>7629600</v>
      </c>
      <c r="D80" s="20"/>
    </row>
    <row r="81" spans="1:4" x14ac:dyDescent="0.25">
      <c r="A81" s="26"/>
      <c r="B81" s="20" t="s">
        <v>21</v>
      </c>
      <c r="C81" s="5">
        <v>10493400</v>
      </c>
      <c r="D81" s="20"/>
    </row>
    <row r="82" spans="1:4" x14ac:dyDescent="0.25">
      <c r="A82" s="26"/>
      <c r="B82" s="20" t="s">
        <v>22</v>
      </c>
      <c r="C82" s="5">
        <v>10499200</v>
      </c>
      <c r="D82" s="20"/>
    </row>
    <row r="83" spans="1:4" x14ac:dyDescent="0.25">
      <c r="A83" s="26"/>
      <c r="B83" s="20" t="s">
        <v>23</v>
      </c>
      <c r="C83" s="5">
        <v>10653600</v>
      </c>
      <c r="D83" s="20"/>
    </row>
    <row r="84" spans="1:4" x14ac:dyDescent="0.25">
      <c r="A84" s="26"/>
      <c r="B84" s="20" t="s">
        <v>24</v>
      </c>
      <c r="C84" s="5">
        <v>9264000</v>
      </c>
      <c r="D84" s="20"/>
    </row>
    <row r="85" spans="1:4" x14ac:dyDescent="0.25">
      <c r="A85" s="26"/>
      <c r="B85" s="20" t="s">
        <v>25</v>
      </c>
      <c r="C85" s="5">
        <v>8800800</v>
      </c>
      <c r="D85" s="20"/>
    </row>
    <row r="86" spans="1:4" x14ac:dyDescent="0.25">
      <c r="A86" s="26"/>
      <c r="B86" s="20" t="s">
        <v>26</v>
      </c>
      <c r="C86" s="5">
        <v>9727200</v>
      </c>
      <c r="D86" s="20"/>
    </row>
    <row r="87" spans="1:4" x14ac:dyDescent="0.25">
      <c r="A87" s="26"/>
      <c r="B87" s="20" t="s">
        <v>15</v>
      </c>
      <c r="C87" s="5">
        <v>10653600</v>
      </c>
      <c r="D87" s="20"/>
    </row>
    <row r="88" spans="1:4" x14ac:dyDescent="0.25">
      <c r="A88" s="26"/>
      <c r="B88" s="20" t="s">
        <v>16</v>
      </c>
      <c r="C88" s="5">
        <v>8800800</v>
      </c>
      <c r="D88" s="20"/>
    </row>
    <row r="89" spans="1:4" x14ac:dyDescent="0.25">
      <c r="A89" s="27"/>
      <c r="B89" s="20" t="s">
        <v>17</v>
      </c>
      <c r="C89" s="5">
        <v>9958800</v>
      </c>
      <c r="D89" s="20"/>
    </row>
    <row r="90" spans="1:4" x14ac:dyDescent="0.25">
      <c r="A90" s="25">
        <v>2020</v>
      </c>
      <c r="B90" s="20" t="s">
        <v>18</v>
      </c>
      <c r="C90" s="5">
        <v>4400000</v>
      </c>
      <c r="D90" s="20"/>
    </row>
    <row r="91" spans="1:4" x14ac:dyDescent="0.25">
      <c r="A91" s="26"/>
      <c r="B91" s="20" t="s">
        <v>19</v>
      </c>
      <c r="C91" s="5">
        <v>10653600</v>
      </c>
      <c r="D91" s="20"/>
    </row>
    <row r="92" spans="1:4" x14ac:dyDescent="0.25">
      <c r="A92" s="26"/>
      <c r="B92" s="20" t="s">
        <v>20</v>
      </c>
      <c r="C92" s="5">
        <v>9932400</v>
      </c>
      <c r="D92" s="20"/>
    </row>
    <row r="93" spans="1:4" x14ac:dyDescent="0.25">
      <c r="A93" s="26"/>
      <c r="B93" s="20" t="s">
        <v>21</v>
      </c>
      <c r="C93" s="5">
        <v>10893600</v>
      </c>
      <c r="D93" s="20"/>
    </row>
    <row r="94" spans="1:4" x14ac:dyDescent="0.25">
      <c r="A94" s="26"/>
      <c r="B94" s="20" t="s">
        <v>22</v>
      </c>
      <c r="C94" s="5">
        <v>9131400</v>
      </c>
      <c r="D94" s="20"/>
    </row>
    <row r="95" spans="1:4" x14ac:dyDescent="0.25">
      <c r="A95" s="27"/>
      <c r="B95" s="20" t="s">
        <v>23</v>
      </c>
      <c r="C95" s="5">
        <v>11534400</v>
      </c>
      <c r="D95" s="20"/>
    </row>
  </sheetData>
  <mergeCells count="9">
    <mergeCell ref="A66:A77"/>
    <mergeCell ref="A78:A89"/>
    <mergeCell ref="A90:A95"/>
    <mergeCell ref="A3:A5"/>
    <mergeCell ref="A6:A17"/>
    <mergeCell ref="A18:A29"/>
    <mergeCell ref="A30:A41"/>
    <mergeCell ref="A42:A53"/>
    <mergeCell ref="A54:A65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CONDENA</vt:lpstr>
      <vt:lpstr>PENSIÓN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Patricia</dc:creator>
  <cp:keywords/>
  <dc:description/>
  <cp:lastModifiedBy>Valentina Orozco Arce</cp:lastModifiedBy>
  <cp:revision/>
  <dcterms:created xsi:type="dcterms:W3CDTF">2020-07-13T02:40:17Z</dcterms:created>
  <dcterms:modified xsi:type="dcterms:W3CDTF">2025-08-28T23:58:08Z</dcterms:modified>
  <cp:category/>
  <cp:contentStatus/>
</cp:coreProperties>
</file>