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sanamejiagomez/Documents/SUSANA/VARIOS/Ejecución /2019-442/"/>
    </mc:Choice>
  </mc:AlternateContent>
  <xr:revisionPtr revIDLastSave="1" documentId="13_ncr:1_{F4530900-7E8D-3B4D-B1D7-30173C3B3F6B}" xr6:coauthVersionLast="47" xr6:coauthVersionMax="47" xr10:uidLastSave="{A5BD40E4-E41B-4B8E-9E82-7BE832CC3776}"/>
  <bookViews>
    <workbookView xWindow="0" yWindow="500" windowWidth="44780" windowHeight="22840" xr2:uid="{00000000-000D-0000-FFFF-FFFF00000000}"/>
  </bookViews>
  <sheets>
    <sheet name="Hoja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F11" i="1"/>
  <c r="F12" i="1"/>
  <c r="G13" i="1"/>
  <c r="G14" i="1" l="1"/>
  <c r="F14" i="1"/>
  <c r="G16" i="1"/>
  <c r="F13" i="1"/>
  <c r="G15" i="1" l="1"/>
  <c r="F16" i="1" s="1"/>
  <c r="F15" i="1"/>
  <c r="G17" i="1"/>
  <c r="F17" i="1"/>
  <c r="G18" i="1" l="1"/>
  <c r="F18" i="1"/>
  <c r="G19" i="1" l="1"/>
  <c r="F19" i="1"/>
  <c r="F20" i="1" l="1"/>
  <c r="G22" i="1"/>
  <c r="G20" i="1"/>
  <c r="G23" i="1" l="1"/>
  <c r="F23" i="1"/>
  <c r="G21" i="1"/>
  <c r="F22" i="1" s="1"/>
  <c r="F21" i="1"/>
  <c r="G24" i="1" l="1"/>
  <c r="F24" i="1"/>
  <c r="G26" i="1"/>
  <c r="F27" i="1" l="1"/>
  <c r="G27" i="1"/>
  <c r="G25" i="1"/>
  <c r="F26" i="1" s="1"/>
  <c r="F25" i="1"/>
  <c r="F28" i="1" l="1"/>
  <c r="G28" i="1"/>
  <c r="F29" i="1" l="1"/>
  <c r="G29" i="1"/>
  <c r="G32" i="1" l="1"/>
  <c r="G30" i="1"/>
  <c r="F30" i="1"/>
  <c r="G31" i="1" l="1"/>
  <c r="F32" i="1" s="1"/>
  <c r="F31" i="1"/>
  <c r="G33" i="1"/>
  <c r="F33" i="1"/>
  <c r="F34" i="1" l="1"/>
  <c r="G36" i="1"/>
  <c r="G34" i="1"/>
  <c r="F35" i="1" l="1"/>
  <c r="G35" i="1"/>
  <c r="F36" i="1" s="1"/>
  <c r="F37" i="1"/>
  <c r="G37" i="1"/>
  <c r="F38" i="1" l="1"/>
  <c r="G38" i="1"/>
  <c r="G39" i="1" l="1"/>
  <c r="F39" i="1"/>
  <c r="F40" i="1" l="1"/>
  <c r="G40" i="1"/>
  <c r="F41" i="1" l="1"/>
  <c r="G41" i="1"/>
  <c r="F42" i="1" l="1"/>
  <c r="G42" i="1"/>
  <c r="F43" i="1" l="1"/>
  <c r="G43" i="1"/>
  <c r="G44" i="1" l="1"/>
  <c r="F44" i="1"/>
  <c r="F46" i="1" l="1"/>
  <c r="G45" i="1"/>
  <c r="G46" i="1" s="1"/>
  <c r="F45" i="1"/>
  <c r="G47" i="1" l="1"/>
  <c r="F47" i="1"/>
  <c r="F48" i="1" l="1"/>
  <c r="G48" i="1"/>
</calcChain>
</file>

<file path=xl/sharedStrings.xml><?xml version="1.0" encoding="utf-8"?>
<sst xmlns="http://schemas.openxmlformats.org/spreadsheetml/2006/main" count="187" uniqueCount="111">
  <si>
    <t>ÍNDICE DEL EXPEDIENTE JUDICIAL ELECTRÓNICO</t>
  </si>
  <si>
    <t>Ciudad</t>
  </si>
  <si>
    <t>Medellín</t>
  </si>
  <si>
    <t>EXPEDIENTE FÍSICO</t>
  </si>
  <si>
    <t>Despacho Judicial</t>
  </si>
  <si>
    <t>JUZGADO CUARTO CIVIL DEL CIRCUITO</t>
  </si>
  <si>
    <t>El expediente judicial posee documentos físicos:</t>
  </si>
  <si>
    <t>SI _X_     NO __</t>
  </si>
  <si>
    <t>Serie o Subserie Documental</t>
  </si>
  <si>
    <t xml:space="preserve">PROCESO EJECUTIVO </t>
  </si>
  <si>
    <t>No. Radicación del Proceso</t>
  </si>
  <si>
    <t>05001310300420190044200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</si>
  <si>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</si>
  <si>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</si>
  <si>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LUIS GUILLERMO SUAREZ NAVARRO y ANA MARIA MESA DE SUAREZ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</si>
  <si>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</si>
  <si>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GRAN AHORRAR BANCO COMERCIAL S.A y COMPAÑÍA DE GERENCIAMIENTO DE ACTIVOS S.A.S. EN LIQUIDACIÓN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</si>
  <si>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</si>
  <si>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</si>
  <si>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</si>
  <si>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</si>
  <si>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</si>
  <si>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</si>
  <si>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</si>
  <si>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</si>
  <si>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</si>
  <si>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</si>
  <si>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</si>
  <si>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 Expediente fisico.pdf</t>
  </si>
  <si>
    <t>PDF</t>
  </si>
  <si>
    <t>5,49MB</t>
  </si>
  <si>
    <t xml:space="preserve">Físico </t>
  </si>
  <si>
    <t>01 Demanda- Reforma- Ratificación poder.pdf</t>
  </si>
  <si>
    <t>6.8 MB</t>
  </si>
  <si>
    <t xml:space="preserve">Electrónico </t>
  </si>
  <si>
    <t>02 Conocimiento previo.pdf</t>
  </si>
  <si>
    <t>298 kB</t>
  </si>
  <si>
    <t>03 Reforma a la demanda.pdf</t>
  </si>
  <si>
    <t>421 kB</t>
  </si>
  <si>
    <t>04 Auto revoca mandamiento .pdf</t>
  </si>
  <si>
    <t>271 kB</t>
  </si>
  <si>
    <t>05 Cúmplase lo resuelto -mandamiento ejecutivo conexo.pdf</t>
  </si>
  <si>
    <t>70.9 kB</t>
  </si>
  <si>
    <t>06 Recurso de reposición y en subsidio apelación.pdf</t>
  </si>
  <si>
    <t>11.4 MB</t>
  </si>
  <si>
    <t>06.1 Constancia recepción recursos.pdf</t>
  </si>
  <si>
    <t>235 kB</t>
  </si>
  <si>
    <t>07 Pronunciamiento recurso parte Dte .pdf</t>
  </si>
  <si>
    <t>240 kB</t>
  </si>
  <si>
    <t>08 Contestación BBVA .pdf</t>
  </si>
  <si>
    <t>11.5 MB</t>
  </si>
  <si>
    <t>08.1 Constancia recepción contestación.pdf</t>
  </si>
  <si>
    <t>168 kB</t>
  </si>
  <si>
    <t>09 Replica a la excepción propuesta.pdf</t>
  </si>
  <si>
    <t>251 kB</t>
  </si>
  <si>
    <t>10 Rechaza recursos- Rechaza excepción .pdf</t>
  </si>
  <si>
    <t>24.3 kB</t>
  </si>
  <si>
    <t>11 Recurso de apelación .pdf</t>
  </si>
  <si>
    <t>10.7 MB</t>
  </si>
  <si>
    <t>11.1 Constancia recepción recurso.pdf</t>
  </si>
  <si>
    <t>175 kB</t>
  </si>
  <si>
    <t>12 Pronunciamiento de la parte Dte respecto al recurso .pdf</t>
  </si>
  <si>
    <t>243 kB</t>
  </si>
  <si>
    <t>13 Concede apelación rechazo excepción.pdf</t>
  </si>
  <si>
    <t>0-05-22</t>
  </si>
  <si>
    <t>22.0 kB</t>
  </si>
  <si>
    <t>14 Traslado 326 C.G.P .pdf</t>
  </si>
  <si>
    <t>229 kB</t>
  </si>
  <si>
    <t>15 Pronunciamiento frente al recurso .pdf</t>
  </si>
  <si>
    <t>244 kB</t>
  </si>
  <si>
    <t>15.1 Constancia recepción memorial.pdf</t>
  </si>
  <si>
    <t>222 kB</t>
  </si>
  <si>
    <t>16 Constancia remisión proceso.pdf</t>
  </si>
  <si>
    <t>174 kB</t>
  </si>
  <si>
    <t>17 Acta 1478 Dra. GLORIA PATRICIA MONTOYA ARBELAEZ.pdf</t>
  </si>
  <si>
    <t>267 kB</t>
  </si>
  <si>
    <t>18 Solicitud terminación CISA.pdf</t>
  </si>
  <si>
    <t>1.5 MB</t>
  </si>
  <si>
    <t>19 Pronunciamiento frente a la terminación .pdf</t>
  </si>
  <si>
    <t>118 kB</t>
  </si>
  <si>
    <t>20 Reporte títulos.pdf</t>
  </si>
  <si>
    <t>143 kB</t>
  </si>
  <si>
    <t>21 Solicitud terminación y entrega dineros Dte.pdf</t>
  </si>
  <si>
    <t>76.6 kB</t>
  </si>
  <si>
    <t>22 Termina proceso respecto a CISA.pdf</t>
  </si>
  <si>
    <t>23.8 kB</t>
  </si>
  <si>
    <t>23 Auto resuelve apelación .pdf</t>
  </si>
  <si>
    <t>256 kB</t>
  </si>
  <si>
    <t>24 Cúmplase- Ordena seguir ejecutivo conexo .pdf</t>
  </si>
  <si>
    <t>35.4 kB</t>
  </si>
  <si>
    <t>25 Liquidación del crédito.pdf</t>
  </si>
  <si>
    <t>567 kB</t>
  </si>
  <si>
    <t>26 Recurso de apelación.pdf</t>
  </si>
  <si>
    <t>464 kB</t>
  </si>
  <si>
    <t>27 Aprueba liquidación costas- Rechaza apelacion.pdf</t>
  </si>
  <si>
    <t>81.8 kB</t>
  </si>
  <si>
    <t>28 Recurso de reposición y en subsidio queja.pdf</t>
  </si>
  <si>
    <t>12.0 MB</t>
  </si>
  <si>
    <t>29 Descorre traslado recurso.pdf</t>
  </si>
  <si>
    <t>818 kB</t>
  </si>
  <si>
    <t>30 Niega reposición- Concede queja.pdf</t>
  </si>
  <si>
    <t>102 kB</t>
  </si>
  <si>
    <t>30.1 Constancia remisión proceso.pdf</t>
  </si>
  <si>
    <t>177 kB</t>
  </si>
  <si>
    <t>31 Acta 0824 DR MARIO ALBERTO GOMEZ LONDOÑO.pdf</t>
  </si>
  <si>
    <t>247 kB</t>
  </si>
  <si>
    <t>32 Reporte de títulos .pdf</t>
  </si>
  <si>
    <t>38,0kB</t>
  </si>
  <si>
    <t>33 Cumplase lo resuelto.pdf</t>
  </si>
  <si>
    <t>20,3kB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</si>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</sst>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4">
    <xf numFmtId="0" fontId="0" fillId="0" borderId="0" xfId="0"/>
    <xf numFmtId="0" fontId="5" fillId="0" borderId="0" xfId="0" applyFont="1"/>
    <xf numFmtId="0" fontId="6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3" fontId="10" fillId="3" borderId="5" xfId="0" applyNumberFormat="1" applyFont="1" applyFill="1" applyBorder="1" applyAlignment="1" applyProtection="1">
      <alignment vertical="center"/>
      <protection locked="0"/>
    </xf>
    <xf numFmtId="1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/>
    </xf>
    <xf numFmtId="0" fontId="0" fillId="0" borderId="20" xfId="0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5" xfId="0" applyFont="1" applyBorder="1" applyAlignment="1">
      <alignment horizontal="center" vertical="center"/>
    </xf>
    <xf numFmtId="0" fontId="1" fillId="0" borderId="0" xfId="0" applyFont="1" applyProtection="1">
      <protection locked="0"/>
    </xf>
    <xf numFmtId="0" fontId="13" fillId="0" borderId="0" xfId="1" applyAlignment="1">
      <alignment vertical="center" wrapText="1"/>
    </xf>
    <xf numFmtId="3" fontId="0" fillId="0" borderId="5" xfId="0" applyNumberFormat="1" applyBorder="1" applyAlignment="1">
      <alignment horizontal="center" vertical="center"/>
    </xf>
    <xf numFmtId="14" fontId="0" fillId="0" borderId="5" xfId="0" applyNumberFormat="1" applyBorder="1" applyAlignment="1" applyProtection="1">
      <alignment horizontal="center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1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14" fontId="10" fillId="3" borderId="21" xfId="0" applyNumberFormat="1" applyFont="1" applyFill="1" applyBorder="1" applyAlignment="1" applyProtection="1">
      <alignment horizontal="center" vertical="center"/>
      <protection locked="0"/>
    </xf>
    <xf numFmtId="14" fontId="10" fillId="3" borderId="22" xfId="0" applyNumberFormat="1" applyFont="1" applyFill="1" applyBorder="1" applyAlignment="1" applyProtection="1">
      <alignment horizontal="center" vertical="center"/>
      <protection locked="0"/>
    </xf>
    <xf numFmtId="14" fontId="10" fillId="3" borderId="23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1483013</xdr:colOff>
      <xdr:row>0</xdr:row>
      <xdr:rowOff>44449</xdr:rowOff>
    </xdr:from>
    <xdr:to>
      <xdr:col>0</xdr:col>
      <xdr:colOff>3550227</xdr:colOff>
      <xdr:row>3</xdr:row>
      <xdr:rowOff>3692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3013" y="44449"/>
          <a:ext cx="2067214" cy="704851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850900</xdr:colOff>
          <xdr:row>6</xdr:row>
          <xdr:rowOff>152400</xdr:rowOff>
        </xdr:from>
        <xdr:to>
          <xdr:col>10</xdr:col>
          <xdr:colOff>1143000</xdr:colOff>
          <xdr:row>7</xdr:row>
          <xdr:rowOff>152400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ES_tradnl" sz="11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usanamejiagomez\Documents\SUSANA\FORMATOS\Para%20envi&#769;ar%20a%20ejecucio&#769;n\IndiceExpedientesDigita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ExpedientesDigitales"/>
    </sheetNames>
    <definedNames>
      <definedName name="Macro1InsertarFila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file:C:/C:/Users/John%20S%C3%A1nchez/Downloads/OneDrive_2023-04-21/1.%20Cuaderno%20principal/10%20Rechaza%20recursos-%20Rechaza%20excepci%C3%B3n%20.pdf" TargetMode="External"/><Relationship Id="rId18" Type="http://schemas.openxmlformats.org/officeDocument/2006/relationships/hyperlink" Target="file:C:/C:/Users/John%20S%C3%A1nchez/Downloads/OneDrive_2023-04-21/1.%20Cuaderno%20principal/14%20Traslado%20326%20C.G.P%20.pdf" TargetMode="External"/><Relationship Id="rId26" Type="http://schemas.openxmlformats.org/officeDocument/2006/relationships/hyperlink" Target="file:C:/C:/Users/John%20S%C3%A1nchez/Downloads/OneDrive_2023-04-21/1.%20Cuaderno%20principal/21%20Solicitud%20terminacio%CC%81n%20y%20entrega%20dineros%20Dte.pdf" TargetMode="External"/><Relationship Id="rId39" Type="http://schemas.openxmlformats.org/officeDocument/2006/relationships/hyperlink" Target="file:C:/C:/Users/John%20S%C3%A1nchez/Downloads/OneDrive_2023-04-21/1.%20Cuaderno%20principal/01%20Demanda-%20Reforma-%20Ratificacio%CC%81n%20poder.pdf" TargetMode="External"/><Relationship Id="rId21" Type="http://schemas.openxmlformats.org/officeDocument/2006/relationships/hyperlink" Target="file:C:/C:/Users/John%20S%C3%A1nchez/Downloads/OneDrive_2023-04-21/1.%20Cuaderno%20principal/16%20Constancia%20remisio%CC%81n%20proceso.pdf" TargetMode="External"/><Relationship Id="rId34" Type="http://schemas.openxmlformats.org/officeDocument/2006/relationships/hyperlink" Target="file:C:/C:/Users/John%20S%C3%A1nchez/Downloads/OneDrive_2023-04-21/1.%20Cuaderno%20principal/29%20Descorre%20traslado%20recurso.pdf" TargetMode="External"/><Relationship Id="rId42" Type="http://schemas.openxmlformats.org/officeDocument/2006/relationships/vmlDrawing" Target="../drawings/vmlDrawing1.vml"/><Relationship Id="rId7" Type="http://schemas.openxmlformats.org/officeDocument/2006/relationships/hyperlink" Target="file:C:/C:/Users/John%20S%C3%A1nchez/Downloads/OneDrive_2023-04-21/1.%20Cuaderno%20principal/06%20Recurso%20de%20reposicio%CC%81n%20y%20en%20subsidio%20apelacio%CC%81n.pdf" TargetMode="External"/><Relationship Id="rId2" Type="http://schemas.openxmlformats.org/officeDocument/2006/relationships/hyperlink" Target="file:C:/C:/Users/John%20S%C3%A1nchez/Downloads/OneDrive_2023-04-21/1.%20Cuaderno%20principal/01%20Demanda-%20Reforma-%20Ratificacio%CC%81n%20poder.pdf" TargetMode="External"/><Relationship Id="rId16" Type="http://schemas.openxmlformats.org/officeDocument/2006/relationships/hyperlink" Target="file:C:/C:/Users/John%20S%C3%A1nchez/Downloads/OneDrive_2023-04-21/1.%20Cuaderno%20principal/12%20Pronunciamiento%20de%20la%20parte%20Dte%20respecto%20al%20recurso%20.pdf" TargetMode="External"/><Relationship Id="rId20" Type="http://schemas.openxmlformats.org/officeDocument/2006/relationships/hyperlink" Target="file:C:/C:/Users/John%20S%C3%A1nchez/Downloads/OneDrive_2023-04-21/1.%20Cuaderno%20principal/15.1%20Constancia%20recepcio%CC%81n%20memorial.pdf" TargetMode="External"/><Relationship Id="rId29" Type="http://schemas.openxmlformats.org/officeDocument/2006/relationships/hyperlink" Target="file:C:/C:/Users/John%20S%C3%A1nchez/Downloads/OneDrive_2023-04-21/1.%20Cuaderno%20principal/24%20C%C3%BAmplase-%20Ordena%20seguir%20ejecutivo%20conexo%20.pdf" TargetMode="External"/><Relationship Id="rId41" Type="http://schemas.openxmlformats.org/officeDocument/2006/relationships/drawing" Target="../drawings/drawing1.xml"/><Relationship Id="rId1" Type="http://schemas.openxmlformats.org/officeDocument/2006/relationships/hyperlink" Target="file:C:/C:/Users/John%20S%C3%A1nchez/Downloads/OneDrive_1_20-4-2023/35%20Reporte%20de%20t%C3%ADtulos%20.pdf" TargetMode="External"/><Relationship Id="rId6" Type="http://schemas.openxmlformats.org/officeDocument/2006/relationships/hyperlink" Target="file:C:/C:/Users/John%20S%C3%A1nchez/Downloads/OneDrive_2023-04-21/1.%20Cuaderno%20principal/05%20C%C3%BAmplase%20lo%20resuelto%20-mandamiento%20ejecutivo%20conexo.pdf" TargetMode="External"/><Relationship Id="rId11" Type="http://schemas.openxmlformats.org/officeDocument/2006/relationships/hyperlink" Target="file:C:/C:/Users/John%20S%C3%A1nchez/Downloads/OneDrive_2023-04-21/1.%20Cuaderno%20principal/08.1%20Constancia%20recepcio%CC%81n%20contestacio%CC%81n.pdf" TargetMode="External"/><Relationship Id="rId24" Type="http://schemas.openxmlformats.org/officeDocument/2006/relationships/hyperlink" Target="file:C:/C:/Users/John%20S%C3%A1nchez/Downloads/OneDrive_2023-04-21/1.%20Cuaderno%20principal/19%20Pronunciamiento%20frente%20a%20la%20terminaci%C3%B3n%20.pdf" TargetMode="External"/><Relationship Id="rId32" Type="http://schemas.openxmlformats.org/officeDocument/2006/relationships/hyperlink" Target="file:C:/C:/Users/John%20S%C3%A1nchez/Downloads/OneDrive_2023-04-21/1.%20Cuaderno%20principal/27%20Aprueba%20liquidacio%CC%81n%20costas-%20Rechaza%20apelacion.pdf" TargetMode="External"/><Relationship Id="rId37" Type="http://schemas.openxmlformats.org/officeDocument/2006/relationships/hyperlink" Target="file:C:/C:/Users/John%20S%C3%A1nchez/Downloads/OneDrive_2023-04-21/1.%20Cuaderno%20principal/31%20Acta%200824%20DR%20MARIO%20ALBERTO%20GOMEZ%20LONDON%CC%83O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file:C:/C:/Users/John%20S%C3%A1nchez/Downloads/OneDrive_2023-04-21/1.%20Cuaderno%20principal/04%20Auto%20revoca%20mandamiento%20.pdf" TargetMode="External"/><Relationship Id="rId15" Type="http://schemas.openxmlformats.org/officeDocument/2006/relationships/hyperlink" Target="file:C:/C:/Users/John%20S%C3%A1nchez/Downloads/OneDrive_2023-04-21/1.%20Cuaderno%20principal/11.1%20Constancia%20recepcio%CC%81n%20recurso.pdf" TargetMode="External"/><Relationship Id="rId23" Type="http://schemas.openxmlformats.org/officeDocument/2006/relationships/hyperlink" Target="file:C:/C:/Users/John%20S%C3%A1nchez/Downloads/OneDrive_2023-04-21/1.%20Cuaderno%20principal/18%20Solicitud%20terminacio%CC%81n%20CISA.pdf" TargetMode="External"/><Relationship Id="rId28" Type="http://schemas.openxmlformats.org/officeDocument/2006/relationships/hyperlink" Target="file:C:/C:/Users/John%20S%C3%A1nchez/Downloads/OneDrive_2023-04-21/1.%20Cuaderno%20principal/23%20Auto%20resuelve%20apelaci%C3%B3n%20.pdf" TargetMode="External"/><Relationship Id="rId36" Type="http://schemas.openxmlformats.org/officeDocument/2006/relationships/hyperlink" Target="file:C:/C:/Users/John%20S%C3%A1nchez/Downloads/OneDrive_2023-04-21/1.%20Cuaderno%20principal/30.1%20Constancia%20remisio%CC%81n%20proceso.pdf" TargetMode="External"/><Relationship Id="rId10" Type="http://schemas.openxmlformats.org/officeDocument/2006/relationships/hyperlink" Target="file:C:/C:/Users/John%20S%C3%A1nchez/Downloads/OneDrive_2023-04-21/1.%20Cuaderno%20principal/08%20Contestaci%C3%B3n%20BBVA%20.pdf" TargetMode="External"/><Relationship Id="rId19" Type="http://schemas.openxmlformats.org/officeDocument/2006/relationships/hyperlink" Target="file:C:/C:/Users/John%20S%C3%A1nchez/Downloads/OneDrive_2023-04-21/1.%20Cuaderno%20principal/15%20Pronunciamiento%20frente%20al%20recurso%20.pdf" TargetMode="External"/><Relationship Id="rId31" Type="http://schemas.openxmlformats.org/officeDocument/2006/relationships/hyperlink" Target="file:C:/C:/Users/John%20S%C3%A1nchez/Downloads/OneDrive_2023-04-21/1.%20Cuaderno%20principal/26%20Recurso%20de%20apelaci%C3%B3n.pdf" TargetMode="External"/><Relationship Id="rId4" Type="http://schemas.openxmlformats.org/officeDocument/2006/relationships/hyperlink" Target="file:C:/C:/Users/John%20S%C3%A1nchez/Downloads/OneDrive_2023-04-21/1.%20Cuaderno%20principal/03%20Reforma%20a%20la%20demanda.pdf" TargetMode="External"/><Relationship Id="rId9" Type="http://schemas.openxmlformats.org/officeDocument/2006/relationships/hyperlink" Target="file:C:/C:/Users/John%20S%C3%A1nchez/Downloads/OneDrive_2023-04-21/1.%20Cuaderno%20principal/07%20Pronunciamiento%20recurso%20parte%20Dte%20.pdf" TargetMode="External"/><Relationship Id="rId14" Type="http://schemas.openxmlformats.org/officeDocument/2006/relationships/hyperlink" Target="file:C:/C:/Users/John%20S%C3%A1nchez/Downloads/OneDrive_2023-04-21/1.%20Cuaderno%20principal/11%20Recurso%20de%20apelaci%C3%B3n%20.pdf" TargetMode="External"/><Relationship Id="rId22" Type="http://schemas.openxmlformats.org/officeDocument/2006/relationships/hyperlink" Target="file:C:/C:/Users/John%20S%C3%A1nchez/Downloads/OneDrive_2023-04-21/1.%20Cuaderno%20principal/17%20Acta%201478%20Dra.%20GLORIA%20PATRICIA%20MONTOYA%20ARBELAEZ.pdf" TargetMode="External"/><Relationship Id="rId27" Type="http://schemas.openxmlformats.org/officeDocument/2006/relationships/hyperlink" Target="file:C:/C:/Users/John%20S%C3%A1nchez/Downloads/OneDrive_2023-04-21/1.%20Cuaderno%20principal/22%20Termina%20proceso%20respecto%20a%20CISA.pdf" TargetMode="External"/><Relationship Id="rId30" Type="http://schemas.openxmlformats.org/officeDocument/2006/relationships/hyperlink" Target="file:C:/C:/Users/John%20S%C3%A1nchez/Downloads/OneDrive_2023-04-21/1.%20Cuaderno%20principal/25%20Liquidaci%C3%B3n%20del%20cr%C3%A9dito.pdf" TargetMode="External"/><Relationship Id="rId35" Type="http://schemas.openxmlformats.org/officeDocument/2006/relationships/hyperlink" Target="file:C:/C:/Users/John%20S%C3%A1nchez/Downloads/OneDrive_2023-04-21/1.%20Cuaderno%20principal/30%20Niega%20reposicio%CC%81n-%20Concede%20queja.pdf" TargetMode="External"/><Relationship Id="rId43" Type="http://schemas.openxmlformats.org/officeDocument/2006/relationships/ctrlProp" Target="../ctrlProps/ctrlProp1.xml"/><Relationship Id="rId8" Type="http://schemas.openxmlformats.org/officeDocument/2006/relationships/hyperlink" Target="file:C:/C:/Users/John%20S%C3%A1nchez/Downloads/OneDrive_2023-04-21/1.%20Cuaderno%20principal/06.1%20Constancia%20recepcio%CC%81n%20recursos.pdf" TargetMode="External"/><Relationship Id="rId3" Type="http://schemas.openxmlformats.org/officeDocument/2006/relationships/hyperlink" Target="file:C:/C:/Users/John%20S%C3%A1nchez/Downloads/OneDrive_2023-04-21/1.%20Cuaderno%20principal/02%20Conocimiento%20previo.pdf" TargetMode="External"/><Relationship Id="rId12" Type="http://schemas.openxmlformats.org/officeDocument/2006/relationships/hyperlink" Target="file:C:/C:/Users/John%20S%C3%A1nchez/Downloads/OneDrive_2023-04-21/1.%20Cuaderno%20principal/09%20Replica%20a%20la%20excepci%C3%B3n%20propuesta.pdf" TargetMode="External"/><Relationship Id="rId17" Type="http://schemas.openxmlformats.org/officeDocument/2006/relationships/hyperlink" Target="file:C:/C:/Users/John%20S%C3%A1nchez/Downloads/OneDrive_2023-04-21/1.%20Cuaderno%20principal/13%20Concede%20apelaci%C3%B3n%20rechazo%20excepcio%CC%81n.pdf" TargetMode="External"/><Relationship Id="rId25" Type="http://schemas.openxmlformats.org/officeDocument/2006/relationships/hyperlink" Target="file:C:/C:/Users/John%20S%C3%A1nchez/Downloads/OneDrive_2023-04-21/1.%20Cuaderno%20principal/20%20Reporte%20ti%CC%81tulos.pdf" TargetMode="External"/><Relationship Id="rId33" Type="http://schemas.openxmlformats.org/officeDocument/2006/relationships/hyperlink" Target="file:C:/C:/Users/John%20S%C3%A1nchez/Downloads/OneDrive_2023-04-21/1.%20Cuaderno%20principal/28%20Recurso%20de%20reposicio%CC%81n%20y%20en%20subsidio%20queja.pdf" TargetMode="External"/><Relationship Id="rId38" Type="http://schemas.openxmlformats.org/officeDocument/2006/relationships/hyperlink" Target="file:C:/C:/Users/John%20S%C3%A1nchez/Downloads/OneDrive_1_20-4-2023/35%20Reporte%20de%20t%C3%ADtulos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tabSelected="1" zoomScale="130" zoomScaleNormal="130" workbookViewId="0">
      <selection activeCell="A53" sqref="A53"/>
    </sheetView>
  </sheetViews>
  <sheetFormatPr defaultColWidth="11.5" defaultRowHeight="15.95"/>
  <cols>
    <col min="1" max="1" width="64.375" style="13" customWidth="1"/>
    <col min="2" max="2" width="14.375" style="15" customWidth="1"/>
    <col min="3" max="3" width="15" style="13" customWidth="1"/>
    <col min="4" max="4" width="11" style="15" customWidth="1"/>
    <col min="5" max="5" width="11.875" style="15" customWidth="1"/>
    <col min="6" max="6" width="12.875" style="15" customWidth="1"/>
    <col min="7" max="7" width="9.5" style="15" customWidth="1"/>
    <col min="8" max="8" width="12.625" style="15" customWidth="1"/>
    <col min="9" max="9" width="12.625" style="22" customWidth="1"/>
    <col min="10" max="10" width="12.875" style="15" customWidth="1"/>
    <col min="11" max="11" width="16" style="13" customWidth="1"/>
    <col min="12" max="16384" width="11.5" style="1"/>
  </cols>
  <sheetData>
    <row r="1" spans="1:11" ht="18.9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20.25" customHeight="1">
      <c r="A2" s="2" t="s">
        <v>1</v>
      </c>
      <c r="B2" s="33" t="s">
        <v>2</v>
      </c>
      <c r="C2" s="34"/>
      <c r="D2" s="34"/>
      <c r="E2" s="34"/>
      <c r="F2" s="35"/>
      <c r="G2" s="3"/>
      <c r="H2" s="36" t="s">
        <v>3</v>
      </c>
      <c r="I2" s="36"/>
      <c r="J2" s="36"/>
      <c r="K2" s="37"/>
    </row>
    <row r="3" spans="1:11" ht="20.25" customHeight="1">
      <c r="A3" s="4" t="s">
        <v>4</v>
      </c>
      <c r="B3" s="38" t="s">
        <v>5</v>
      </c>
      <c r="C3" s="39"/>
      <c r="D3" s="39"/>
      <c r="E3" s="39"/>
      <c r="F3" s="40"/>
      <c r="G3" s="3"/>
      <c r="H3" s="41" t="s">
        <v>6</v>
      </c>
      <c r="I3" s="42"/>
      <c r="J3" s="45" t="s">
        <v>7</v>
      </c>
      <c r="K3" s="46"/>
    </row>
    <row r="4" spans="1:11" ht="20.25" customHeight="1">
      <c r="A4" s="4" t="s">
        <v>8</v>
      </c>
      <c r="B4" s="38" t="s">
        <v>9</v>
      </c>
      <c r="C4" s="39"/>
      <c r="D4" s="39"/>
      <c r="E4" s="39"/>
      <c r="F4" s="40"/>
      <c r="G4" s="3"/>
      <c r="H4" s="43"/>
      <c r="I4" s="44"/>
      <c r="J4" s="47"/>
      <c r="K4" s="48"/>
    </row>
    <row r="5" spans="1:11" ht="20.25" customHeight="1">
      <c r="A5" s="4" t="s">
        <v>10</v>
      </c>
      <c r="B5" s="52" t="s">
        <v>11</v>
      </c>
      <c r="C5" s="53"/>
      <c r="D5" s="53"/>
      <c r="E5" s="53"/>
      <c r="F5" s="54"/>
      <c r="G5" s="3"/>
      <c r="H5" s="41" t="s">
        <v>12</v>
      </c>
      <c r="I5" s="42"/>
      <c r="J5" s="55">
        <v>1</v>
      </c>
      <c r="K5" s="56"/>
    </row>
    <row r="6" spans="1:11" ht="32.1">
      <c r="A6" s="5" t="s">
        <v>13</v>
      </c>
      <c r="B6" s="38" t="s">
        <v>14</v>
      </c>
      <c r="C6" s="39"/>
      <c r="D6" s="39"/>
      <c r="E6" s="39"/>
      <c r="F6" s="40"/>
      <c r="G6" s="3"/>
      <c r="H6" s="43"/>
      <c r="I6" s="44"/>
      <c r="J6" s="57"/>
      <c r="K6" s="58"/>
    </row>
    <row r="7" spans="1:11" ht="32.1">
      <c r="A7" s="6" t="s">
        <v>15</v>
      </c>
      <c r="B7" s="59" t="s">
        <v>16</v>
      </c>
      <c r="C7" s="60"/>
      <c r="D7" s="60"/>
      <c r="E7" s="60"/>
      <c r="F7" s="61"/>
      <c r="G7" s="3"/>
      <c r="H7" s="62"/>
      <c r="I7" s="62"/>
      <c r="J7" s="63"/>
      <c r="K7" s="6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20"/>
      <c r="J8" s="7"/>
      <c r="K8" s="7"/>
    </row>
    <row r="9" spans="1:11" ht="48">
      <c r="A9" s="21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21" t="s">
        <v>25</v>
      </c>
      <c r="J9" s="9" t="s">
        <v>26</v>
      </c>
      <c r="K9" s="9" t="s">
        <v>27</v>
      </c>
    </row>
    <row r="10" spans="1:11" ht="17.100000000000001">
      <c r="A10" s="25" t="s">
        <v>28</v>
      </c>
      <c r="B10" s="29">
        <v>45042</v>
      </c>
      <c r="C10" s="29">
        <v>45042</v>
      </c>
      <c r="D10" s="16">
        <v>1</v>
      </c>
      <c r="E10" s="28">
        <v>168</v>
      </c>
      <c r="F10" s="28">
        <v>1</v>
      </c>
      <c r="G10" s="28">
        <v>168</v>
      </c>
      <c r="H10" s="14" t="s">
        <v>29</v>
      </c>
      <c r="I10" s="28" t="s">
        <v>30</v>
      </c>
      <c r="J10" s="30" t="s">
        <v>31</v>
      </c>
      <c r="K10" s="30"/>
    </row>
    <row r="11" spans="1:11" customFormat="1" ht="18" customHeight="1">
      <c r="A11" s="25" t="s">
        <v>32</v>
      </c>
      <c r="B11" s="17">
        <v>44683</v>
      </c>
      <c r="C11" s="17">
        <v>44683</v>
      </c>
      <c r="D11" s="18">
        <v>2</v>
      </c>
      <c r="E11" s="16">
        <v>141</v>
      </c>
      <c r="F11" s="16">
        <f>1+G10</f>
        <v>169</v>
      </c>
      <c r="G11" s="16">
        <f>G10+E11</f>
        <v>309</v>
      </c>
      <c r="H11" s="14" t="s">
        <v>29</v>
      </c>
      <c r="I11" s="23" t="s">
        <v>33</v>
      </c>
      <c r="J11" s="14" t="s">
        <v>34</v>
      </c>
      <c r="K11" s="31"/>
    </row>
    <row r="12" spans="1:11" customFormat="1" ht="18.75" customHeight="1">
      <c r="A12" s="25" t="s">
        <v>35</v>
      </c>
      <c r="B12" s="17">
        <v>44683</v>
      </c>
      <c r="C12" s="17">
        <v>44683</v>
      </c>
      <c r="D12" s="18">
        <v>3</v>
      </c>
      <c r="E12" s="14">
        <v>3</v>
      </c>
      <c r="F12" s="26">
        <f>G11+1</f>
        <v>310</v>
      </c>
      <c r="G12" s="14">
        <f>G11+E12</f>
        <v>312</v>
      </c>
      <c r="H12" s="14" t="s">
        <v>29</v>
      </c>
      <c r="I12" s="23" t="s">
        <v>36</v>
      </c>
      <c r="J12" s="14" t="s">
        <v>34</v>
      </c>
      <c r="K12" s="14"/>
    </row>
    <row r="13" spans="1:11" customFormat="1" ht="18.75" customHeight="1">
      <c r="A13" s="25" t="s">
        <v>37</v>
      </c>
      <c r="B13" s="17">
        <v>44683</v>
      </c>
      <c r="C13" s="17">
        <v>44683</v>
      </c>
      <c r="D13" s="16">
        <v>4</v>
      </c>
      <c r="E13" s="19">
        <v>82</v>
      </c>
      <c r="F13" s="26">
        <f>G12+1</f>
        <v>313</v>
      </c>
      <c r="G13" s="14">
        <f t="shared" ref="G13:G35" si="0">G12+E13</f>
        <v>394</v>
      </c>
      <c r="H13" s="14" t="s">
        <v>29</v>
      </c>
      <c r="I13" s="23" t="s">
        <v>38</v>
      </c>
      <c r="J13" s="14" t="s">
        <v>34</v>
      </c>
      <c r="K13" s="14"/>
    </row>
    <row r="14" spans="1:11" customFormat="1" ht="18.75" customHeight="1">
      <c r="A14" s="25" t="s">
        <v>39</v>
      </c>
      <c r="B14" s="17">
        <v>44683</v>
      </c>
      <c r="C14" s="17">
        <v>44683</v>
      </c>
      <c r="D14" s="18">
        <v>5</v>
      </c>
      <c r="E14" s="19">
        <v>11</v>
      </c>
      <c r="F14" s="26">
        <f>G13+1</f>
        <v>395</v>
      </c>
      <c r="G14" s="14">
        <f>G13+E14</f>
        <v>405</v>
      </c>
      <c r="H14" s="14" t="s">
        <v>29</v>
      </c>
      <c r="I14" s="23" t="s">
        <v>40</v>
      </c>
      <c r="J14" s="14" t="s">
        <v>34</v>
      </c>
      <c r="K14" s="14"/>
    </row>
    <row r="15" spans="1:11" customFormat="1" ht="18.75" customHeight="1">
      <c r="A15" s="25" t="s">
        <v>41</v>
      </c>
      <c r="B15" s="17">
        <v>44683</v>
      </c>
      <c r="C15" s="17">
        <v>44683</v>
      </c>
      <c r="D15" s="18">
        <v>6</v>
      </c>
      <c r="E15" s="19">
        <v>2</v>
      </c>
      <c r="F15" s="26">
        <f>G14+1</f>
        <v>406</v>
      </c>
      <c r="G15" s="14">
        <f t="shared" si="0"/>
        <v>407</v>
      </c>
      <c r="H15" s="14" t="s">
        <v>29</v>
      </c>
      <c r="I15" s="23" t="s">
        <v>42</v>
      </c>
      <c r="J15" s="14" t="s">
        <v>34</v>
      </c>
      <c r="K15" s="14"/>
    </row>
    <row r="16" spans="1:11" customFormat="1" ht="18.75" customHeight="1">
      <c r="A16" s="25" t="s">
        <v>43</v>
      </c>
      <c r="B16" s="17">
        <v>44683</v>
      </c>
      <c r="C16" s="17">
        <v>44683</v>
      </c>
      <c r="D16" s="16">
        <v>7</v>
      </c>
      <c r="E16" s="19">
        <v>113</v>
      </c>
      <c r="F16" s="26">
        <f t="shared" ref="F16:F38" si="1">G15+1</f>
        <v>408</v>
      </c>
      <c r="G16" s="14">
        <f>G13+E16</f>
        <v>507</v>
      </c>
      <c r="H16" s="14" t="s">
        <v>29</v>
      </c>
      <c r="I16" s="23" t="s">
        <v>44</v>
      </c>
      <c r="J16" s="14" t="s">
        <v>34</v>
      </c>
      <c r="K16" s="14"/>
    </row>
    <row r="17" spans="1:11" customFormat="1" ht="18.75" customHeight="1">
      <c r="A17" s="25" t="s">
        <v>45</v>
      </c>
      <c r="B17" s="17">
        <v>44683</v>
      </c>
      <c r="C17" s="17">
        <v>44683</v>
      </c>
      <c r="D17" s="16">
        <v>8</v>
      </c>
      <c r="E17" s="19">
        <v>2</v>
      </c>
      <c r="F17" s="26">
        <f t="shared" si="1"/>
        <v>508</v>
      </c>
      <c r="G17" s="14">
        <f>G16+E17</f>
        <v>509</v>
      </c>
      <c r="H17" s="14" t="s">
        <v>29</v>
      </c>
      <c r="I17" s="23" t="s">
        <v>46</v>
      </c>
      <c r="J17" s="14" t="s">
        <v>34</v>
      </c>
      <c r="K17" s="14"/>
    </row>
    <row r="18" spans="1:11" customFormat="1" ht="18.75" customHeight="1">
      <c r="A18" s="25" t="s">
        <v>47</v>
      </c>
      <c r="B18" s="17">
        <v>44683</v>
      </c>
      <c r="C18" s="17">
        <v>44683</v>
      </c>
      <c r="D18" s="18">
        <v>9</v>
      </c>
      <c r="E18" s="19">
        <v>3</v>
      </c>
      <c r="F18" s="26">
        <f t="shared" si="1"/>
        <v>510</v>
      </c>
      <c r="G18" s="14">
        <f t="shared" ref="G18" si="2">G17+E18</f>
        <v>512</v>
      </c>
      <c r="H18" s="14" t="s">
        <v>29</v>
      </c>
      <c r="I18" s="23" t="s">
        <v>48</v>
      </c>
      <c r="J18" s="14" t="s">
        <v>34</v>
      </c>
      <c r="K18" s="14"/>
    </row>
    <row r="19" spans="1:11" customFormat="1" ht="18.75" customHeight="1">
      <c r="A19" s="25" t="s">
        <v>49</v>
      </c>
      <c r="B19" s="17">
        <v>44683</v>
      </c>
      <c r="C19" s="17">
        <v>44683</v>
      </c>
      <c r="D19" s="18">
        <v>10</v>
      </c>
      <c r="E19" s="19">
        <v>114</v>
      </c>
      <c r="F19" s="26">
        <f t="shared" si="1"/>
        <v>513</v>
      </c>
      <c r="G19" s="14">
        <f t="shared" si="0"/>
        <v>626</v>
      </c>
      <c r="H19" s="14" t="s">
        <v>29</v>
      </c>
      <c r="I19" s="23" t="s">
        <v>50</v>
      </c>
      <c r="J19" s="14" t="s">
        <v>34</v>
      </c>
      <c r="K19" s="14"/>
    </row>
    <row r="20" spans="1:11" customFormat="1" ht="18.75" customHeight="1">
      <c r="A20" s="25" t="s">
        <v>51</v>
      </c>
      <c r="B20" s="17">
        <v>44683</v>
      </c>
      <c r="C20" s="17">
        <v>44683</v>
      </c>
      <c r="D20" s="16">
        <v>11</v>
      </c>
      <c r="E20" s="19">
        <v>1</v>
      </c>
      <c r="F20" s="26">
        <f t="shared" si="1"/>
        <v>627</v>
      </c>
      <c r="G20" s="14">
        <f t="shared" si="0"/>
        <v>627</v>
      </c>
      <c r="H20" s="14" t="s">
        <v>29</v>
      </c>
      <c r="I20" s="23" t="s">
        <v>52</v>
      </c>
      <c r="J20" s="14" t="s">
        <v>34</v>
      </c>
      <c r="K20" s="14"/>
    </row>
    <row r="21" spans="1:11" customFormat="1" ht="18.75" customHeight="1">
      <c r="A21" s="25" t="s">
        <v>53</v>
      </c>
      <c r="B21" s="17">
        <v>44683</v>
      </c>
      <c r="C21" s="17">
        <v>44683</v>
      </c>
      <c r="D21" s="18">
        <v>12</v>
      </c>
      <c r="E21" s="19">
        <v>4</v>
      </c>
      <c r="F21" s="26">
        <f t="shared" si="1"/>
        <v>628</v>
      </c>
      <c r="G21" s="14">
        <f t="shared" si="0"/>
        <v>631</v>
      </c>
      <c r="H21" s="14" t="s">
        <v>29</v>
      </c>
      <c r="I21" s="23" t="s">
        <v>54</v>
      </c>
      <c r="J21" s="14" t="s">
        <v>34</v>
      </c>
      <c r="K21" s="14"/>
    </row>
    <row r="22" spans="1:11" customFormat="1" ht="18.75" customHeight="1">
      <c r="A22" s="25" t="s">
        <v>55</v>
      </c>
      <c r="B22" s="17">
        <v>44683</v>
      </c>
      <c r="C22" s="17">
        <v>44683</v>
      </c>
      <c r="D22" s="18">
        <v>13</v>
      </c>
      <c r="E22" s="19">
        <v>1</v>
      </c>
      <c r="F22" s="26">
        <f t="shared" si="1"/>
        <v>632</v>
      </c>
      <c r="G22" s="14">
        <f t="shared" ref="G22" si="3">G19+E22</f>
        <v>627</v>
      </c>
      <c r="H22" s="14" t="s">
        <v>29</v>
      </c>
      <c r="I22" s="23" t="s">
        <v>56</v>
      </c>
      <c r="J22" s="14" t="s">
        <v>34</v>
      </c>
      <c r="K22" s="14"/>
    </row>
    <row r="23" spans="1:11" customFormat="1" ht="18.75" customHeight="1">
      <c r="A23" s="25" t="s">
        <v>57</v>
      </c>
      <c r="B23" s="17">
        <v>44686</v>
      </c>
      <c r="C23" s="17">
        <v>44686</v>
      </c>
      <c r="D23" s="16">
        <v>14</v>
      </c>
      <c r="E23" s="19">
        <v>41</v>
      </c>
      <c r="F23" s="26">
        <f t="shared" si="1"/>
        <v>628</v>
      </c>
      <c r="G23" s="14">
        <f t="shared" si="0"/>
        <v>668</v>
      </c>
      <c r="H23" s="14" t="s">
        <v>29</v>
      </c>
      <c r="I23" s="23" t="s">
        <v>58</v>
      </c>
      <c r="J23" s="14" t="s">
        <v>34</v>
      </c>
      <c r="K23" s="14"/>
    </row>
    <row r="24" spans="1:11" customFormat="1" ht="18.75" customHeight="1">
      <c r="A24" s="25" t="s">
        <v>59</v>
      </c>
      <c r="B24" s="17">
        <v>44686</v>
      </c>
      <c r="C24" s="17">
        <v>44686</v>
      </c>
      <c r="D24" s="16">
        <v>15</v>
      </c>
      <c r="E24" s="19">
        <v>1</v>
      </c>
      <c r="F24" s="26">
        <f t="shared" si="1"/>
        <v>669</v>
      </c>
      <c r="G24" s="14">
        <f t="shared" si="0"/>
        <v>669</v>
      </c>
      <c r="H24" s="14" t="s">
        <v>29</v>
      </c>
      <c r="I24" s="23" t="s">
        <v>60</v>
      </c>
      <c r="J24" s="14" t="s">
        <v>34</v>
      </c>
      <c r="K24" s="14"/>
    </row>
    <row r="25" spans="1:11" customFormat="1" ht="18.75" customHeight="1">
      <c r="A25" s="25" t="s">
        <v>61</v>
      </c>
      <c r="B25" s="17">
        <v>44687</v>
      </c>
      <c r="C25" s="17">
        <v>44687</v>
      </c>
      <c r="D25" s="18">
        <v>16</v>
      </c>
      <c r="E25" s="14">
        <v>3</v>
      </c>
      <c r="F25" s="26">
        <f t="shared" si="1"/>
        <v>670</v>
      </c>
      <c r="G25" s="14">
        <f t="shared" si="0"/>
        <v>672</v>
      </c>
      <c r="H25" s="14" t="s">
        <v>29</v>
      </c>
      <c r="I25" s="23" t="s">
        <v>62</v>
      </c>
      <c r="J25" s="14" t="s">
        <v>34</v>
      </c>
      <c r="K25" s="14"/>
    </row>
    <row r="26" spans="1:11" customFormat="1" ht="18.75" customHeight="1">
      <c r="A26" s="25" t="s">
        <v>63</v>
      </c>
      <c r="B26" s="17" t="s">
        <v>64</v>
      </c>
      <c r="C26" s="17" t="s">
        <v>64</v>
      </c>
      <c r="D26" s="18">
        <v>17</v>
      </c>
      <c r="E26" s="14">
        <v>1</v>
      </c>
      <c r="F26" s="26">
        <f t="shared" si="1"/>
        <v>673</v>
      </c>
      <c r="G26" s="14">
        <f t="shared" ref="G26" si="4">G23+E26</f>
        <v>669</v>
      </c>
      <c r="H26" s="14" t="s">
        <v>29</v>
      </c>
      <c r="I26" s="23" t="s">
        <v>65</v>
      </c>
      <c r="J26" s="14" t="s">
        <v>34</v>
      </c>
      <c r="K26" s="14"/>
    </row>
    <row r="27" spans="1:11" customFormat="1" ht="18.75" customHeight="1">
      <c r="A27" s="25" t="s">
        <v>66</v>
      </c>
      <c r="B27" s="17">
        <v>44700</v>
      </c>
      <c r="C27" s="17">
        <v>44700</v>
      </c>
      <c r="D27" s="16">
        <v>18</v>
      </c>
      <c r="E27" s="14">
        <v>1</v>
      </c>
      <c r="F27" s="26">
        <f t="shared" si="1"/>
        <v>670</v>
      </c>
      <c r="G27" s="14">
        <f t="shared" ref="G27:G40" si="5">G26+E27</f>
        <v>670</v>
      </c>
      <c r="H27" s="14" t="s">
        <v>29</v>
      </c>
      <c r="I27" s="23" t="s">
        <v>67</v>
      </c>
      <c r="J27" s="14" t="s">
        <v>34</v>
      </c>
      <c r="K27" s="14"/>
    </row>
    <row r="28" spans="1:11" customFormat="1" ht="18.75" customHeight="1">
      <c r="A28" s="25" t="s">
        <v>68</v>
      </c>
      <c r="B28" s="17">
        <v>44700</v>
      </c>
      <c r="C28" s="17">
        <v>44700</v>
      </c>
      <c r="D28" s="18">
        <v>19</v>
      </c>
      <c r="E28" s="14">
        <v>3</v>
      </c>
      <c r="F28" s="26">
        <f t="shared" si="1"/>
        <v>671</v>
      </c>
      <c r="G28" s="14">
        <f t="shared" si="5"/>
        <v>673</v>
      </c>
      <c r="H28" s="14" t="s">
        <v>29</v>
      </c>
      <c r="I28" s="23" t="s">
        <v>69</v>
      </c>
      <c r="J28" s="14" t="s">
        <v>34</v>
      </c>
      <c r="K28" s="14"/>
    </row>
    <row r="29" spans="1:11" customFormat="1" ht="18.75" customHeight="1">
      <c r="A29" s="25" t="s">
        <v>70</v>
      </c>
      <c r="B29" s="17">
        <v>44700</v>
      </c>
      <c r="C29" s="17">
        <v>44700</v>
      </c>
      <c r="D29" s="18">
        <v>20</v>
      </c>
      <c r="E29" s="14">
        <v>2</v>
      </c>
      <c r="F29" s="26">
        <f t="shared" si="1"/>
        <v>674</v>
      </c>
      <c r="G29" s="14">
        <f>G28+E29</f>
        <v>675</v>
      </c>
      <c r="H29" s="14" t="s">
        <v>29</v>
      </c>
      <c r="I29" s="23" t="s">
        <v>71</v>
      </c>
      <c r="J29" s="14" t="s">
        <v>34</v>
      </c>
      <c r="K29" s="14"/>
    </row>
    <row r="30" spans="1:11" customFormat="1" ht="18.75" customHeight="1">
      <c r="A30" s="25" t="s">
        <v>72</v>
      </c>
      <c r="B30" s="17">
        <v>44707</v>
      </c>
      <c r="C30" s="17">
        <v>44707</v>
      </c>
      <c r="D30" s="16">
        <v>21</v>
      </c>
      <c r="E30" s="14">
        <v>2</v>
      </c>
      <c r="F30" s="26">
        <f t="shared" si="1"/>
        <v>676</v>
      </c>
      <c r="G30" s="14">
        <f>G29+E30</f>
        <v>677</v>
      </c>
      <c r="H30" s="14" t="s">
        <v>29</v>
      </c>
      <c r="I30" s="23" t="s">
        <v>73</v>
      </c>
      <c r="J30" s="14" t="s">
        <v>34</v>
      </c>
      <c r="K30" s="14"/>
    </row>
    <row r="31" spans="1:11" customFormat="1" ht="18.75" customHeight="1">
      <c r="A31" s="25" t="s">
        <v>74</v>
      </c>
      <c r="B31" s="17">
        <v>44707</v>
      </c>
      <c r="C31" s="17">
        <v>44707</v>
      </c>
      <c r="D31" s="16">
        <v>22</v>
      </c>
      <c r="E31" s="14">
        <v>1</v>
      </c>
      <c r="F31" s="26">
        <f t="shared" si="1"/>
        <v>678</v>
      </c>
      <c r="G31" s="14">
        <f t="shared" si="0"/>
        <v>678</v>
      </c>
      <c r="H31" s="14" t="s">
        <v>29</v>
      </c>
      <c r="I31" s="23" t="s">
        <v>75</v>
      </c>
      <c r="J31" s="14" t="s">
        <v>34</v>
      </c>
      <c r="K31" s="14"/>
    </row>
    <row r="32" spans="1:11" customFormat="1" ht="18.75" customHeight="1">
      <c r="A32" s="25" t="s">
        <v>76</v>
      </c>
      <c r="B32" s="17">
        <v>44775</v>
      </c>
      <c r="C32" s="17">
        <v>44775</v>
      </c>
      <c r="D32" s="18">
        <v>23</v>
      </c>
      <c r="E32" s="14">
        <v>9</v>
      </c>
      <c r="F32" s="26">
        <f t="shared" si="1"/>
        <v>679</v>
      </c>
      <c r="G32" s="14">
        <f t="shared" ref="G32" si="6">G29+E32</f>
        <v>684</v>
      </c>
      <c r="H32" s="14" t="s">
        <v>29</v>
      </c>
      <c r="I32" s="23" t="s">
        <v>77</v>
      </c>
      <c r="J32" s="14" t="s">
        <v>34</v>
      </c>
      <c r="K32" s="14"/>
    </row>
    <row r="33" spans="1:11" customFormat="1" ht="18.75" customHeight="1">
      <c r="A33" s="25" t="s">
        <v>78</v>
      </c>
      <c r="B33" s="17">
        <v>44775</v>
      </c>
      <c r="C33" s="17">
        <v>44775</v>
      </c>
      <c r="D33" s="18">
        <v>24</v>
      </c>
      <c r="E33" s="14">
        <v>2</v>
      </c>
      <c r="F33" s="26">
        <f t="shared" si="1"/>
        <v>685</v>
      </c>
      <c r="G33" s="14">
        <f t="shared" si="0"/>
        <v>686</v>
      </c>
      <c r="H33" s="14" t="s">
        <v>29</v>
      </c>
      <c r="I33" s="23" t="s">
        <v>79</v>
      </c>
      <c r="J33" s="14" t="s">
        <v>34</v>
      </c>
      <c r="K33" s="14"/>
    </row>
    <row r="34" spans="1:11" customFormat="1" ht="18.75" customHeight="1">
      <c r="A34" s="25" t="s">
        <v>80</v>
      </c>
      <c r="B34" s="17">
        <v>44775</v>
      </c>
      <c r="C34" s="17">
        <v>44775</v>
      </c>
      <c r="D34" s="16">
        <v>25</v>
      </c>
      <c r="E34" s="14">
        <v>1</v>
      </c>
      <c r="F34" s="26">
        <f t="shared" si="1"/>
        <v>687</v>
      </c>
      <c r="G34" s="14">
        <f t="shared" si="0"/>
        <v>687</v>
      </c>
      <c r="H34" s="14" t="s">
        <v>29</v>
      </c>
      <c r="I34" s="23" t="s">
        <v>81</v>
      </c>
      <c r="J34" s="14" t="s">
        <v>34</v>
      </c>
      <c r="K34" s="14"/>
    </row>
    <row r="35" spans="1:11" customFormat="1" ht="18.75" customHeight="1">
      <c r="A35" s="25" t="s">
        <v>82</v>
      </c>
      <c r="B35" s="17">
        <v>44775</v>
      </c>
      <c r="C35" s="17">
        <v>44775</v>
      </c>
      <c r="D35" s="18">
        <v>26</v>
      </c>
      <c r="E35" s="14">
        <v>2</v>
      </c>
      <c r="F35" s="26">
        <f t="shared" si="1"/>
        <v>688</v>
      </c>
      <c r="G35" s="14">
        <f t="shared" si="0"/>
        <v>689</v>
      </c>
      <c r="H35" s="14" t="s">
        <v>29</v>
      </c>
      <c r="I35" s="23" t="s">
        <v>83</v>
      </c>
      <c r="J35" s="14" t="s">
        <v>34</v>
      </c>
      <c r="K35" s="14"/>
    </row>
    <row r="36" spans="1:11" customFormat="1" ht="18.75" customHeight="1">
      <c r="A36" s="25" t="s">
        <v>84</v>
      </c>
      <c r="B36" s="17">
        <v>44778</v>
      </c>
      <c r="C36" s="17">
        <v>44778</v>
      </c>
      <c r="D36" s="18">
        <v>27</v>
      </c>
      <c r="E36" s="14">
        <v>1</v>
      </c>
      <c r="F36" s="26">
        <f>G35+1</f>
        <v>690</v>
      </c>
      <c r="G36" s="14">
        <f>G33+E36</f>
        <v>687</v>
      </c>
      <c r="H36" s="14" t="s">
        <v>29</v>
      </c>
      <c r="I36" s="23" t="s">
        <v>85</v>
      </c>
      <c r="J36" s="14" t="s">
        <v>34</v>
      </c>
      <c r="K36" s="14"/>
    </row>
    <row r="37" spans="1:11" customFormat="1" ht="18.75" customHeight="1">
      <c r="A37" s="25" t="s">
        <v>86</v>
      </c>
      <c r="B37" s="17">
        <v>44963</v>
      </c>
      <c r="C37" s="17">
        <v>44963</v>
      </c>
      <c r="D37" s="16">
        <v>28</v>
      </c>
      <c r="E37" s="14">
        <v>5</v>
      </c>
      <c r="F37" s="26">
        <f t="shared" si="1"/>
        <v>688</v>
      </c>
      <c r="G37" s="14">
        <f t="shared" ref="G37" si="7">G36+E37</f>
        <v>692</v>
      </c>
      <c r="H37" s="14" t="s">
        <v>29</v>
      </c>
      <c r="I37" s="23" t="s">
        <v>87</v>
      </c>
      <c r="J37" s="14" t="s">
        <v>34</v>
      </c>
      <c r="K37" s="14"/>
    </row>
    <row r="38" spans="1:11" customFormat="1" ht="18.75" customHeight="1">
      <c r="A38" s="25" t="s">
        <v>88</v>
      </c>
      <c r="B38" s="17">
        <v>44970</v>
      </c>
      <c r="C38" s="17">
        <v>44970</v>
      </c>
      <c r="D38" s="16">
        <v>29</v>
      </c>
      <c r="E38" s="14">
        <v>2</v>
      </c>
      <c r="F38" s="26">
        <f t="shared" si="1"/>
        <v>693</v>
      </c>
      <c r="G38" s="14">
        <f t="shared" si="5"/>
        <v>694</v>
      </c>
      <c r="H38" s="14" t="s">
        <v>29</v>
      </c>
      <c r="I38" s="23" t="s">
        <v>89</v>
      </c>
      <c r="J38" s="14" t="s">
        <v>34</v>
      </c>
      <c r="K38" s="14"/>
    </row>
    <row r="39" spans="1:11" customFormat="1" ht="18.75" customHeight="1">
      <c r="A39" s="25" t="s">
        <v>90</v>
      </c>
      <c r="B39" s="17">
        <v>44970</v>
      </c>
      <c r="C39" s="17">
        <v>44970</v>
      </c>
      <c r="D39" s="18">
        <v>30</v>
      </c>
      <c r="E39" s="14">
        <v>6</v>
      </c>
      <c r="F39" s="26">
        <f>G38+1</f>
        <v>695</v>
      </c>
      <c r="G39" s="14">
        <f>G38+E39</f>
        <v>700</v>
      </c>
      <c r="H39" s="14" t="s">
        <v>29</v>
      </c>
      <c r="I39" s="23" t="s">
        <v>91</v>
      </c>
      <c r="J39" s="14" t="s">
        <v>34</v>
      </c>
      <c r="K39" s="14"/>
    </row>
    <row r="40" spans="1:11" customFormat="1" ht="18.75" customHeight="1">
      <c r="A40" s="25" t="s">
        <v>92</v>
      </c>
      <c r="B40" s="17">
        <v>44970</v>
      </c>
      <c r="C40" s="17">
        <v>44970</v>
      </c>
      <c r="D40" s="18">
        <v>31</v>
      </c>
      <c r="E40" s="14">
        <v>5</v>
      </c>
      <c r="F40" s="26">
        <f t="shared" ref="F40:F43" si="8">G39+1</f>
        <v>701</v>
      </c>
      <c r="G40" s="14">
        <f t="shared" si="5"/>
        <v>705</v>
      </c>
      <c r="H40" s="14" t="s">
        <v>29</v>
      </c>
      <c r="I40" s="23" t="s">
        <v>93</v>
      </c>
      <c r="J40" s="14" t="s">
        <v>34</v>
      </c>
      <c r="K40" s="14"/>
    </row>
    <row r="41" spans="1:11" customFormat="1" ht="18.75" customHeight="1">
      <c r="A41" s="25" t="s">
        <v>94</v>
      </c>
      <c r="B41" s="27">
        <v>45007</v>
      </c>
      <c r="C41" s="27">
        <v>45007</v>
      </c>
      <c r="D41" s="16">
        <v>32</v>
      </c>
      <c r="E41" s="14">
        <v>1</v>
      </c>
      <c r="F41" s="26">
        <f t="shared" si="8"/>
        <v>706</v>
      </c>
      <c r="G41" s="14">
        <f>G40+E41</f>
        <v>706</v>
      </c>
      <c r="H41" s="14" t="s">
        <v>29</v>
      </c>
      <c r="I41" s="23" t="s">
        <v>95</v>
      </c>
      <c r="J41" s="14" t="s">
        <v>34</v>
      </c>
      <c r="K41" s="14"/>
    </row>
    <row r="42" spans="1:11" customFormat="1" ht="18.75" customHeight="1">
      <c r="A42" s="25" t="s">
        <v>96</v>
      </c>
      <c r="B42" s="27">
        <v>44984</v>
      </c>
      <c r="C42" s="27">
        <v>44984</v>
      </c>
      <c r="D42" s="18">
        <v>33</v>
      </c>
      <c r="E42" s="14">
        <v>118</v>
      </c>
      <c r="F42" s="26">
        <f t="shared" si="8"/>
        <v>707</v>
      </c>
      <c r="G42" s="14">
        <f t="shared" ref="G42:G43" si="9">G41+E42</f>
        <v>824</v>
      </c>
      <c r="H42" s="14" t="s">
        <v>29</v>
      </c>
      <c r="I42" s="23" t="s">
        <v>97</v>
      </c>
      <c r="J42" s="14" t="s">
        <v>34</v>
      </c>
      <c r="K42" s="14"/>
    </row>
    <row r="43" spans="1:11" customFormat="1" ht="18.75" customHeight="1">
      <c r="A43" s="25" t="s">
        <v>98</v>
      </c>
      <c r="B43" s="27">
        <v>44984</v>
      </c>
      <c r="C43" s="27">
        <v>44984</v>
      </c>
      <c r="D43" s="18">
        <v>34</v>
      </c>
      <c r="E43" s="14">
        <v>6</v>
      </c>
      <c r="F43" s="26">
        <f t="shared" si="8"/>
        <v>825</v>
      </c>
      <c r="G43" s="14">
        <f t="shared" si="9"/>
        <v>830</v>
      </c>
      <c r="H43" s="14" t="s">
        <v>29</v>
      </c>
      <c r="I43" s="23" t="s">
        <v>99</v>
      </c>
      <c r="J43" s="14" t="s">
        <v>34</v>
      </c>
      <c r="K43" s="14"/>
    </row>
    <row r="44" spans="1:11" customFormat="1" ht="18.75" customHeight="1">
      <c r="A44" s="25" t="s">
        <v>100</v>
      </c>
      <c r="B44" s="27">
        <v>44995</v>
      </c>
      <c r="C44" s="27">
        <v>44995</v>
      </c>
      <c r="D44" s="16">
        <v>35</v>
      </c>
      <c r="E44" s="14">
        <v>1</v>
      </c>
      <c r="F44" s="26">
        <f>G43+1</f>
        <v>831</v>
      </c>
      <c r="G44" s="14">
        <f>G43+E44</f>
        <v>831</v>
      </c>
      <c r="H44" s="14" t="s">
        <v>29</v>
      </c>
      <c r="I44" s="23" t="s">
        <v>101</v>
      </c>
      <c r="J44" s="14" t="s">
        <v>34</v>
      </c>
      <c r="K44" s="14"/>
    </row>
    <row r="45" spans="1:11" customFormat="1" ht="18.75" customHeight="1">
      <c r="A45" s="25" t="s">
        <v>102</v>
      </c>
      <c r="B45" s="27">
        <v>45002</v>
      </c>
      <c r="C45" s="27">
        <v>45002</v>
      </c>
      <c r="D45" s="16">
        <v>36</v>
      </c>
      <c r="E45" s="14">
        <v>1</v>
      </c>
      <c r="F45" s="26">
        <f>G44+1</f>
        <v>832</v>
      </c>
      <c r="G45" s="14">
        <f>G44+E45</f>
        <v>832</v>
      </c>
      <c r="H45" s="14" t="s">
        <v>29</v>
      </c>
      <c r="I45" s="23" t="s">
        <v>103</v>
      </c>
      <c r="J45" s="14" t="s">
        <v>34</v>
      </c>
      <c r="K45" s="14"/>
    </row>
    <row r="46" spans="1:11" customFormat="1" ht="18.75" customHeight="1">
      <c r="A46" s="25" t="s">
        <v>104</v>
      </c>
      <c r="B46" s="27">
        <v>45002</v>
      </c>
      <c r="C46" s="27">
        <v>45002</v>
      </c>
      <c r="D46" s="16">
        <v>37</v>
      </c>
      <c r="E46" s="14">
        <v>1</v>
      </c>
      <c r="F46" s="26">
        <f>G44+1</f>
        <v>832</v>
      </c>
      <c r="G46" s="14">
        <f t="shared" ref="G46:G48" si="10">G45+E46</f>
        <v>833</v>
      </c>
      <c r="H46" s="14" t="s">
        <v>29</v>
      </c>
      <c r="I46" s="23" t="s">
        <v>105</v>
      </c>
      <c r="J46" s="14" t="s">
        <v>34</v>
      </c>
      <c r="K46" s="14"/>
    </row>
    <row r="47" spans="1:11" customFormat="1" ht="18.75" customHeight="1">
      <c r="A47" s="25" t="s">
        <v>106</v>
      </c>
      <c r="B47" s="27">
        <v>45042</v>
      </c>
      <c r="C47" s="27">
        <v>45042</v>
      </c>
      <c r="D47" s="18">
        <v>38</v>
      </c>
      <c r="E47" s="14">
        <v>1</v>
      </c>
      <c r="F47" s="26">
        <f t="shared" ref="F47:F48" si="11">G46+1</f>
        <v>834</v>
      </c>
      <c r="G47" s="14">
        <f>G46+E47</f>
        <v>834</v>
      </c>
      <c r="H47" s="14" t="s">
        <v>29</v>
      </c>
      <c r="I47" s="23" t="s">
        <v>107</v>
      </c>
      <c r="J47" s="14" t="s">
        <v>34</v>
      </c>
      <c r="K47" s="14"/>
    </row>
    <row r="48" spans="1:11" customFormat="1" ht="18.75" customHeight="1">
      <c r="A48" s="25" t="s">
        <v>108</v>
      </c>
      <c r="B48" s="27">
        <v>45043</v>
      </c>
      <c r="C48" s="27">
        <v>45043</v>
      </c>
      <c r="D48" s="18">
        <v>39</v>
      </c>
      <c r="E48" s="14">
        <v>1</v>
      </c>
      <c r="F48" s="26">
        <f t="shared" si="11"/>
        <v>835</v>
      </c>
      <c r="G48" s="14">
        <f t="shared" si="10"/>
        <v>835</v>
      </c>
      <c r="H48" s="14" t="s">
        <v>29</v>
      </c>
      <c r="I48" s="23" t="s">
        <v>109</v>
      </c>
      <c r="J48" s="14" t="s">
        <v>34</v>
      </c>
      <c r="K48" s="14"/>
    </row>
    <row r="49" spans="1:11" ht="15">
      <c r="A49" s="11" t="s">
        <v>110</v>
      </c>
      <c r="B49" s="12"/>
      <c r="C49" s="49"/>
      <c r="D49" s="50"/>
      <c r="E49" s="50"/>
      <c r="F49" s="50"/>
      <c r="G49" s="50"/>
      <c r="H49" s="50"/>
      <c r="I49" s="50"/>
      <c r="J49" s="50"/>
      <c r="K49" s="51"/>
    </row>
    <row r="50" spans="1:11">
      <c r="A50" s="24"/>
    </row>
    <row r="51" spans="1:11">
      <c r="A51" s="24"/>
    </row>
    <row r="52" spans="1:11">
      <c r="A52" s="24"/>
    </row>
    <row r="53" spans="1:11">
      <c r="A53" s="24"/>
    </row>
    <row r="54" spans="1:11">
      <c r="A54" s="24"/>
    </row>
    <row r="55" spans="1:11">
      <c r="A55" s="1"/>
    </row>
    <row r="56" spans="1:11">
      <c r="A56" s="1"/>
    </row>
  </sheetData>
  <mergeCells count="15">
    <mergeCell ref="C49:K49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hyperlinks>
    <hyperlink ref="A48" r:id="rId1" display="file:C:/C:/Users/John S%C3%A1nchez/Downloads/OneDrive_1_20-4-2023/35 Reporte de t%C3%ADtulos .pdf" xr:uid="{54B6F67F-03F1-3346-A0BD-DA5B3B71F92E}"/>
    <hyperlink ref="A11" r:id="rId2" display="file:C:/C:/Users/John S%C3%A1nchez/Downloads/OneDrive_2023-04-21/1. Cuaderno principal/01 Demanda- Reforma- Ratificacio%CC%81n poder.pdf" xr:uid="{A53A02C4-3A27-3946-8D1F-2501A911F3A4}"/>
    <hyperlink ref="A12" r:id="rId3" display="file:C:/C:/Users/John S%C3%A1nchez/Downloads/OneDrive_2023-04-21/1. Cuaderno principal/02 Conocimiento previo.pdf" xr:uid="{DD97E723-DC6F-FB42-BE57-9FD2A4180813}"/>
    <hyperlink ref="A13" r:id="rId4" display="file:C:/C:/Users/John S%C3%A1nchez/Downloads/OneDrive_2023-04-21/1. Cuaderno principal/03 Reforma a la demanda.pdf" xr:uid="{5B53D7F6-0050-CB4F-A4AA-49DEC37753F5}"/>
    <hyperlink ref="A14" r:id="rId5" display="file:C:/C:/Users/John S%C3%A1nchez/Downloads/OneDrive_2023-04-21/1. Cuaderno principal/04 Auto revoca mandamiento .pdf" xr:uid="{F5018A51-63C0-7142-8E4A-C886285F63DB}"/>
    <hyperlink ref="A15" r:id="rId6" display="file:C:/C:/Users/John S%C3%A1nchez/Downloads/OneDrive_2023-04-21/1. Cuaderno principal/05 C%C3%BAmplase lo resuelto -mandamiento ejecutivo conexo.pdf" xr:uid="{5397F3FF-38AC-3D4A-A965-8F80B1570A95}"/>
    <hyperlink ref="A16" r:id="rId7" display="file:C:/C:/Users/John S%C3%A1nchez/Downloads/OneDrive_2023-04-21/1. Cuaderno principal/06 Recurso de reposicio%CC%81n y en subsidio apelacio%CC%81n.pdf" xr:uid="{6B74951C-21CF-F640-9C79-3B83872595CD}"/>
    <hyperlink ref="A17" r:id="rId8" display="file:C:/C:/Users/John S%C3%A1nchez/Downloads/OneDrive_2023-04-21/1. Cuaderno principal/06.1 Constancia recepcio%CC%81n recursos.pdf" xr:uid="{C5794211-92EF-694E-B4A9-267CCF1946A1}"/>
    <hyperlink ref="A18" r:id="rId9" display="file:C:/C:/Users/John S%C3%A1nchez/Downloads/OneDrive_2023-04-21/1. Cuaderno principal/07 Pronunciamiento recurso parte Dte .pdf" xr:uid="{E064F898-A430-0946-888F-C3E02F1E2AC5}"/>
    <hyperlink ref="A19" r:id="rId10" display="file:C:/C:/Users/John S%C3%A1nchez/Downloads/OneDrive_2023-04-21/1. Cuaderno principal/08 Contestaci%C3%B3n BBVA .pdf" xr:uid="{852361AA-DA1E-D34B-A3C1-BA8FB3A486DC}"/>
    <hyperlink ref="A20" r:id="rId11" display="file:C:/C:/Users/John S%C3%A1nchez/Downloads/OneDrive_2023-04-21/1. Cuaderno principal/08.1 Constancia recepcio%CC%81n contestacio%CC%81n.pdf" xr:uid="{4E8EC166-41A1-8B47-AA36-5D6726A6BADF}"/>
    <hyperlink ref="A21" r:id="rId12" display="file:C:/C:/Users/John S%C3%A1nchez/Downloads/OneDrive_2023-04-21/1. Cuaderno principal/09 Replica a la excepci%C3%B3n propuesta.pdf" xr:uid="{AD9F54AC-A9E2-534F-92D7-B83324A79615}"/>
    <hyperlink ref="A22" r:id="rId13" display="file:C:/C:/Users/John S%C3%A1nchez/Downloads/OneDrive_2023-04-21/1. Cuaderno principal/10 Rechaza recursos- Rechaza excepci%C3%B3n .pdf" xr:uid="{B9086C94-391E-AE4B-8096-39B95DEB65D5}"/>
    <hyperlink ref="A23" r:id="rId14" display="file:C:/C:/Users/John S%C3%A1nchez/Downloads/OneDrive_2023-04-21/1. Cuaderno principal/11 Recurso de apelaci%C3%B3n .pdf" xr:uid="{E9637166-8816-4749-82E7-00BAAD1AAD63}"/>
    <hyperlink ref="A24" r:id="rId15" display="file:C:/C:/Users/John S%C3%A1nchez/Downloads/OneDrive_2023-04-21/1. Cuaderno principal/11.1 Constancia recepcio%CC%81n recurso.pdf" xr:uid="{A83D935A-4E75-B041-A97B-7C5B50386231}"/>
    <hyperlink ref="A25" r:id="rId16" display="file:C:/C:/Users/John S%C3%A1nchez/Downloads/OneDrive_2023-04-21/1. Cuaderno principal/12 Pronunciamiento de la parte Dte respecto al recurso .pdf" xr:uid="{523C882F-14B8-8944-B1E5-73C1532B9487}"/>
    <hyperlink ref="A26" r:id="rId17" display="file:C:/C:/Users/John S%C3%A1nchez/Downloads/OneDrive_2023-04-21/1. Cuaderno principal/13 Concede apelaci%C3%B3n rechazo excepcio%CC%81n.pdf" xr:uid="{4DFF08F0-F75A-E749-A65B-E48C5D41354C}"/>
    <hyperlink ref="A27" r:id="rId18" display="file:C:/C:/Users/John S%C3%A1nchez/Downloads/OneDrive_2023-04-21/1. Cuaderno principal/14 Traslado 326 C.G.P .pdf" xr:uid="{34368670-38D8-1D4D-9D66-BC613477D974}"/>
    <hyperlink ref="A28" r:id="rId19" display="file:C:/C:/Users/John S%C3%A1nchez/Downloads/OneDrive_2023-04-21/1. Cuaderno principal/15 Pronunciamiento frente al recurso .pdf" xr:uid="{3E42B2CC-7604-FD4D-9D74-CC7729C38B6C}"/>
    <hyperlink ref="A29" r:id="rId20" display="file:C:/C:/Users/John S%C3%A1nchez/Downloads/OneDrive_2023-04-21/1. Cuaderno principal/15.1 Constancia recepcio%CC%81n memorial.pdf" xr:uid="{286ED582-8B5C-4042-AC30-B7E45E363ABF}"/>
    <hyperlink ref="A30" r:id="rId21" display="file:C:/C:/Users/John S%C3%A1nchez/Downloads/OneDrive_2023-04-21/1. Cuaderno principal/16 Constancia remisio%CC%81n proceso.pdf" xr:uid="{86723E57-65F7-234D-9A65-246C8A3ABBEE}"/>
    <hyperlink ref="A31" r:id="rId22" display="file:C:/C:/Users/John S%C3%A1nchez/Downloads/OneDrive_2023-04-21/1. Cuaderno principal/17 Acta 1478 Dra. GLORIA PATRICIA MONTOYA ARBELAEZ.pdf" xr:uid="{D8BE0951-7DF0-C149-AB7E-3B272EF2FD26}"/>
    <hyperlink ref="A32" r:id="rId23" display="file:C:/C:/Users/John S%C3%A1nchez/Downloads/OneDrive_2023-04-21/1. Cuaderno principal/18 Solicitud terminacio%CC%81n CISA.pdf" xr:uid="{680E5FF7-9101-804A-BF1B-106437717559}"/>
    <hyperlink ref="A33" r:id="rId24" display="file:C:/C:/Users/John S%C3%A1nchez/Downloads/OneDrive_2023-04-21/1. Cuaderno principal/19 Pronunciamiento frente a la terminaci%C3%B3n .pdf" xr:uid="{A238BA67-8800-8140-B0F9-404536696EB8}"/>
    <hyperlink ref="A34" r:id="rId25" display="file:C:/C:/Users/John S%C3%A1nchez/Downloads/OneDrive_2023-04-21/1. Cuaderno principal/20 Reporte ti%CC%81tulos.pdf" xr:uid="{E042F243-D051-D846-8240-7FCCE198DFC8}"/>
    <hyperlink ref="A35" r:id="rId26" display="file:C:/C:/Users/John S%C3%A1nchez/Downloads/OneDrive_2023-04-21/1. Cuaderno principal/21 Solicitud terminacio%CC%81n y entrega dineros Dte.pdf" xr:uid="{86F6C32C-5663-C84D-B6A3-E4EA2FEF8754}"/>
    <hyperlink ref="A36" r:id="rId27" display="file:C:/C:/Users/John S%C3%A1nchez/Downloads/OneDrive_2023-04-21/1. Cuaderno principal/22 Termina proceso respecto a CISA.pdf" xr:uid="{63F2A347-A594-344C-B511-94669FE4D6DA}"/>
    <hyperlink ref="A37" r:id="rId28" display="file:C:/C:/Users/John S%C3%A1nchez/Downloads/OneDrive_2023-04-21/1. Cuaderno principal/23 Auto resuelve apelaci%C3%B3n .pdf" xr:uid="{C230AAE3-24CC-AF47-BA17-924230249983}"/>
    <hyperlink ref="A38" r:id="rId29" display="file:C:/C:/Users/John S%C3%A1nchez/Downloads/OneDrive_2023-04-21/1. Cuaderno principal/24 C%C3%BAmplase- Ordena seguir ejecutivo conexo .pdf" xr:uid="{A3BE63D5-5B38-E24B-940F-FEA93127440F}"/>
    <hyperlink ref="A39" r:id="rId30" display="file:C:/C:/Users/John S%C3%A1nchez/Downloads/OneDrive_2023-04-21/1. Cuaderno principal/25 Liquidaci%C3%B3n del cr%C3%A9dito.pdf" xr:uid="{50C714A8-6714-1E48-A64F-3E098CD5495B}"/>
    <hyperlink ref="A40" r:id="rId31" display="file:C:/C:/Users/John S%C3%A1nchez/Downloads/OneDrive_2023-04-21/1. Cuaderno principal/26 Recurso de apelaci%C3%B3n.pdf" xr:uid="{37C949C3-B282-0E49-B1FA-62AFCDD41E12}"/>
    <hyperlink ref="A41" r:id="rId32" display="file:C:/C:/Users/John S%C3%A1nchez/Downloads/OneDrive_2023-04-21/1. Cuaderno principal/27 Aprueba liquidacio%CC%81n costas- Rechaza apelacion.pdf" xr:uid="{50F39E84-EE19-3048-9B14-229E1F85BCCC}"/>
    <hyperlink ref="A42" r:id="rId33" display="file:C:/C:/Users/John S%C3%A1nchez/Downloads/OneDrive_2023-04-21/1. Cuaderno principal/28 Recurso de reposicio%CC%81n y en subsidio queja.pdf" xr:uid="{992DCE92-4474-A54B-BF7C-DE384AA399D4}"/>
    <hyperlink ref="A43" r:id="rId34" display="file:C:/C:/Users/John S%C3%A1nchez/Downloads/OneDrive_2023-04-21/1. Cuaderno principal/29 Descorre traslado recurso.pdf" xr:uid="{2389F32B-9E62-2A42-8A02-42C74EE8B646}"/>
    <hyperlink ref="A44" r:id="rId35" display="file:C:/C:/Users/John S%C3%A1nchez/Downloads/OneDrive_2023-04-21/1. Cuaderno principal/30 Niega reposicio%CC%81n- Concede queja.pdf" xr:uid="{683ABBD2-42F3-D443-AE01-5108E4427E25}"/>
    <hyperlink ref="A45" r:id="rId36" display="file:C:/C:/Users/John S%C3%A1nchez/Downloads/OneDrive_2023-04-21/1. Cuaderno principal/30.1 Constancia remisio%CC%81n proceso.pdf" xr:uid="{255C64B2-0387-464C-86FF-9AA62D4CFBA9}"/>
    <hyperlink ref="A46" r:id="rId37" display="file:C:/C:/Users/John S%C3%A1nchez/Downloads/OneDrive_2023-04-21/1. Cuaderno principal/31 Acta 0824 DR MARIO ALBERTO GOMEZ LONDON%CC%83O.pdf" xr:uid="{288C079C-82D2-6C4F-A4B2-15512082BA8D}"/>
    <hyperlink ref="A47" r:id="rId38" display="file:C:/C:/Users/John S%C3%A1nchez/Downloads/OneDrive_1_20-4-2023/35 Reporte de t%C3%ADtulos .pdf" xr:uid="{2441EAD6-C866-F142-B14C-1B4D8822102C}"/>
    <hyperlink ref="A10" r:id="rId39" display="file:C:/C:/Users/John S%C3%A1nchez/Downloads/OneDrive_2023-04-21/1. Cuaderno principal/01 Demanda- Reforma- Ratificacio%CC%81n poder.pdf" xr:uid="{A0FC97EF-C3B9-E541-A551-9D0CE2F5654A}"/>
  </hyperlinks>
  <pageMargins left="0.7" right="0.7" top="0.75" bottom="0.75" header="0.3" footer="0.3"/>
  <pageSetup paperSize="14" orientation="portrait" verticalDpi="0" r:id="rId40"/>
  <drawing r:id="rId41"/>
  <legacyDrawing r:id="rId4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3" name="Button 1">
              <controlPr defaultSize="0" print="0" autoFill="0" autoPict="0" macro="[1]!Macro1InsertarFila">
                <anchor moveWithCells="1">
                  <from>
                    <xdr:col>9</xdr:col>
                    <xdr:colOff>850900</xdr:colOff>
                    <xdr:row>6</xdr:row>
                    <xdr:rowOff>152400</xdr:rowOff>
                  </from>
                  <to>
                    <xdr:col>10</xdr:col>
                    <xdr:colOff>1143000</xdr:colOff>
                    <xdr:row>7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Juzgado 04 Civil Circuito - Antioquia - Medellín</cp:lastModifiedBy>
  <cp:revision/>
  <dcterms:created xsi:type="dcterms:W3CDTF">2020-10-28T18:48:35Z</dcterms:created>
  <dcterms:modified xsi:type="dcterms:W3CDTF">2023-05-02T15:55:05Z</dcterms:modified>
  <cp:category/>
  <cp:contentStatus/>
</cp:coreProperties>
</file>