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ESPERANZA DE LA CONCEPCIÓN/"/>
    </mc:Choice>
  </mc:AlternateContent>
  <xr:revisionPtr revIDLastSave="1" documentId="13_ncr:1_{B94B835D-72F7-49FE-8F73-F112E81DDE7D}" xr6:coauthVersionLast="47" xr6:coauthVersionMax="47" xr10:uidLastSave="{E46255CC-133E-4D4B-A772-123E1022B73C}"/>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<sst xmlns="http://schemas.openxmlformats.org/spreadsheetml/2006/main" count="195" uniqueCount="154">
  <si>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</si>
  <si>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</si>
  <si>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</si>
  <si>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</si>
  <si>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</si>
  <si>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</si>
  <si>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</si>
  <si>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</si>
  <si>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</si>
  <si>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</si>
  <si>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</si>
  <si>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</si>
  <si>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</si>
  <si>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</si>
  <si>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</si>
  <si>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</si>
  <si>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</si>
  <si>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</si>
  <si>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</si>
  <si>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</si>
  <si>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</si>
  <si>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</si>
  <si>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</si>
  <si>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</si>
  <si>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</si>
  <si>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</si>
  <si>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</si>
  <si>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</si>
  <si>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</si>
  <si>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</si>
  <si>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</si>
  <si>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</si>
  <si>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</si>
  <si>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</si>
  <si>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</si>
  <si>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</si>
  <si>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</si>
  <si>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</si>
  <si>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</si>
  <si>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</si>
  <si>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</si>
  <si>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</si>
  <si>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</si>
  <si>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</si>
  <si>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</si>
  <si>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</si>
  <si>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</si>
  <si>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</si>
  <si>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</si>
  <si>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</si>
  <si>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</si>
  <si>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</si>
  <si>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</si>
  <si>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</si>
  <si>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</si>
  <si>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</si>
  <si>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</si>
  <si>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</si>
  <si>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</si>
  <si>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</si>
  <si>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</si>
  <si>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</si>
  <si>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</si>
  <si>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</si>
  <si>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</si>
  <si>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</si>
  <si>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</si>
  <si>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</si>
  <si>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</si>
  <si>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</si>
  <si>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</si>
  <si>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</si>
  <si>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</si>
  <si>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</si>
  <si>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</si>
  <si>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</si>
  <si>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</si>
  <si>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</si>
  <si>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</si>
  <si>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</si>
  <si>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</si>
  <si>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</si>
  <si>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</si>
  <si>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</si>
  <si>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</si>
  <si>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</si>
  <si>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</si>
  <si>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</si>
  <si>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</si>
  <si>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</si>
  <si>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</si>
  <si>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</si>
  <si>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</si>
  <si>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solicita exclusivamente que se efectúe el traslado del RAIS al RPM.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</si>
  <si>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</si>
  <si>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</si>
  <si>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</si>
  <si>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</si>
  <si>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</si>
  <si>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</si>
  <si>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</si>
  <si>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</si>
  <si>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</si>
  <si>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</si>
  <si>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</si>
  <si>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</si>
  <si>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</si>
  <si>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</si>
  <si>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</si>
  <si>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</si>
  <si>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</si>
  <si>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</si>
  <si>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</si>
  <si>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</si>
  <si>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</si>
  <si>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</si>
  <si>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</si>
  <si>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</si>
  <si>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</si>
  <si>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</si>
  <si>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</si>
  <si>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</si>
  <si>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</si>
  <si>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</si>
  <si>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</si>
  <si>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</si>
  <si>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</si>
  <si>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</si>
  <si>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</si>
  <si>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</si>
  <si>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</si>
  <si>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</si>
  <si>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</si>
  <si>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</si>
  <si>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</si>
  <si>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</si>
  <si>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</si>
  <si>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</si>
  <si>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</si>
  <si>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</si>
  <si>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</si>
  <si>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</si>
  <si>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</si>
  <si>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</si>
  <si>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</si>
  <si>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01/10/1999</t>
  </si>
  <si>
    <t>08 LABORAL CIRCUITO CARTAGENA</t>
  </si>
  <si>
    <t>ESPERANZA DE LA CONCEPCIÓN PLAZA DIAZGRANADOS C.C: 64.542.754</t>
  </si>
  <si>
    <t>13001310500820230027800</t>
  </si>
  <si>
    <t>SEGÚN LOS HECHOS DE LA DEMANDA, LA SEÑORA ESPERANZA DE LA CONCEPCIÓN PLAZA identificada con la C.C: 64.542.754 COTIZÓ Al RPM ALCANZANDO UN TOTAL DE 591,29 SEMANAS COTIZADAS. QUEPARA LA ENTRADA EN VIGENCIA DE LA LEY 100 DE 1993 TENÍA MÁS DE 35 AÑOS DE EDAD, Y PARA LA ENTRADA EN VIGENCIA DEL ACTO LEGISLATIVO 01 DE 2005 HABIA ALCANZADO 892 SEMANAS, POR LO TANTO ERA BENEFICIARIA DEL RÉGIMEN DE TRANSICIÓN. QUE FUE ABORDADA POR UN  FUNCIONARIO DE LA AFP COLFONDOS S.A. QQUIEN LE INSISTIÓ INCANSABLEMENTE QUE SE VINCULARA A SU ENTIDAD, MANIFESTÁNDOLE QUE EL ISS ESTABA QUEBRADO, QUE SE IBA A ACABAR Y QUE EN EL FUTURO NO PODRÍA PENSIONARSE. QUE SIN RECIBIR NINGUNA INFORMACIÓN, LA DEMANDANTE FIRMÓ EL FORMULARIO DE AFILIACIÓN. QUE COLFONDOS S.A. NO LE REALIZÓ UNA PROYECCIÓN NI CÁLCULO ACTURIAL COMPARATIVO PARA DETERMINAR CUAL REGIMEN LE ERA MÁS FAVORABLE, NI TAMPOCO INFORMACIÓN TRANSPARENTE, CIERTA, SUFICIENTE, OBJETIVA Y OPORTUNA. QUE POSTERIORMENTE LA DEMANDANTE FUE TRASLADA A SKANDIA S.A. Y PROTECCIÓN, AFP EN LA QUE SE ENCUENTRA ACTUALMENTE AFILIADA, ENTIDADES QUE TAMBIEN OMITIERON INFORMARLE CUÁL ERA EL RÉGIMEN MÁS FAVORABLE O CUAL SERÍA SU FUTURO PENSIONAL.  EL 31/08/2023 SOLICITÓ A COLFONDOS TODA LA INFORMACIÓN DEL TRASLADO ASÍ COMO LA NULIDAD DEL MISMO, SIN QUE ESTA DIERA RESPUESTA. EL 01/09/2023 SOLICITÓ A PROTECCIÓN TODA LA INFORMACIÓN DEL TRASLADO ASÍ COMO LA NULIDAD DEL MISMO, SIN QUE ESTA DIERA RESPUESTA.</t>
  </si>
  <si>
    <t>17/01/2024 (AUTO ADMITE LLAMAMIENTO)</t>
  </si>
  <si>
    <t xml:space="preserve">AJR1958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</si>
  <si>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 de octubre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</si>
  <si>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MÉRITO FRENTE A LA DEMANDA:
1. LAS EXCEPCIONES FORMULADAS POR LA ENTIDAD QUE EFECTUÓ EL LLAMAMIENTO EN GARANTÍA A MI PROCURADA.
2. AFILIACIÓN LIBRE Y ESPONTÁNEA DE LA SEÑORA ESPERANZA DE LA CONCEPCIÓN PLAZA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</si>
</sst>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148</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145</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45286</v>
      </c>
      <c r="C27" s="39"/>
    </row>
    <row r="28" spans="1:3" x14ac:dyDescent="0.25">
      <c r="A28" s="5" t="s">
        <v>31</v>
      </c>
      <c r="B28" s="35" t="s">
        <v>150</v>
      </c>
      <c r="C28" s="35"/>
    </row>
    <row r="29" spans="1:3" x14ac:dyDescent="0.25">
      <c r="A29" s="5" t="s">
        <v>32</v>
      </c>
      <c r="B29" s="35">
        <v>45324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13001310500820230027800</v>
      </c>
      <c r="C3" s="36"/>
    </row>
    <row r="4" spans="1:3" x14ac:dyDescent="0.25">
      <c r="A4" s="5" t="s">
        <v>2</v>
      </c>
      <c r="B4" s="36" t="str">
        <f>'GENERALES NOTA 322'!B3:C3</f>
        <v>08 LABORAL CIRCUITO CARTAGENA</v>
      </c>
      <c r="C4" s="36"/>
    </row>
    <row r="5" spans="1:3" x14ac:dyDescent="0.25">
      <c r="A5" s="5" t="s">
        <v>3</v>
      </c>
      <c r="B5" s="36" t="str">
        <f>'GENERALES NOTA 322'!B4:C4</f>
        <v>COLFONDOS Y OTRO</v>
      </c>
      <c r="C5" s="36"/>
    </row>
    <row r="6" spans="1:3" x14ac:dyDescent="0.25">
      <c r="A6" s="5" t="s">
        <v>5</v>
      </c>
      <c r="B6" s="36" t="str">
        <f>'GENERALES NOTA 322'!B5:C5</f>
        <v>ESPERANZA DE LA CONCEPCIÓN PLAZA DIAZGRANADOS C.C: 64.542.754</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8" sqref="B8:C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151</v>
      </c>
      <c r="C2" s="74"/>
    </row>
    <row r="3" spans="1:6" x14ac:dyDescent="0.25">
      <c r="A3" s="21" t="s">
        <v>1</v>
      </c>
      <c r="B3" s="75" t="str">
        <f>'GENERALES NOTA 322'!B2:C2</f>
        <v>13001310500820230027800</v>
      </c>
      <c r="C3" s="75"/>
    </row>
    <row r="4" spans="1:6" x14ac:dyDescent="0.25">
      <c r="A4" s="21" t="s">
        <v>2</v>
      </c>
      <c r="B4" s="75" t="str">
        <f>'GENERALES NOTA 322'!B3:C3</f>
        <v>08 LABORAL CIRCUITO CARTAGENA</v>
      </c>
      <c r="C4" s="75"/>
    </row>
    <row r="5" spans="1:6" x14ac:dyDescent="0.25">
      <c r="A5" s="21" t="s">
        <v>3</v>
      </c>
      <c r="B5" s="75" t="str">
        <f>'GENERALES NOTA 322'!B4:C4</f>
        <v>COLFONDOS Y OTRO</v>
      </c>
      <c r="C5" s="75"/>
    </row>
    <row r="6" spans="1:6" ht="14.45" customHeight="1" x14ac:dyDescent="0.25">
      <c r="A6" s="21" t="s">
        <v>5</v>
      </c>
      <c r="B6" s="75" t="str">
        <f>'GENERALES NOTA 322'!B5:C5</f>
        <v>ESPERANZA DE LA CONCEPCIÓN PLAZA DIAZGRANADOS C.C: 64.542.754</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152</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v>0</v>
      </c>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153</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disablePrompts="1"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13001310500820230027800</v>
      </c>
      <c r="C3" s="36"/>
    </row>
    <row r="4" spans="1:3" x14ac:dyDescent="0.25">
      <c r="A4" s="5" t="s">
        <v>2</v>
      </c>
      <c r="B4" s="36" t="str">
        <f>'GENERALES NOTA 322'!B3:C3</f>
        <v>08 LABORAL CIRCUITO CARTAGENA</v>
      </c>
      <c r="C4" s="36"/>
    </row>
    <row r="5" spans="1:3" ht="29.1" customHeight="1" x14ac:dyDescent="0.25">
      <c r="A5" s="5" t="s">
        <v>3</v>
      </c>
      <c r="B5" s="36" t="str">
        <f>'GENERALES NOTA 322'!B4:C4</f>
        <v>COLFONDOS Y OTRO</v>
      </c>
      <c r="C5" s="36"/>
    </row>
    <row r="6" spans="1:3" x14ac:dyDescent="0.25">
      <c r="A6" s="5" t="s">
        <v>5</v>
      </c>
      <c r="B6" s="36" t="str">
        <f>'GENERALES NOTA 322'!B5:C5</f>
        <v>ESPERANZA DE LA CONCEPCIÓN PLAZA DIAZGRANADOS C.C: 64.542.754</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2024-02-01T23:47:53Z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