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codeName="ThisWorkbook"/>
  <mc:AlternateContent xmlns:mc="http://schemas.openxmlformats.org/markup-compatibility/2006">
    <mc:Choice Requires="x15">
      <x15ac:absPath xmlns:x15ac="http://schemas.microsoft.com/office/spreadsheetml/2010/11/ac" url="C:\Users\llengua\Desktop\JORGE URBANO QUIÑONES\"/>
    </mc:Choice>
  </mc:AlternateContent>
  <xr:revisionPtr revIDLastSave="1" documentId="13_ncr:1_{915CF2F8-80CA-431E-B546-9260753CF2EB}" xr6:coauthVersionLast="47" xr6:coauthVersionMax="47" xr10:uidLastSave="{011E29DF-BE8C-4BEB-9418-D080E75536A4}"/>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<sst xmlns="http://schemas.openxmlformats.org/spreadsheetml/2006/main" count="195" uniqueCount="154">
  <si>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</si>
  <si>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</si>
  <si>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76001310500220230018100</t>
  </si>
  <si>
    <t>Juzgado</t>
  </si>
  <si>
    <t>07 LABORAL CIRCUITO CALI</t>
  </si>
  <si>
    <t>Demandado</t>
  </si>
  <si>
    <t>COLFONDOS Y OTRO</t>
  </si>
  <si>
    <t xml:space="preserve">Demandante </t>
  </si>
  <si>
    <t>JORGE ALFREDO URBANO QUIÑONEZ (CC 14.249.250)</t>
  </si>
  <si>
    <t>Tipo de vinculacion compañía</t>
  </si>
  <si>
    <t>LLAMADA EN GARANTIA</t>
  </si>
  <si>
    <t>Nombre de lesionado o muerto (s)</t>
  </si>
  <si>
    <t>N/A</t>
  </si>
  <si>
    <t>Fecha de los hechos</t>
  </si>
  <si>
    <t>01/11/1994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</si>
  <si>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</si>
  <si>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</si>
  <si>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</si>
  <si>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</si>
  <si>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</si>
  <si>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JORGE ALFREDO URBANO QUIÑONEZ (CC 14.249.250); ESTUVO AFILIADO AL ISS DESDE EL 1994, EN DICHO PERIODO ACUMULO 205 SEMANAS, SE TRASLADO A COLFONDOS Y POR CONSIGUIENTE AL RAIS, MANIFIESTA NI HABER RECIBIDO ASESORIA ALGUNA POR PARTE DE ALGUN FUNCIONARIO DE COLFODOS, EL 2 DE DICIEMBRE DE 2022 PRESENTO UNA SOLICITUD ANTE COLFONDOS CON LA INTENCION DE OBTENER LOS SOPORTES DE SU ASESORIA O QUE SE DECLARARA LA INEFICACIA DE SU TRASLADO, EL 13 DE DICIEMBRE PRESENTO UNA SOLICITUD ANTE COLPENSIONES PARA QUE SE DECLARARA LA INEFICACIA DE SU TRASLADO, ESE MISMO DIA COLPENSIONES DIO RESPUESTA NEGATIVA, 19 DE DICIEMBRE DEL 2022 COLFONDOS DIO RESPUESTA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</si>
  <si>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</si>
  <si>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</si>
  <si>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</si>
  <si>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</si>
  <si>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</si>
  <si>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</si>
  <si>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</si>
  <si>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</si>
  <si>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</si>
  <si>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</si>
  <si>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</si>
  <si>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</si>
  <si>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</si>
  <si>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</si>
  <si>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</si>
  <si>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</si>
  <si>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12/01/2024 (auto que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</si>
  <si>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</si>
  <si>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</si>
  <si>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</si>
  <si>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</si>
  <si>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</si>
  <si>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</si>
  <si>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</si>
  <si>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</si>
  <si>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</si>
  <si>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</si>
  <si>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</si>
  <si>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</si>
  <si>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</si>
  <si>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</si>
  <si>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</si>
  <si>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</si>
  <si>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</si>
  <si>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</si>
  <si>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</si>
  <si>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</si>
  <si>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</si>
  <si>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</si>
  <si>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</si>
  <si>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</si>
  <si>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</si>
  <si>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</si>
  <si>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</si>
  <si>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</si>
  <si>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</si>
  <si>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</si>
  <si>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</si>
  <si>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</si>
  <si>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</si>
  <si>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</si>
  <si>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</si>
  <si>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</si>
  <si>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</si>
  <si>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</si>
  <si>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</si>
  <si>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</si>
  <si>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</si>
  <si>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</si>
  <si>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</si>
  <si>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</si>
  <si>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</si>
  <si>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</si>
  <si>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</si>
  <si>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AJR1966</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</si>
  <si>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</si>
  <si>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</si>
  <si>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</si>
  <si>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</si>
  <si>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</si>
  <si>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</si>
  <si>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01/11/1994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</si>
  <si>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</si>
  <si>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</si>
  <si>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</si>
  <si>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</si>
  <si>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</si>
  <si>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</si>
  <si>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</si>
  <si>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</si>
  <si>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</si>
  <si>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</si>
  <si>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mérito frente a la demanda: 1) LAS EXCEPCIONES FORMULADAS POR LA ENTIDAD QUE EFECTUÓ EL LLAMAMIENTO EN GARANTÍA A MI PROCURADA, 2) AFILIACIÓN LIBRE Y ESPONTÁNEA DEL SEÑOR JORGE ALFREDO URBANO QUIÑONEZ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Excepciones frente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</si>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</sst>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9" sqref="B9:C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45245</v>
      </c>
      <c r="C27" s="48"/>
    </row>
    <row r="28" spans="1:3">
      <c r="A28" s="5" t="s">
        <v>36</v>
      </c>
      <c r="B28" s="45" t="s">
        <v>37</v>
      </c>
      <c r="C28" s="45"/>
    </row>
    <row r="29" spans="1:3">
      <c r="A29" s="5" t="s">
        <v>38</v>
      </c>
      <c r="B29" s="45">
        <v>45321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76001310500220230018100</v>
      </c>
      <c r="C3" s="40"/>
    </row>
    <row r="4" spans="1:3">
      <c r="A4" s="5" t="s">
        <v>3</v>
      </c>
      <c r="B4" s="40" t="str">
        <f>'GENERALES NOTA 322'!B3:C3</f>
        <v>07 LABORAL CIRCUITO CALI</v>
      </c>
      <c r="C4" s="40"/>
    </row>
    <row r="5" spans="1:3">
      <c r="A5" s="5" t="s">
        <v>5</v>
      </c>
      <c r="B5" s="40" t="str">
        <f>'GENERALES NOTA 322'!B4:C4</f>
        <v>COLFONDOS Y OTRO</v>
      </c>
      <c r="C5" s="40"/>
    </row>
    <row r="6" spans="1:3">
      <c r="A6" s="5" t="s">
        <v>7</v>
      </c>
      <c r="B6" s="40" t="str">
        <f>'GENERALES NOTA 322'!B5:C5</f>
        <v>JORGE ALFREDO URBANO QUIÑONEZ (CC 14.249.250)</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6"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76001310500220230018100</v>
      </c>
      <c r="C3" s="86"/>
    </row>
    <row r="4" spans="1:6">
      <c r="A4" s="21" t="s">
        <v>3</v>
      </c>
      <c r="B4" s="86" t="str">
        <f>'GENERALES NOTA 322'!B3:C3</f>
        <v>07 LABORAL CIRCUITO CALI</v>
      </c>
      <c r="C4" s="86"/>
    </row>
    <row r="5" spans="1:6">
      <c r="A5" s="21" t="s">
        <v>5</v>
      </c>
      <c r="B5" s="86" t="str">
        <f>'GENERALES NOTA 322'!B4:C4</f>
        <v>COLFONDOS Y OTRO</v>
      </c>
      <c r="C5" s="86"/>
    </row>
    <row r="6" spans="1:6" ht="14.45" customHeight="1">
      <c r="A6" s="21" t="s">
        <v>7</v>
      </c>
      <c r="B6" s="86" t="str">
        <f>'GENERALES NOTA 322'!B5:C5</f>
        <v>JORGE ALFREDO URBANO QUIÑONEZ (CC 14.249.250)</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60" customHeight="1">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76001310500220230018100</v>
      </c>
      <c r="C3" s="40"/>
    </row>
    <row r="4" spans="1:3">
      <c r="A4" s="5" t="s">
        <v>3</v>
      </c>
      <c r="B4" s="40" t="str">
        <f>'GENERALES NOTA 322'!B3:C3</f>
        <v>07 LABORAL CIRCUITO CALI</v>
      </c>
      <c r="C4" s="40"/>
    </row>
    <row r="5" spans="1:3" ht="29.1" customHeight="1">
      <c r="A5" s="5" t="s">
        <v>5</v>
      </c>
      <c r="B5" s="40" t="str">
        <f>'GENERALES NOTA 322'!B4:C4</f>
        <v>COLFONDOS Y OTRO</v>
      </c>
      <c r="C5" s="40"/>
    </row>
    <row r="6" spans="1:3">
      <c r="A6" s="5" t="s">
        <v>7</v>
      </c>
      <c r="B6" s="40" t="str">
        <f>'GENERALES NOTA 322'!B5:C5</f>
        <v>JORGE ALFREDO URBANO QUIÑONEZ (CC 14.249.250)</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2024-01-30T13:44:18Z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