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1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egonzal\Downloads\2022 NO BORRAR\"/>
    </mc:Choice>
  </mc:AlternateContent>
  <xr:revisionPtr revIDLastSave="315" documentId="11_192C9F152B1084B2EDE11DA6FA21E108BE0C40B0" xr6:coauthVersionLast="47" xr6:coauthVersionMax="47" xr10:uidLastSave="{3AEAE82E-B564-408A-8A62-979FE53996F4}"/>
  <bookViews>
    <workbookView xWindow="0" yWindow="0" windowWidth="28800" windowHeight="12300" xr2:uid="{00000000-000D-0000-FFFF-FFFF00000000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1" i="1" l="1"/>
  <c r="G42" i="1"/>
  <c r="G43" i="1"/>
  <c r="G44" i="1"/>
  <c r="G45" i="1"/>
  <c r="G46" i="1"/>
  <c r="G47" i="1"/>
  <c r="G48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40" i="1"/>
  <c r="G49" i="1"/>
  <c r="G50" i="1"/>
  <c r="G51" i="1"/>
  <c r="G52" i="1"/>
  <c r="G14" i="1"/>
</calcChain>
</file>

<file path=xl/sharedStrings.xml><?xml version="1.0" encoding="utf-8"?>
<sst xmlns="http://schemas.openxmlformats.org/spreadsheetml/2006/main" count="180" uniqueCount="102">
  <si>
    <t>ÍNDICE DEL EXPEDIENTE JUDICIAL ELECTRÓNICO</t>
  </si>
  <si>
    <t>Ciudad</t>
  </si>
  <si>
    <t>NEIVA</t>
  </si>
  <si>
    <t>EXPEDIENTE FÍSICO</t>
  </si>
  <si>
    <t>Despacho Judicial</t>
  </si>
  <si>
    <t>JUZGADO QUINTO CIVIL DEL CIRCUITO</t>
  </si>
  <si>
    <t>El expediente judicial posee documentos físicos:</t>
  </si>
  <si>
    <t>SI____     NO _X__</t>
  </si>
  <si>
    <t>Serie o Subserie Documental</t>
  </si>
  <si>
    <t>VERBAL</t>
  </si>
  <si>
    <t>No. Radicación del Proceso</t>
  </si>
  <si>
    <t>410013103005-2023-00259-00</t>
  </si>
  <si>
    <t>No. de carpetas, legajos o tomos:</t>
  </si>
  <si>
    <r>
      <t>Partes Procesales (Parte A)</t>
    </r>
    <r>
      <rPr>
        <sz val="11"/>
        <rFont val="Calibri"/>
        <family val="2"/>
        <scheme val="minor"/>
      </rPr>
      <t xml:space="preserve">
(demandado, procesado, accionado)</t>
    </r>
  </si>
  <si>
    <t>ANDRES FELIPE SIERRA GALINDO,  XIMENA GALINDO MANCIPE, ALLIANZ SEGURO</t>
  </si>
  <si>
    <r>
      <t>Partes Procesales (Parte B)</t>
    </r>
    <r>
      <rPr>
        <sz val="11"/>
        <rFont val="Calibri"/>
        <family val="2"/>
        <scheme val="minor"/>
      </rPr>
      <t xml:space="preserve">
(demandante, denunciante, accionante)</t>
    </r>
  </si>
  <si>
    <t>YILDER YORALDO ALDANA MOSQUERA, YISENIA ALEXANDRA ALDANA RAMIREZ, JUAN BAUTISTA ALDANA ROJAS, MARIA SANTOS MOSQUERA, JAIR, Y DUVAN ALDANA MOSQUERA, ALGUSTIN ALDANA.</t>
  </si>
  <si>
    <t>Nombre Documento</t>
  </si>
  <si>
    <t>Fecha Creación Documento</t>
  </si>
  <si>
    <t>Fecha Incorporación Expediete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</si>
  <si>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</si>
  <si>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</si>
  <si>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</si>
  <si>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</si>
  <si>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</si>
  <si>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</si>
  <si>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</si>
  <si>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</si>
  <si>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>01. 2023-00259 1698 ACTA 06SEP23</t>
  </si>
  <si>
    <t>PDF</t>
  </si>
  <si>
    <t>175 KB</t>
  </si>
  <si>
    <t>ELECTRONICO</t>
  </si>
  <si>
    <t>02. 2023-00259 CORREO LLEGA ACTA 1698 POR OFICINA DE REPARTO 06SEP23 06SEP23</t>
  </si>
  <si>
    <t>221 KB</t>
  </si>
  <si>
    <t>03. 2023-00259 DEMANDA DECLARATIVA Y ANEXOS RESPONSABILIDAD CIVIL EXTRACONTRACTUAL DE YILBER ALDANA Y OTROS CONTRA ANDRES GALINDO Y OTROS 06SEP23</t>
  </si>
  <si>
    <t>55 KB</t>
  </si>
  <si>
    <t>04. 2023-00259 Gmail - PONGO EN CONOCIMIENTO DEMANDA DECLARATIVA VERBAL DE RESPONSABILIDAD CIVIL EXTRACONTRACTUAL_ 06SEP23</t>
  </si>
  <si>
    <t>125 KB</t>
  </si>
  <si>
    <t>05. INADMITE</t>
  </si>
  <si>
    <t>99,4 KB</t>
  </si>
  <si>
    <t>06. 2023-00259 CORREO MEMORIAL SUBSANACION 13OCT23</t>
  </si>
  <si>
    <t>109 KB</t>
  </si>
  <si>
    <t>06.1 2023-00259 RAD. 2023-259 SUBSANACIÓN DEMANDA CON ANEXOS 13OCT23</t>
  </si>
  <si>
    <t>6.1</t>
  </si>
  <si>
    <t>1,52 MB</t>
  </si>
  <si>
    <t>07. CONSTANCIA SECRETARIAL</t>
  </si>
  <si>
    <t>315 KB</t>
  </si>
  <si>
    <t>08. AUTO ADMITE DEMANDA</t>
  </si>
  <si>
    <t>243 KB</t>
  </si>
  <si>
    <t>09. CONSTANCIA SECRETARIAL</t>
  </si>
  <si>
    <t>332 KB</t>
  </si>
  <si>
    <t>10. 2023-00259 CORREO MEMORIAL CONTESTACION DDA 30NOV23</t>
  </si>
  <si>
    <t>76,7 KB</t>
  </si>
  <si>
    <t>10.1 2023-00259 Contestación demanda Verbal Yilder Yoraldo Aldana v.s. Ximena Galindo Mancipe y otros 30NOV23</t>
  </si>
  <si>
    <t>10.1</t>
  </si>
  <si>
    <t>1,32 MB</t>
  </si>
  <si>
    <t>10.2 2023-00259 Demanda de Llamamiento en Garantía Ximena Galindo v.s. Allianz Seguros 30NOV23</t>
  </si>
  <si>
    <t>10.2</t>
  </si>
  <si>
    <t>1,26 MB</t>
  </si>
  <si>
    <t>11. AutoOrdenaLlamarGarantiaAllianzSeguros</t>
  </si>
  <si>
    <t>247KB</t>
  </si>
  <si>
    <t>12. CONSTANCIA SECRETARIAL</t>
  </si>
  <si>
    <t>238 KB</t>
  </si>
  <si>
    <t>13. 2023-00259 CORREO CONTESTACIÓN A LA DEMANDA Y AL LLAMAMIENTO EN GRANTIA 19MAR24</t>
  </si>
  <si>
    <t>110 KB</t>
  </si>
  <si>
    <t>13.1 2023-00259 - CONTESTACIÓN A LA DEMANDA Y AL LLAMAMIENTO EN GARANTÍA  19MAR24</t>
  </si>
  <si>
    <t>13.1</t>
  </si>
  <si>
    <t>1,20 MB</t>
  </si>
  <si>
    <t>13.2 2023-00259 - ANEXOS 19MAR24</t>
  </si>
  <si>
    <t>13.2</t>
  </si>
  <si>
    <t>16,8 MB</t>
  </si>
  <si>
    <t>14. 2023-00259 CORREO DESCORRE EXCEPCIONES AL LLAMAMIENTO EN GARANTIA 02ABR24</t>
  </si>
  <si>
    <t>75,4 KB</t>
  </si>
  <si>
    <t>14.1 2023-00259 Memorial Juzgado 5 Civil Circuito Neiva Verbal v.s. Ximena Galindo Mancipe 02ABR24</t>
  </si>
  <si>
    <t>14.1</t>
  </si>
  <si>
    <t>87,2 KB</t>
  </si>
  <si>
    <t>15. SOPORTE FIJACION EN LISTA</t>
  </si>
  <si>
    <t>264 KB</t>
  </si>
  <si>
    <t>16. CONSTANCIA DE TERMINOS</t>
  </si>
  <si>
    <t>239 KB</t>
  </si>
  <si>
    <t>17. 2023-00259-00 AUTO TRASLADO OBJECION JURAMENTO ESTIMATORIO</t>
  </si>
  <si>
    <t>246 KB</t>
  </si>
  <si>
    <t>18. 2023-00259 CORREO MEMORIAL DESCORRO TRASLADO OBJECION JURAMENTO 08NOV24</t>
  </si>
  <si>
    <t>120 KB</t>
  </si>
  <si>
    <t>18.1 2023-00259 RAD. 2023-259 DESCORRO TRASLADO OBJECIÓN AL JURAMENTO  08NOV24</t>
  </si>
  <si>
    <t>18.1</t>
  </si>
  <si>
    <t>222 KB</t>
  </si>
  <si>
    <t>19. CONSTANCIA DE TERMINOS</t>
  </si>
  <si>
    <t>20. Autofijafechaaudienciaart372CGP</t>
  </si>
  <si>
    <t>64,5 KB</t>
  </si>
  <si>
    <t>21. Demandados Allegan Recurso</t>
  </si>
  <si>
    <t>72.6KB</t>
  </si>
  <si>
    <t>22. Memorial</t>
  </si>
  <si>
    <t>50.6KB</t>
  </si>
  <si>
    <t>23. Apoderado Allianz Solicita Aclaracion Auto</t>
  </si>
  <si>
    <t>613KB</t>
  </si>
  <si>
    <t>24. Memorial</t>
  </si>
  <si>
    <t>681KB</t>
  </si>
  <si>
    <t>25. Constancia de Terminos</t>
  </si>
  <si>
    <t>240 KB</t>
  </si>
  <si>
    <t>26.ConstanciaTrasladoRecurso</t>
  </si>
  <si>
    <t xml:space="preserve">FECHA DE CIERRE DEL EXPEDIENTE: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</si>
</sst>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8" tint="-0.249977111117893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1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vertical="center" wrapText="1"/>
      <protection locked="0"/>
    </xf>
    <xf numFmtId="0" fontId="6" fillId="0" borderId="15" xfId="0" applyFont="1" applyBorder="1" applyAlignment="1" applyProtection="1">
      <alignment vertical="center" wrapText="1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8" fillId="0" borderId="20" xfId="0" applyFont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Protection="1">
      <protection locked="0"/>
    </xf>
    <xf numFmtId="3" fontId="9" fillId="3" borderId="22" xfId="0" applyNumberFormat="1" applyFont="1" applyFill="1" applyBorder="1" applyAlignment="1" applyProtection="1">
      <alignment vertical="center"/>
      <protection locked="0"/>
    </xf>
    <xf numFmtId="14" fontId="9" fillId="3" borderId="22" xfId="0" applyNumberFormat="1" applyFont="1" applyFill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14" fontId="7" fillId="0" borderId="5" xfId="0" applyNumberFormat="1" applyFont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3" fontId="0" fillId="0" borderId="5" xfId="0" applyNumberFormat="1" applyBorder="1" applyAlignment="1" applyProtection="1">
      <alignment vertical="center"/>
      <protection locked="0"/>
    </xf>
    <xf numFmtId="3" fontId="0" fillId="0" borderId="5" xfId="0" applyNumberFormat="1" applyBorder="1" applyAlignment="1" applyProtection="1">
      <alignment horizontal="center" vertical="center"/>
      <protection locked="0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 applyProtection="1">
      <alignment vertical="center"/>
      <protection locked="0"/>
    </xf>
    <xf numFmtId="3" fontId="0" fillId="0" borderId="6" xfId="0" applyNumberFormat="1" applyBorder="1" applyAlignment="1" applyProtection="1">
      <alignment horizontal="center" vertical="center"/>
      <protection locked="0"/>
    </xf>
    <xf numFmtId="3" fontId="0" fillId="0" borderId="6" xfId="0" applyNumberFormat="1" applyBorder="1" applyAlignment="1">
      <alignment horizontal="center" vertical="center"/>
    </xf>
    <xf numFmtId="3" fontId="0" fillId="0" borderId="21" xfId="0" applyNumberFormat="1" applyBorder="1" applyAlignment="1" applyProtection="1">
      <alignment vertical="center"/>
      <protection locked="0"/>
    </xf>
    <xf numFmtId="3" fontId="0" fillId="0" borderId="21" xfId="0" applyNumberFormat="1" applyBorder="1" applyAlignment="1" applyProtection="1">
      <alignment horizontal="center" vertical="center"/>
      <protection locked="0"/>
    </xf>
    <xf numFmtId="3" fontId="0" fillId="0" borderId="21" xfId="0" applyNumberFormat="1" applyBorder="1" applyAlignment="1">
      <alignment horizontal="center" vertical="center"/>
    </xf>
    <xf numFmtId="14" fontId="0" fillId="0" borderId="21" xfId="0" applyNumberFormat="1" applyBorder="1" applyAlignment="1" applyProtection="1">
      <alignment horizontal="center" vertical="center"/>
      <protection locked="0"/>
    </xf>
    <xf numFmtId="14" fontId="7" fillId="0" borderId="21" xfId="0" applyNumberFormat="1" applyFont="1" applyBorder="1" applyAlignment="1" applyProtection="1">
      <alignment horizontal="center" vertical="center" wrapText="1"/>
      <protection locked="0"/>
    </xf>
    <xf numFmtId="0" fontId="0" fillId="0" borderId="21" xfId="0" applyBorder="1" applyAlignment="1" applyProtection="1">
      <alignment horizontal="center" vertical="center" wrapText="1"/>
      <protection locked="0"/>
    </xf>
    <xf numFmtId="0" fontId="7" fillId="0" borderId="21" xfId="0" applyFont="1" applyBorder="1" applyAlignment="1" applyProtection="1">
      <alignment horizontal="center" vertical="center" wrapText="1"/>
      <protection locked="0"/>
    </xf>
    <xf numFmtId="14" fontId="7" fillId="0" borderId="6" xfId="0" applyNumberFormat="1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3" fontId="0" fillId="0" borderId="23" xfId="0" applyNumberFormat="1" applyBorder="1" applyAlignment="1" applyProtection="1">
      <alignment vertical="center"/>
      <protection locked="0"/>
    </xf>
    <xf numFmtId="14" fontId="0" fillId="0" borderId="23" xfId="0" applyNumberFormat="1" applyBorder="1" applyAlignment="1" applyProtection="1">
      <alignment horizontal="center" vertical="center"/>
      <protection locked="0"/>
    </xf>
    <xf numFmtId="3" fontId="0" fillId="0" borderId="23" xfId="0" applyNumberFormat="1" applyBorder="1" applyAlignment="1" applyProtection="1">
      <alignment horizontal="center" vertical="center"/>
      <protection locked="0"/>
    </xf>
    <xf numFmtId="3" fontId="0" fillId="0" borderId="23" xfId="0" applyNumberFormat="1" applyBorder="1" applyAlignment="1">
      <alignment horizontal="center" vertical="center"/>
    </xf>
    <xf numFmtId="0" fontId="0" fillId="0" borderId="21" xfId="0" applyBorder="1"/>
    <xf numFmtId="3" fontId="0" fillId="0" borderId="24" xfId="0" applyNumberFormat="1" applyBorder="1" applyAlignment="1" applyProtection="1">
      <alignment horizontal="center" vertical="center"/>
      <protection locked="0"/>
    </xf>
    <xf numFmtId="3" fontId="0" fillId="0" borderId="25" xfId="0" applyNumberFormat="1" applyBorder="1" applyAlignment="1" applyProtection="1">
      <alignment horizontal="center" vertical="center"/>
      <protection locked="0"/>
    </xf>
    <xf numFmtId="3" fontId="0" fillId="0" borderId="26" xfId="0" applyNumberFormat="1" applyBorder="1" applyAlignment="1" applyProtection="1">
      <alignment vertical="center"/>
      <protection locked="0"/>
    </xf>
    <xf numFmtId="14" fontId="0" fillId="0" borderId="26" xfId="0" applyNumberFormat="1" applyBorder="1" applyAlignment="1" applyProtection="1">
      <alignment horizontal="center" vertical="center"/>
      <protection locked="0"/>
    </xf>
    <xf numFmtId="3" fontId="0" fillId="0" borderId="26" xfId="0" applyNumberFormat="1" applyBorder="1" applyAlignment="1" applyProtection="1">
      <alignment horizontal="center" vertical="center"/>
      <protection locked="0"/>
    </xf>
    <xf numFmtId="3" fontId="0" fillId="0" borderId="26" xfId="0" applyNumberFormat="1" applyBorder="1" applyAlignment="1">
      <alignment horizontal="center" vertical="center"/>
    </xf>
    <xf numFmtId="3" fontId="0" fillId="0" borderId="21" xfId="0" applyNumberForma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4" fillId="0" borderId="11" xfId="0" applyFont="1" applyBorder="1" applyAlignment="1" applyProtection="1">
      <alignment horizontal="left" vertical="center" wrapText="1"/>
      <protection locked="0"/>
    </xf>
    <xf numFmtId="0" fontId="4" fillId="0" borderId="12" xfId="0" applyFont="1" applyBorder="1" applyAlignment="1" applyProtection="1">
      <alignment horizontal="left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  <protection locked="0"/>
    </xf>
    <xf numFmtId="0" fontId="4" fillId="0" borderId="14" xfId="0" applyFont="1" applyBorder="1" applyAlignment="1" applyProtection="1">
      <alignment horizontal="left" vertical="center" wrapText="1"/>
      <protection locked="0"/>
    </xf>
    <xf numFmtId="0" fontId="4" fillId="0" borderId="11" xfId="0" applyFont="1" applyBorder="1" applyAlignment="1" applyProtection="1">
      <alignment horizontal="center" vertical="center" wrapText="1"/>
      <protection locked="0"/>
    </xf>
    <xf numFmtId="0" fontId="4" fillId="0" borderId="12" xfId="0" applyFont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center" vertical="center" wrapText="1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14" fontId="9" fillId="3" borderId="13" xfId="0" applyNumberFormat="1" applyFont="1" applyFill="1" applyBorder="1" applyAlignment="1" applyProtection="1">
      <alignment horizontal="center" vertical="center"/>
      <protection locked="0"/>
    </xf>
    <xf numFmtId="14" fontId="9" fillId="3" borderId="20" xfId="0" applyNumberFormat="1" applyFont="1" applyFill="1" applyBorder="1" applyAlignment="1" applyProtection="1">
      <alignment horizontal="center" vertical="center"/>
      <protection locked="0"/>
    </xf>
    <xf numFmtId="14" fontId="9" fillId="3" borderId="14" xfId="0" applyNumberFormat="1" applyFont="1" applyFill="1" applyBorder="1" applyAlignment="1" applyProtection="1">
      <alignment horizontal="center" vertical="center"/>
      <protection locked="0"/>
    </xf>
    <xf numFmtId="49" fontId="0" fillId="0" borderId="8" xfId="0" applyNumberFormat="1" applyBorder="1" applyAlignment="1" applyProtection="1">
      <alignment horizontal="left" vertical="center"/>
      <protection locked="0"/>
    </xf>
    <xf numFmtId="49" fontId="0" fillId="0" borderId="9" xfId="0" applyNumberFormat="1" applyBorder="1" applyAlignment="1" applyProtection="1">
      <alignment horizontal="left" vertical="center"/>
      <protection locked="0"/>
    </xf>
    <xf numFmtId="49" fontId="0" fillId="0" borderId="10" xfId="0" applyNumberFormat="1" applyBorder="1" applyAlignment="1" applyProtection="1">
      <alignment horizontal="left" vertical="center"/>
      <protection locked="0"/>
    </xf>
    <xf numFmtId="0" fontId="5" fillId="0" borderId="11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0" fontId="5" fillId="0" borderId="14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vertical="center" wrapText="1"/>
      <protection locked="0"/>
    </xf>
    <xf numFmtId="0" fontId="0" fillId="0" borderId="16" xfId="0" applyBorder="1" applyAlignment="1" applyProtection="1">
      <alignment vertical="center" wrapText="1"/>
      <protection locked="0"/>
    </xf>
    <xf numFmtId="0" fontId="0" fillId="0" borderId="17" xfId="0" applyBorder="1" applyAlignment="1" applyProtection="1">
      <alignment vertical="center"/>
      <protection locked="0"/>
    </xf>
    <xf numFmtId="0" fontId="0" fillId="0" borderId="18" xfId="0" applyBorder="1" applyAlignment="1" applyProtection="1">
      <alignment vertical="center"/>
      <protection locked="0"/>
    </xf>
    <xf numFmtId="0" fontId="4" fillId="0" borderId="19" xfId="0" applyFont="1" applyBorder="1" applyAlignment="1" applyProtection="1">
      <alignment horizontal="left" vertical="center" wrapText="1"/>
      <protection locked="0"/>
    </xf>
    <xf numFmtId="0" fontId="5" fillId="0" borderId="19" xfId="0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38100</xdr:rowOff>
    </xdr:from>
    <xdr:to>
      <xdr:col>0</xdr:col>
      <xdr:colOff>2089439</xdr:colOff>
      <xdr:row>3</xdr:row>
      <xdr:rowOff>90056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3300C74-0F97-4435-9DB9-ECD733C51972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23825" y="38100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K54"/>
  <sheetViews>
    <sheetView tabSelected="1" topLeftCell="A18" workbookViewId="0">
      <selection activeCell="H46" sqref="H46"/>
    </sheetView>
  </sheetViews>
  <sheetFormatPr defaultColWidth="9.140625" defaultRowHeight="15"/>
  <cols>
    <col min="1" max="1" width="49.85546875" customWidth="1"/>
    <col min="2" max="2" width="17.140625" customWidth="1"/>
    <col min="3" max="3" width="14.85546875" customWidth="1"/>
    <col min="6" max="6" width="25.42578125" customWidth="1"/>
    <col min="9" max="9" width="10" customWidth="1"/>
    <col min="10" max="10" width="13" customWidth="1"/>
  </cols>
  <sheetData>
    <row r="5" spans="1:11" ht="18.75">
      <c r="A5" s="45" t="s">
        <v>0</v>
      </c>
      <c r="B5" s="45"/>
      <c r="C5" s="45"/>
      <c r="D5" s="45"/>
      <c r="E5" s="45"/>
      <c r="F5" s="45"/>
      <c r="G5" s="45"/>
      <c r="H5" s="45"/>
      <c r="I5" s="45"/>
      <c r="J5" s="45"/>
      <c r="K5" s="45"/>
    </row>
    <row r="6" spans="1:11" ht="15.75">
      <c r="A6" s="1" t="s">
        <v>1</v>
      </c>
      <c r="B6" s="46" t="s">
        <v>2</v>
      </c>
      <c r="C6" s="47"/>
      <c r="D6" s="47"/>
      <c r="E6" s="47"/>
      <c r="F6" s="48"/>
      <c r="G6" s="2"/>
      <c r="H6" s="49" t="s">
        <v>3</v>
      </c>
      <c r="I6" s="49"/>
      <c r="J6" s="49"/>
      <c r="K6" s="50"/>
    </row>
    <row r="7" spans="1:11" ht="15.75">
      <c r="A7" s="3" t="s">
        <v>4</v>
      </c>
      <c r="B7" s="51" t="s">
        <v>5</v>
      </c>
      <c r="C7" s="52"/>
      <c r="D7" s="52"/>
      <c r="E7" s="52"/>
      <c r="F7" s="53"/>
      <c r="G7" s="2"/>
      <c r="H7" s="54" t="s">
        <v>6</v>
      </c>
      <c r="I7" s="55"/>
      <c r="J7" s="58" t="s">
        <v>7</v>
      </c>
      <c r="K7" s="59"/>
    </row>
    <row r="8" spans="1:11" ht="30" customHeight="1">
      <c r="A8" s="3" t="s">
        <v>8</v>
      </c>
      <c r="B8" s="51" t="s">
        <v>9</v>
      </c>
      <c r="C8" s="52"/>
      <c r="D8" s="52"/>
      <c r="E8" s="52"/>
      <c r="F8" s="53"/>
      <c r="G8" s="2"/>
      <c r="H8" s="56"/>
      <c r="I8" s="57"/>
      <c r="J8" s="60"/>
      <c r="K8" s="61"/>
    </row>
    <row r="9" spans="1:11" ht="15.75">
      <c r="A9" s="3" t="s">
        <v>10</v>
      </c>
      <c r="B9" s="65" t="s">
        <v>11</v>
      </c>
      <c r="C9" s="66"/>
      <c r="D9" s="66"/>
      <c r="E9" s="66"/>
      <c r="F9" s="67"/>
      <c r="G9" s="2"/>
      <c r="H9" s="54" t="s">
        <v>12</v>
      </c>
      <c r="I9" s="55"/>
      <c r="J9" s="68"/>
      <c r="K9" s="69"/>
    </row>
    <row r="10" spans="1:11" ht="59.25" customHeight="1">
      <c r="A10" s="4" t="s">
        <v>13</v>
      </c>
      <c r="B10" s="72" t="s">
        <v>14</v>
      </c>
      <c r="C10" s="52"/>
      <c r="D10" s="52"/>
      <c r="E10" s="52"/>
      <c r="F10" s="53"/>
      <c r="G10" s="2"/>
      <c r="H10" s="56"/>
      <c r="I10" s="57"/>
      <c r="J10" s="70"/>
      <c r="K10" s="71"/>
    </row>
    <row r="11" spans="1:11" ht="90" customHeight="1">
      <c r="A11" s="5" t="s">
        <v>15</v>
      </c>
      <c r="B11" s="73" t="s">
        <v>16</v>
      </c>
      <c r="C11" s="74"/>
      <c r="D11" s="74"/>
      <c r="E11" s="74"/>
      <c r="F11" s="75"/>
      <c r="G11" s="2"/>
      <c r="H11" s="76"/>
      <c r="I11" s="76"/>
      <c r="J11" s="77"/>
      <c r="K11" s="77"/>
    </row>
    <row r="12" spans="1:11" ht="15.75">
      <c r="A12" s="6"/>
      <c r="B12" s="6"/>
      <c r="C12" s="6"/>
      <c r="D12" s="6"/>
      <c r="E12" s="6"/>
      <c r="F12" s="6"/>
      <c r="G12" s="6"/>
      <c r="H12" s="7"/>
      <c r="I12" s="7"/>
      <c r="J12" s="6"/>
      <c r="K12" s="6"/>
    </row>
    <row r="13" spans="1:11" ht="45">
      <c r="A13" s="8" t="s">
        <v>17</v>
      </c>
      <c r="B13" s="9" t="s">
        <v>18</v>
      </c>
      <c r="C13" s="9" t="s">
        <v>19</v>
      </c>
      <c r="D13" s="8" t="s">
        <v>20</v>
      </c>
      <c r="E13" s="9" t="s">
        <v>21</v>
      </c>
      <c r="F13" s="9" t="s">
        <v>22</v>
      </c>
      <c r="G13" s="9" t="s">
        <v>23</v>
      </c>
      <c r="H13" s="9" t="s">
        <v>24</v>
      </c>
      <c r="I13" s="9" t="s">
        <v>25</v>
      </c>
      <c r="J13" s="8" t="s">
        <v>26</v>
      </c>
      <c r="K13" s="8" t="s">
        <v>27</v>
      </c>
    </row>
    <row r="14" spans="1:11">
      <c r="A14" s="13" t="s">
        <v>28</v>
      </c>
      <c r="B14" s="14">
        <v>45175</v>
      </c>
      <c r="C14" s="14">
        <v>45176</v>
      </c>
      <c r="D14" s="15">
        <v>1</v>
      </c>
      <c r="E14" s="16">
        <v>1</v>
      </c>
      <c r="F14" s="16">
        <v>1</v>
      </c>
      <c r="G14" s="16">
        <f>E14</f>
        <v>1</v>
      </c>
      <c r="H14" s="16" t="s">
        <v>29</v>
      </c>
      <c r="I14" s="16" t="s">
        <v>30</v>
      </c>
      <c r="J14" s="15" t="s">
        <v>31</v>
      </c>
      <c r="K14" s="15"/>
    </row>
    <row r="15" spans="1:11" ht="30.75">
      <c r="A15" s="13" t="s">
        <v>32</v>
      </c>
      <c r="B15" s="14">
        <v>45175</v>
      </c>
      <c r="C15" s="14">
        <v>45176</v>
      </c>
      <c r="D15" s="15">
        <v>2</v>
      </c>
      <c r="E15" s="16">
        <v>3</v>
      </c>
      <c r="F15" s="16">
        <v>1</v>
      </c>
      <c r="G15" s="16">
        <f t="shared" ref="G15:G52" si="0">E15</f>
        <v>3</v>
      </c>
      <c r="H15" s="16" t="s">
        <v>29</v>
      </c>
      <c r="I15" s="16" t="s">
        <v>33</v>
      </c>
      <c r="J15" s="15" t="s">
        <v>31</v>
      </c>
      <c r="K15" s="15"/>
    </row>
    <row r="16" spans="1:11" ht="60.75">
      <c r="A16" s="13" t="s">
        <v>34</v>
      </c>
      <c r="B16" s="14">
        <v>45175</v>
      </c>
      <c r="C16" s="14">
        <v>45176</v>
      </c>
      <c r="D16" s="15">
        <v>3</v>
      </c>
      <c r="E16" s="16">
        <v>97</v>
      </c>
      <c r="F16" s="16">
        <v>1</v>
      </c>
      <c r="G16" s="16">
        <f t="shared" si="0"/>
        <v>97</v>
      </c>
      <c r="H16" s="16" t="s">
        <v>29</v>
      </c>
      <c r="I16" s="16" t="s">
        <v>35</v>
      </c>
      <c r="J16" s="15" t="s">
        <v>31</v>
      </c>
      <c r="K16" s="15"/>
    </row>
    <row r="17" spans="1:11" ht="45.75">
      <c r="A17" s="13" t="s">
        <v>36</v>
      </c>
      <c r="B17" s="14">
        <v>45175</v>
      </c>
      <c r="C17" s="14">
        <v>45176</v>
      </c>
      <c r="D17" s="15">
        <v>4</v>
      </c>
      <c r="E17" s="16">
        <v>2</v>
      </c>
      <c r="F17" s="16">
        <v>1</v>
      </c>
      <c r="G17" s="16">
        <f t="shared" si="0"/>
        <v>2</v>
      </c>
      <c r="H17" s="16" t="s">
        <v>29</v>
      </c>
      <c r="I17" s="16" t="s">
        <v>37</v>
      </c>
      <c r="J17" s="15" t="s">
        <v>31</v>
      </c>
      <c r="K17" s="15"/>
    </row>
    <row r="18" spans="1:11">
      <c r="A18" s="17" t="s">
        <v>38</v>
      </c>
      <c r="B18" s="14">
        <v>45205</v>
      </c>
      <c r="C18" s="14">
        <v>45205</v>
      </c>
      <c r="D18" s="15">
        <v>5</v>
      </c>
      <c r="E18" s="18">
        <v>2</v>
      </c>
      <c r="F18" s="19">
        <v>1</v>
      </c>
      <c r="G18" s="16">
        <f t="shared" si="0"/>
        <v>2</v>
      </c>
      <c r="H18" s="16" t="s">
        <v>29</v>
      </c>
      <c r="I18" s="18" t="s">
        <v>39</v>
      </c>
      <c r="J18" s="15" t="s">
        <v>31</v>
      </c>
      <c r="K18" s="18"/>
    </row>
    <row r="19" spans="1:11">
      <c r="A19" s="20" t="s">
        <v>40</v>
      </c>
      <c r="B19" s="30">
        <v>45212</v>
      </c>
      <c r="C19" s="30">
        <v>45215</v>
      </c>
      <c r="D19" s="31">
        <v>6</v>
      </c>
      <c r="E19" s="21">
        <v>1</v>
      </c>
      <c r="F19" s="22">
        <v>1</v>
      </c>
      <c r="G19" s="16">
        <f t="shared" si="0"/>
        <v>1</v>
      </c>
      <c r="H19" s="32" t="s">
        <v>29</v>
      </c>
      <c r="I19" s="21" t="s">
        <v>41</v>
      </c>
      <c r="J19" s="31" t="s">
        <v>31</v>
      </c>
      <c r="K19" s="21"/>
    </row>
    <row r="20" spans="1:11">
      <c r="A20" s="23" t="s">
        <v>42</v>
      </c>
      <c r="B20" s="27">
        <v>45212</v>
      </c>
      <c r="C20" s="27">
        <v>45215</v>
      </c>
      <c r="D20" s="28" t="s">
        <v>43</v>
      </c>
      <c r="E20" s="24">
        <v>17</v>
      </c>
      <c r="F20" s="25">
        <v>1</v>
      </c>
      <c r="G20" s="16">
        <f t="shared" si="0"/>
        <v>17</v>
      </c>
      <c r="H20" s="29" t="s">
        <v>29</v>
      </c>
      <c r="I20" s="24" t="s">
        <v>44</v>
      </c>
      <c r="J20" s="28" t="s">
        <v>31</v>
      </c>
      <c r="K20" s="24"/>
    </row>
    <row r="21" spans="1:11">
      <c r="A21" s="23" t="s">
        <v>45</v>
      </c>
      <c r="B21" s="27">
        <v>45222</v>
      </c>
      <c r="C21" s="27">
        <v>45222</v>
      </c>
      <c r="D21" s="28">
        <v>7</v>
      </c>
      <c r="E21" s="24">
        <v>1</v>
      </c>
      <c r="F21" s="25">
        <v>1</v>
      </c>
      <c r="G21" s="16">
        <f t="shared" si="0"/>
        <v>1</v>
      </c>
      <c r="H21" s="29" t="s">
        <v>29</v>
      </c>
      <c r="I21" s="24" t="s">
        <v>46</v>
      </c>
      <c r="J21" s="28" t="s">
        <v>31</v>
      </c>
      <c r="K21" s="24"/>
    </row>
    <row r="22" spans="1:11">
      <c r="A22" s="23" t="s">
        <v>47</v>
      </c>
      <c r="B22" s="27">
        <v>45237</v>
      </c>
      <c r="C22" s="27">
        <v>45237</v>
      </c>
      <c r="D22" s="28">
        <v>8</v>
      </c>
      <c r="E22" s="24">
        <v>1</v>
      </c>
      <c r="F22" s="25">
        <v>1</v>
      </c>
      <c r="G22" s="16">
        <f t="shared" si="0"/>
        <v>1</v>
      </c>
      <c r="H22" s="29" t="s">
        <v>29</v>
      </c>
      <c r="I22" s="24" t="s">
        <v>48</v>
      </c>
      <c r="J22" s="28" t="s">
        <v>31</v>
      </c>
      <c r="K22" s="24"/>
    </row>
    <row r="23" spans="1:11">
      <c r="A23" s="23" t="s">
        <v>49</v>
      </c>
      <c r="B23" s="27">
        <v>45250</v>
      </c>
      <c r="C23" s="27">
        <v>45250</v>
      </c>
      <c r="D23" s="28">
        <v>9</v>
      </c>
      <c r="E23" s="24">
        <v>1</v>
      </c>
      <c r="F23" s="25">
        <v>1</v>
      </c>
      <c r="G23" s="16">
        <f t="shared" si="0"/>
        <v>1</v>
      </c>
      <c r="H23" s="29" t="s">
        <v>29</v>
      </c>
      <c r="I23" s="24" t="s">
        <v>50</v>
      </c>
      <c r="J23" s="28" t="s">
        <v>31</v>
      </c>
      <c r="K23" s="24"/>
    </row>
    <row r="24" spans="1:11">
      <c r="A24" s="23" t="s">
        <v>51</v>
      </c>
      <c r="B24" s="27">
        <v>45260</v>
      </c>
      <c r="C24" s="27">
        <v>45260</v>
      </c>
      <c r="D24" s="28">
        <v>10</v>
      </c>
      <c r="E24" s="24">
        <v>1</v>
      </c>
      <c r="F24" s="25">
        <v>1</v>
      </c>
      <c r="G24" s="16">
        <f t="shared" si="0"/>
        <v>1</v>
      </c>
      <c r="H24" s="29" t="s">
        <v>29</v>
      </c>
      <c r="I24" s="24" t="s">
        <v>52</v>
      </c>
      <c r="J24" s="28" t="s">
        <v>31</v>
      </c>
      <c r="K24" s="24"/>
    </row>
    <row r="25" spans="1:11">
      <c r="A25" s="23" t="s">
        <v>53</v>
      </c>
      <c r="B25" s="27">
        <v>45260</v>
      </c>
      <c r="C25" s="27">
        <v>45260</v>
      </c>
      <c r="D25" s="28" t="s">
        <v>54</v>
      </c>
      <c r="E25" s="24">
        <v>20</v>
      </c>
      <c r="F25" s="25">
        <v>1</v>
      </c>
      <c r="G25" s="16">
        <f t="shared" si="0"/>
        <v>20</v>
      </c>
      <c r="H25" s="29" t="s">
        <v>29</v>
      </c>
      <c r="I25" s="24" t="s">
        <v>55</v>
      </c>
      <c r="J25" s="28" t="s">
        <v>31</v>
      </c>
      <c r="K25" s="24"/>
    </row>
    <row r="26" spans="1:11">
      <c r="A26" s="23" t="s">
        <v>56</v>
      </c>
      <c r="B26" s="27">
        <v>45260</v>
      </c>
      <c r="C26" s="27">
        <v>45260</v>
      </c>
      <c r="D26" s="28" t="s">
        <v>57</v>
      </c>
      <c r="E26" s="24">
        <v>52</v>
      </c>
      <c r="F26" s="25">
        <v>1</v>
      </c>
      <c r="G26" s="16">
        <f t="shared" si="0"/>
        <v>52</v>
      </c>
      <c r="H26" s="29" t="s">
        <v>29</v>
      </c>
      <c r="I26" s="24" t="s">
        <v>58</v>
      </c>
      <c r="J26" s="28" t="s">
        <v>31</v>
      </c>
      <c r="K26" s="24"/>
    </row>
    <row r="27" spans="1:11">
      <c r="A27" s="23" t="s">
        <v>59</v>
      </c>
      <c r="B27" s="27">
        <v>45341</v>
      </c>
      <c r="C27" s="27">
        <v>45341</v>
      </c>
      <c r="D27" s="28">
        <v>11</v>
      </c>
      <c r="E27" s="24">
        <v>2</v>
      </c>
      <c r="F27" s="25">
        <v>1</v>
      </c>
      <c r="G27" s="16">
        <f t="shared" si="0"/>
        <v>2</v>
      </c>
      <c r="H27" s="29" t="s">
        <v>29</v>
      </c>
      <c r="I27" s="24" t="s">
        <v>60</v>
      </c>
      <c r="J27" s="28" t="s">
        <v>31</v>
      </c>
      <c r="K27" s="24"/>
    </row>
    <row r="28" spans="1:11">
      <c r="A28" s="23" t="s">
        <v>61</v>
      </c>
      <c r="B28" s="27">
        <v>45349</v>
      </c>
      <c r="C28" s="27">
        <v>45349</v>
      </c>
      <c r="D28" s="28">
        <v>12</v>
      </c>
      <c r="E28" s="24">
        <v>1</v>
      </c>
      <c r="F28" s="25">
        <v>1</v>
      </c>
      <c r="G28" s="16">
        <f t="shared" si="0"/>
        <v>1</v>
      </c>
      <c r="H28" s="29" t="s">
        <v>29</v>
      </c>
      <c r="I28" s="24" t="s">
        <v>62</v>
      </c>
      <c r="J28" s="28" t="s">
        <v>31</v>
      </c>
      <c r="K28" s="24"/>
    </row>
    <row r="29" spans="1:11">
      <c r="A29" s="23" t="s">
        <v>63</v>
      </c>
      <c r="B29" s="27">
        <v>45370</v>
      </c>
      <c r="C29" s="27">
        <v>45371</v>
      </c>
      <c r="D29" s="28">
        <v>13</v>
      </c>
      <c r="E29" s="24">
        <v>1</v>
      </c>
      <c r="F29" s="25">
        <v>1</v>
      </c>
      <c r="G29" s="16">
        <f t="shared" si="0"/>
        <v>1</v>
      </c>
      <c r="H29" s="29" t="s">
        <v>29</v>
      </c>
      <c r="I29" s="24" t="s">
        <v>64</v>
      </c>
      <c r="J29" s="28" t="s">
        <v>31</v>
      </c>
      <c r="K29" s="24"/>
    </row>
    <row r="30" spans="1:11">
      <c r="A30" s="23" t="s">
        <v>65</v>
      </c>
      <c r="B30" s="27">
        <v>45370</v>
      </c>
      <c r="C30" s="27">
        <v>45371</v>
      </c>
      <c r="D30" s="28" t="s">
        <v>66</v>
      </c>
      <c r="E30" s="24">
        <v>87</v>
      </c>
      <c r="F30" s="25">
        <v>1</v>
      </c>
      <c r="G30" s="16">
        <f t="shared" si="0"/>
        <v>87</v>
      </c>
      <c r="H30" s="29" t="s">
        <v>29</v>
      </c>
      <c r="I30" s="24" t="s">
        <v>67</v>
      </c>
      <c r="J30" s="28" t="s">
        <v>31</v>
      </c>
      <c r="K30" s="24"/>
    </row>
    <row r="31" spans="1:11">
      <c r="A31" s="23" t="s">
        <v>68</v>
      </c>
      <c r="B31" s="27">
        <v>45370</v>
      </c>
      <c r="C31" s="27">
        <v>45371</v>
      </c>
      <c r="D31" s="28" t="s">
        <v>69</v>
      </c>
      <c r="E31" s="24">
        <v>206</v>
      </c>
      <c r="F31" s="25">
        <v>1</v>
      </c>
      <c r="G31" s="16">
        <f t="shared" si="0"/>
        <v>206</v>
      </c>
      <c r="H31" s="29" t="s">
        <v>29</v>
      </c>
      <c r="I31" s="24" t="s">
        <v>70</v>
      </c>
      <c r="J31" s="28" t="s">
        <v>31</v>
      </c>
      <c r="K31" s="24"/>
    </row>
    <row r="32" spans="1:11">
      <c r="A32" s="23" t="s">
        <v>71</v>
      </c>
      <c r="B32" s="27">
        <v>45384</v>
      </c>
      <c r="C32" s="27">
        <v>45386</v>
      </c>
      <c r="D32" s="28">
        <v>14</v>
      </c>
      <c r="E32" s="24">
        <v>1</v>
      </c>
      <c r="F32" s="25">
        <v>1</v>
      </c>
      <c r="G32" s="16">
        <f t="shared" si="0"/>
        <v>1</v>
      </c>
      <c r="H32" s="29" t="s">
        <v>29</v>
      </c>
      <c r="I32" s="24" t="s">
        <v>72</v>
      </c>
      <c r="J32" s="28" t="s">
        <v>31</v>
      </c>
      <c r="K32" s="24"/>
    </row>
    <row r="33" spans="1:11">
      <c r="A33" s="23" t="s">
        <v>73</v>
      </c>
      <c r="B33" s="27">
        <v>45384</v>
      </c>
      <c r="C33" s="27">
        <v>45386</v>
      </c>
      <c r="D33" s="24" t="s">
        <v>74</v>
      </c>
      <c r="E33" s="24">
        <v>2</v>
      </c>
      <c r="F33" s="25">
        <v>1</v>
      </c>
      <c r="G33" s="16">
        <f t="shared" si="0"/>
        <v>2</v>
      </c>
      <c r="H33" s="24" t="s">
        <v>29</v>
      </c>
      <c r="I33" s="24" t="s">
        <v>75</v>
      </c>
      <c r="J33" s="24" t="s">
        <v>31</v>
      </c>
      <c r="K33" s="24"/>
    </row>
    <row r="34" spans="1:11">
      <c r="A34" s="33" t="s">
        <v>76</v>
      </c>
      <c r="B34" s="34">
        <v>45582</v>
      </c>
      <c r="C34" s="34">
        <v>45582</v>
      </c>
      <c r="D34" s="35">
        <v>15</v>
      </c>
      <c r="E34" s="35">
        <v>1</v>
      </c>
      <c r="F34" s="36">
        <v>1</v>
      </c>
      <c r="G34" s="16">
        <f t="shared" si="0"/>
        <v>1</v>
      </c>
      <c r="H34" s="35" t="s">
        <v>29</v>
      </c>
      <c r="I34" s="35" t="s">
        <v>77</v>
      </c>
      <c r="J34" s="35" t="s">
        <v>31</v>
      </c>
      <c r="K34" s="35"/>
    </row>
    <row r="35" spans="1:11">
      <c r="A35" s="40" t="s">
        <v>78</v>
      </c>
      <c r="B35" s="41">
        <v>45594</v>
      </c>
      <c r="C35" s="41">
        <v>45594</v>
      </c>
      <c r="D35" s="42">
        <v>16</v>
      </c>
      <c r="E35" s="42">
        <v>1</v>
      </c>
      <c r="F35" s="43">
        <v>1</v>
      </c>
      <c r="G35" s="16">
        <f t="shared" si="0"/>
        <v>1</v>
      </c>
      <c r="H35" s="42" t="s">
        <v>29</v>
      </c>
      <c r="I35" s="42" t="s">
        <v>79</v>
      </c>
      <c r="J35" s="42" t="s">
        <v>31</v>
      </c>
      <c r="K35" s="35"/>
    </row>
    <row r="36" spans="1:11">
      <c r="A36" s="23" t="s">
        <v>80</v>
      </c>
      <c r="B36" s="26">
        <v>45596</v>
      </c>
      <c r="C36" s="26">
        <v>45596</v>
      </c>
      <c r="D36" s="24">
        <v>17</v>
      </c>
      <c r="E36" s="24">
        <v>1</v>
      </c>
      <c r="F36" s="25">
        <v>1</v>
      </c>
      <c r="G36" s="16">
        <f t="shared" si="0"/>
        <v>1</v>
      </c>
      <c r="H36" s="24" t="s">
        <v>29</v>
      </c>
      <c r="I36" s="24" t="s">
        <v>81</v>
      </c>
      <c r="J36" s="24" t="s">
        <v>31</v>
      </c>
      <c r="K36" s="38"/>
    </row>
    <row r="37" spans="1:11">
      <c r="A37" s="23" t="s">
        <v>82</v>
      </c>
      <c r="B37" s="26">
        <v>45604</v>
      </c>
      <c r="C37" s="26">
        <v>45609</v>
      </c>
      <c r="D37" s="24">
        <v>18</v>
      </c>
      <c r="E37" s="24">
        <v>1</v>
      </c>
      <c r="F37" s="25">
        <v>1</v>
      </c>
      <c r="G37" s="16">
        <f t="shared" si="0"/>
        <v>1</v>
      </c>
      <c r="H37" s="24" t="s">
        <v>29</v>
      </c>
      <c r="I37" s="24" t="s">
        <v>83</v>
      </c>
      <c r="J37" s="24" t="s">
        <v>31</v>
      </c>
      <c r="K37" s="38"/>
    </row>
    <row r="38" spans="1:11">
      <c r="A38" s="23" t="s">
        <v>84</v>
      </c>
      <c r="B38" s="26">
        <v>45604</v>
      </c>
      <c r="C38" s="26">
        <v>45609</v>
      </c>
      <c r="D38" s="24" t="s">
        <v>85</v>
      </c>
      <c r="E38" s="24">
        <v>3</v>
      </c>
      <c r="F38" s="25">
        <v>1</v>
      </c>
      <c r="G38" s="16">
        <f t="shared" si="0"/>
        <v>3</v>
      </c>
      <c r="H38" s="24" t="s">
        <v>29</v>
      </c>
      <c r="I38" s="24" t="s">
        <v>86</v>
      </c>
      <c r="J38" s="24" t="s">
        <v>31</v>
      </c>
      <c r="K38" s="38"/>
    </row>
    <row r="39" spans="1:11">
      <c r="A39" s="23" t="s">
        <v>87</v>
      </c>
      <c r="B39" s="26">
        <v>45623</v>
      </c>
      <c r="C39" s="26">
        <v>45623</v>
      </c>
      <c r="D39" s="24">
        <v>19</v>
      </c>
      <c r="E39" s="24">
        <v>1</v>
      </c>
      <c r="F39" s="25">
        <v>1</v>
      </c>
      <c r="G39" s="16">
        <v>1</v>
      </c>
      <c r="H39" s="24" t="s">
        <v>29</v>
      </c>
      <c r="I39" s="24" t="s">
        <v>62</v>
      </c>
      <c r="J39" s="24" t="s">
        <v>31</v>
      </c>
      <c r="K39" s="38"/>
    </row>
    <row r="40" spans="1:11">
      <c r="A40" s="23" t="s">
        <v>88</v>
      </c>
      <c r="B40" s="26">
        <v>45700</v>
      </c>
      <c r="C40" s="26">
        <v>45700</v>
      </c>
      <c r="D40" s="24">
        <v>20</v>
      </c>
      <c r="E40" s="24">
        <v>3</v>
      </c>
      <c r="F40" s="25">
        <v>1</v>
      </c>
      <c r="G40" s="16">
        <f t="shared" si="0"/>
        <v>3</v>
      </c>
      <c r="H40" s="24" t="s">
        <v>29</v>
      </c>
      <c r="I40" s="24" t="s">
        <v>89</v>
      </c>
      <c r="J40" s="44" t="s">
        <v>31</v>
      </c>
      <c r="K40" s="38"/>
    </row>
    <row r="41" spans="1:11">
      <c r="A41" s="23" t="s">
        <v>90</v>
      </c>
      <c r="B41" s="26">
        <v>45706</v>
      </c>
      <c r="C41" s="26">
        <v>45706</v>
      </c>
      <c r="D41" s="24">
        <v>21</v>
      </c>
      <c r="E41" s="24">
        <v>1</v>
      </c>
      <c r="F41" s="25">
        <v>1</v>
      </c>
      <c r="G41" s="16">
        <f t="shared" si="0"/>
        <v>1</v>
      </c>
      <c r="H41" s="24" t="s">
        <v>29</v>
      </c>
      <c r="I41" s="24" t="s">
        <v>91</v>
      </c>
      <c r="J41" s="44" t="s">
        <v>31</v>
      </c>
      <c r="K41" s="38"/>
    </row>
    <row r="42" spans="1:11">
      <c r="A42" s="23" t="s">
        <v>92</v>
      </c>
      <c r="B42" s="26">
        <v>45706</v>
      </c>
      <c r="C42" s="26">
        <v>45706</v>
      </c>
      <c r="D42" s="24">
        <v>22</v>
      </c>
      <c r="E42" s="24">
        <v>2</v>
      </c>
      <c r="F42" s="25">
        <v>1</v>
      </c>
      <c r="G42" s="16">
        <f t="shared" si="0"/>
        <v>2</v>
      </c>
      <c r="H42" s="24" t="s">
        <v>29</v>
      </c>
      <c r="I42" s="24" t="s">
        <v>93</v>
      </c>
      <c r="J42" s="44" t="s">
        <v>31</v>
      </c>
      <c r="K42" s="38"/>
    </row>
    <row r="43" spans="1:11">
      <c r="A43" s="23" t="s">
        <v>94</v>
      </c>
      <c r="B43" s="26">
        <v>45706</v>
      </c>
      <c r="C43" s="26">
        <v>45706</v>
      </c>
      <c r="D43" s="24">
        <v>23</v>
      </c>
      <c r="E43" s="24">
        <v>2</v>
      </c>
      <c r="F43" s="25">
        <v>1</v>
      </c>
      <c r="G43" s="16">
        <f t="shared" si="0"/>
        <v>2</v>
      </c>
      <c r="H43" s="24" t="s">
        <v>29</v>
      </c>
      <c r="I43" s="24" t="s">
        <v>95</v>
      </c>
      <c r="J43" s="44" t="s">
        <v>31</v>
      </c>
      <c r="K43" s="38"/>
    </row>
    <row r="44" spans="1:11">
      <c r="A44" s="23" t="s">
        <v>96</v>
      </c>
      <c r="B44" s="26">
        <v>45706</v>
      </c>
      <c r="C44" s="26">
        <v>45706</v>
      </c>
      <c r="D44" s="24">
        <v>24</v>
      </c>
      <c r="E44" s="24">
        <v>7</v>
      </c>
      <c r="F44" s="25">
        <v>1</v>
      </c>
      <c r="G44" s="16">
        <f t="shared" si="0"/>
        <v>7</v>
      </c>
      <c r="H44" s="24" t="s">
        <v>29</v>
      </c>
      <c r="I44" s="24" t="s">
        <v>97</v>
      </c>
      <c r="J44" s="44" t="s">
        <v>31</v>
      </c>
      <c r="K44" s="38"/>
    </row>
    <row r="45" spans="1:11">
      <c r="A45" s="23" t="s">
        <v>98</v>
      </c>
      <c r="B45" s="26">
        <v>45719</v>
      </c>
      <c r="C45" s="26">
        <v>45719</v>
      </c>
      <c r="D45" s="24">
        <v>25</v>
      </c>
      <c r="E45" s="24">
        <v>1</v>
      </c>
      <c r="F45" s="25">
        <v>1</v>
      </c>
      <c r="G45" s="16">
        <f t="shared" si="0"/>
        <v>1</v>
      </c>
      <c r="H45" s="24" t="s">
        <v>29</v>
      </c>
      <c r="I45" s="24" t="s">
        <v>99</v>
      </c>
      <c r="J45" s="44" t="s">
        <v>31</v>
      </c>
      <c r="K45" s="38"/>
    </row>
    <row r="46" spans="1:11">
      <c r="A46" s="23" t="s">
        <v>100</v>
      </c>
      <c r="B46" s="26">
        <v>45733</v>
      </c>
      <c r="C46" s="26">
        <v>45733</v>
      </c>
      <c r="D46" s="24">
        <v>26</v>
      </c>
      <c r="E46" s="24">
        <v>1</v>
      </c>
      <c r="F46" s="25">
        <v>1</v>
      </c>
      <c r="G46" s="16">
        <f t="shared" si="0"/>
        <v>1</v>
      </c>
      <c r="H46" s="24" t="s">
        <v>29</v>
      </c>
      <c r="I46" s="24" t="s">
        <v>99</v>
      </c>
      <c r="J46" s="44" t="s">
        <v>31</v>
      </c>
      <c r="K46" s="38"/>
    </row>
    <row r="47" spans="1:11">
      <c r="A47" s="23"/>
      <c r="B47" s="26"/>
      <c r="C47" s="26"/>
      <c r="D47" s="24"/>
      <c r="E47" s="24"/>
      <c r="F47" s="25">
        <v>1</v>
      </c>
      <c r="G47" s="16">
        <f t="shared" si="0"/>
        <v>0</v>
      </c>
      <c r="H47" s="24" t="s">
        <v>29</v>
      </c>
      <c r="I47" s="24"/>
      <c r="J47" s="44" t="s">
        <v>31</v>
      </c>
      <c r="K47" s="38"/>
    </row>
    <row r="48" spans="1:11">
      <c r="A48" s="23"/>
      <c r="B48" s="26"/>
      <c r="C48" s="26"/>
      <c r="D48" s="24"/>
      <c r="E48" s="24"/>
      <c r="F48" s="25">
        <v>1</v>
      </c>
      <c r="G48" s="16">
        <f t="shared" si="0"/>
        <v>0</v>
      </c>
      <c r="H48" s="24" t="s">
        <v>29</v>
      </c>
      <c r="I48" s="24"/>
      <c r="J48" s="44" t="s">
        <v>31</v>
      </c>
      <c r="K48" s="38"/>
    </row>
    <row r="49" spans="1:11">
      <c r="A49" s="23"/>
      <c r="B49" s="26"/>
      <c r="C49" s="26"/>
      <c r="D49" s="24"/>
      <c r="E49" s="24"/>
      <c r="F49" s="25">
        <v>1</v>
      </c>
      <c r="G49" s="16">
        <f t="shared" si="0"/>
        <v>0</v>
      </c>
      <c r="H49" s="24" t="s">
        <v>29</v>
      </c>
      <c r="I49" s="24"/>
      <c r="J49" s="44" t="s">
        <v>31</v>
      </c>
      <c r="K49" s="38"/>
    </row>
    <row r="50" spans="1:11">
      <c r="A50" s="23"/>
      <c r="B50" s="26"/>
      <c r="C50" s="26"/>
      <c r="D50" s="24"/>
      <c r="E50" s="24"/>
      <c r="F50" s="25">
        <v>1</v>
      </c>
      <c r="G50" s="16">
        <f t="shared" si="0"/>
        <v>0</v>
      </c>
      <c r="H50" s="24" t="s">
        <v>29</v>
      </c>
      <c r="I50" s="24"/>
      <c r="J50" s="44" t="s">
        <v>31</v>
      </c>
      <c r="K50" s="38"/>
    </row>
    <row r="51" spans="1:11">
      <c r="A51" s="23"/>
      <c r="B51" s="26"/>
      <c r="C51" s="26"/>
      <c r="D51" s="24"/>
      <c r="E51" s="24"/>
      <c r="F51" s="25">
        <v>1</v>
      </c>
      <c r="G51" s="16">
        <f t="shared" si="0"/>
        <v>0</v>
      </c>
      <c r="H51" s="24" t="s">
        <v>29</v>
      </c>
      <c r="I51" s="24"/>
      <c r="J51" s="44" t="s">
        <v>31</v>
      </c>
      <c r="K51" s="38"/>
    </row>
    <row r="52" spans="1:11">
      <c r="A52" s="37"/>
      <c r="B52" s="37"/>
      <c r="C52" s="37"/>
      <c r="D52" s="37"/>
      <c r="E52" s="37"/>
      <c r="F52" s="25">
        <v>1</v>
      </c>
      <c r="G52" s="16">
        <f t="shared" si="0"/>
        <v>0</v>
      </c>
      <c r="H52" s="24" t="s">
        <v>29</v>
      </c>
      <c r="I52" s="37"/>
      <c r="J52" s="44" t="s">
        <v>31</v>
      </c>
      <c r="K52" s="39"/>
    </row>
    <row r="53" spans="1:11">
      <c r="A53" s="11" t="s">
        <v>101</v>
      </c>
      <c r="B53" s="12"/>
      <c r="C53" s="62"/>
      <c r="D53" s="63"/>
      <c r="E53" s="63"/>
      <c r="F53" s="63"/>
      <c r="G53" s="63"/>
      <c r="H53" s="63"/>
      <c r="I53" s="63"/>
      <c r="J53" s="63"/>
      <c r="K53" s="64"/>
    </row>
    <row r="54" spans="1:11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</row>
  </sheetData>
  <mergeCells count="15">
    <mergeCell ref="C53:K53"/>
    <mergeCell ref="B9:F9"/>
    <mergeCell ref="H9:I10"/>
    <mergeCell ref="J9:K10"/>
    <mergeCell ref="B10:F10"/>
    <mergeCell ref="B11:F11"/>
    <mergeCell ref="H11:I11"/>
    <mergeCell ref="J11:K11"/>
    <mergeCell ref="A5:K5"/>
    <mergeCell ref="B6:F6"/>
    <mergeCell ref="H6:K6"/>
    <mergeCell ref="B7:F7"/>
    <mergeCell ref="H7:I8"/>
    <mergeCell ref="J7:K8"/>
    <mergeCell ref="B8:F8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Juzgado 05 Civil Circuito - Huila - Neiva</cp:lastModifiedBy>
  <cp:revision/>
  <dcterms:created xsi:type="dcterms:W3CDTF">2022-01-19T12:43:37Z</dcterms:created>
  <dcterms:modified xsi:type="dcterms:W3CDTF">2025-03-17T20:09:47Z</dcterms:modified>
  <cp:category/>
  <cp:contentStatus/>
</cp:coreProperties>
</file>