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14" documentId="8_{AAF196CE-EF16-43B6-8E77-34AE309B1580}" xr6:coauthVersionLast="47" xr6:coauthVersionMax="47" xr10:uidLastSave="{269B8CCA-BC40-43CA-BC61-DFA5E19A3272}"/>
  <bookViews>
    <workbookView xWindow="11424" yWindow="0" windowWidth="11712" windowHeight="1233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<sst xmlns="http://schemas.openxmlformats.org/spreadsheetml/2006/main" count="196" uniqueCount="154">
  <si>
    <t>SOLICITUD DE ANTECEDENTES -ABOGADO EXTERNO-</t>
  </si>
  <si>
    <t>Radicado(23 digitos)</t>
  </si>
  <si>
    <t>76001-31-05-009-2023-00513-00</t>
  </si>
  <si>
    <t>Juzgado</t>
  </si>
  <si>
    <t>JUZGADO NOVENO (009) LABORAL CIRCUITO CALI</t>
  </si>
  <si>
    <t>Demandado</t>
  </si>
  <si>
    <t>COLFONDOS Y OTROS</t>
  </si>
  <si>
    <t xml:space="preserve">Demandante </t>
  </si>
  <si>
    <t>MARIA VICTORIA GARAY GOMEZ C.C. 51.935.057</t>
  </si>
  <si>
    <t>Tipo de vinculacion compañía</t>
  </si>
  <si>
    <t>LLAMADA EN GARANTIA</t>
  </si>
  <si>
    <t>Nombre de lesionado o muerto (s)</t>
  </si>
  <si>
    <t>N/A</t>
  </si>
  <si>
    <t>Fecha de los hechos</t>
  </si>
  <si>
    <t>01/11/1997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</si>
  <si>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</si>
  <si>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</si>
  <si>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</si>
  <si>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</si>
  <si>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</si>
  <si>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ID CON CC 51.935.057 SE AFILIÓ A COLPENSIONES DESDE SEPTIEMBRE DE 1994 HASTA NOVIEMBRE DE 1994. EN SEPTIEMBRE DE 1997 SE TRASLADÓ AL RAIS ADMINISTRADO POR COLFONDOS HASTA SEPTIEMBRE DEL 2009, EN OCTUBRE DE 2009 SE TRASLADÓ A SKANDIA Y EN MARZO DEL 2014 SE TRASLADÓ A PROTECCIÓN. QUE LA AFP DEL RAIS NO LE INDICÓ LAS DIFERENCIAS QUE EXISTÍAN ENTRE EL RPM Y EL RAIS, NO REALIZARON UNA PROYECCIÓN PENSIONAL, NO RECIBIÓ INFORMACIÓN CLARA, CALIFICADA Y SUFICIENTE. EL 12 DE OCTUBRE DEL 2023 SOLICITÓ AFILIACIÓN AL RPM Y OBTUVO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</si>
  <si>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</si>
  <si>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</si>
  <si>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</si>
  <si>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</si>
  <si>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</si>
  <si>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</si>
  <si>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</si>
  <si>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</si>
  <si>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</si>
  <si>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</si>
  <si>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</si>
  <si>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</si>
  <si>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</si>
  <si>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</si>
  <si>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</si>
  <si>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</si>
  <si>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23/11/2023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</si>
  <si>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</si>
  <si>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</si>
  <si>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</si>
  <si>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</si>
  <si>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</si>
  <si>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</si>
  <si>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</si>
  <si>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</si>
  <si>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</si>
  <si>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</si>
  <si>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</si>
  <si>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</si>
  <si>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</si>
  <si>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</si>
  <si>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</si>
  <si>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</si>
  <si>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</si>
  <si>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</si>
  <si>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</si>
  <si>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</si>
  <si>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</si>
  <si>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</si>
  <si>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</si>
  <si>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</si>
  <si>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</si>
  <si>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</si>
  <si>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</si>
  <si>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</si>
  <si>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</si>
  <si>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</si>
  <si>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</si>
  <si>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</si>
  <si>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</si>
  <si>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</si>
  <si>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</si>
  <si>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</si>
  <si>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</si>
  <si>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</si>
  <si>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</si>
  <si>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</si>
  <si>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</si>
  <si>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</si>
  <si>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</si>
  <si>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</si>
  <si>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</si>
  <si>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</si>
  <si>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</si>
  <si>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AJR1981</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</si>
  <si>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</si>
  <si>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</si>
  <si>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</si>
  <si>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</si>
  <si>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</si>
  <si>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</si>
  <si>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</si>
  <si>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</si>
  <si>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</si>
  <si>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</si>
  <si>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</si>
  <si>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</si>
  <si>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</si>
  <si>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</si>
  <si>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</si>
  <si>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</si>
  <si>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</si>
  <si>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 LA SEÑORA MARIA VICTORIA GARAY GOMEZ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</si>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</sst>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0" sqref="B10:C10"/>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c r="A2" s="5" t="s">
        <v>1</v>
      </c>
      <c r="B2" s="50" t="s">
        <v>2</v>
      </c>
      <c r="C2" s="51"/>
    </row>
    <row r="3" spans="1:3" ht="15">
      <c r="A3" s="5" t="s">
        <v>3</v>
      </c>
      <c r="B3" s="52" t="s">
        <v>4</v>
      </c>
      <c r="C3" s="53"/>
    </row>
    <row r="4" spans="1:3" ht="15">
      <c r="A4" s="5" t="s">
        <v>5</v>
      </c>
      <c r="B4" s="52" t="s">
        <v>6</v>
      </c>
      <c r="C4" s="53"/>
    </row>
    <row r="5" spans="1:3" ht="14.45" customHeight="1">
      <c r="A5" s="5" t="s">
        <v>7</v>
      </c>
      <c r="B5" s="46" t="s">
        <v>8</v>
      </c>
      <c r="C5" s="46"/>
    </row>
    <row r="6" spans="1:3" ht="15">
      <c r="A6" s="5" t="s">
        <v>9</v>
      </c>
      <c r="B6" s="36" t="s">
        <v>10</v>
      </c>
      <c r="C6" s="36"/>
    </row>
    <row r="7" spans="1:3">
      <c r="A7" s="5" t="s">
        <v>11</v>
      </c>
      <c r="B7" s="36" t="s">
        <v>12</v>
      </c>
      <c r="C7" s="36"/>
    </row>
    <row r="8" spans="1:3" ht="15">
      <c r="A8" s="5" t="s">
        <v>13</v>
      </c>
      <c r="B8" s="45" t="s">
        <v>14</v>
      </c>
      <c r="C8" s="45"/>
    </row>
    <row r="9" spans="1:3">
      <c r="A9" s="5" t="s">
        <v>15</v>
      </c>
      <c r="B9" s="46" t="s">
        <v>12</v>
      </c>
      <c r="C9" s="46"/>
    </row>
    <row r="10" spans="1:3" ht="15">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45254</v>
      </c>
      <c r="C27" s="39"/>
    </row>
    <row r="28" spans="1:3">
      <c r="A28" s="5" t="s">
        <v>36</v>
      </c>
      <c r="B28" s="35" t="s">
        <v>37</v>
      </c>
      <c r="C28" s="35"/>
    </row>
    <row r="29" spans="1:3">
      <c r="A29" s="5" t="s">
        <v>38</v>
      </c>
      <c r="B29" s="35">
        <v>45272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39</v>
      </c>
      <c r="B1" s="64"/>
      <c r="C1" s="64"/>
    </row>
    <row r="2" spans="1:3">
      <c r="A2" s="13" t="s">
        <v>40</v>
      </c>
      <c r="B2" s="65" t="s">
        <v>41</v>
      </c>
      <c r="C2" s="66"/>
    </row>
    <row r="3" spans="1:3">
      <c r="A3" s="5" t="s">
        <v>1</v>
      </c>
      <c r="B3" s="36" t="str">
        <f>'GENERALES NOTA 322'!B2:C2</f>
        <v>76001-31-05-009-2023-00513-00</v>
      </c>
      <c r="C3" s="36"/>
    </row>
    <row r="4" spans="1:3">
      <c r="A4" s="5" t="s">
        <v>3</v>
      </c>
      <c r="B4" s="36" t="str">
        <f>'GENERALES NOTA 322'!B3:C3</f>
        <v>JUZGADO NOVENO (009) LABORAL CIRCUITO CALI</v>
      </c>
      <c r="C4" s="36"/>
    </row>
    <row r="5" spans="1:3">
      <c r="A5" s="5" t="s">
        <v>5</v>
      </c>
      <c r="B5" s="36" t="str">
        <f>'GENERALES NOTA 322'!B4:C4</f>
        <v>COLFONDOS Y OTROS</v>
      </c>
      <c r="C5" s="36"/>
    </row>
    <row r="6" spans="1:3">
      <c r="A6" s="5" t="s">
        <v>7</v>
      </c>
      <c r="B6" s="36" t="str">
        <f>'GENERALES NOTA 322'!B5:C5</f>
        <v>MARIA VICTORIA GARAY GOMEZ C.C. 51.935.057</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84</v>
      </c>
      <c r="B1" s="64"/>
      <c r="C1" s="64"/>
    </row>
    <row r="2" spans="1:6">
      <c r="A2" s="20" t="s">
        <v>40</v>
      </c>
      <c r="B2" s="72" t="s">
        <v>85</v>
      </c>
      <c r="C2" s="73"/>
    </row>
    <row r="3" spans="1:6">
      <c r="A3" s="21" t="s">
        <v>1</v>
      </c>
      <c r="B3" s="74" t="str">
        <f>'GENERALES NOTA 322'!B2:C2</f>
        <v>76001-31-05-009-2023-00513-00</v>
      </c>
      <c r="C3" s="74"/>
    </row>
    <row r="4" spans="1:6">
      <c r="A4" s="21" t="s">
        <v>3</v>
      </c>
      <c r="B4" s="74" t="str">
        <f>'GENERALES NOTA 322'!B3:C3</f>
        <v>JUZGADO NOVENO (009) LABORAL CIRCUITO CALI</v>
      </c>
      <c r="C4" s="74"/>
    </row>
    <row r="5" spans="1:6">
      <c r="A5" s="21" t="s">
        <v>5</v>
      </c>
      <c r="B5" s="74" t="str">
        <f>'GENERALES NOTA 322'!B4:C4</f>
        <v>COLFONDOS Y OTROS</v>
      </c>
      <c r="C5" s="74"/>
    </row>
    <row r="6" spans="1:6" ht="14.45" customHeight="1">
      <c r="A6" s="21" t="s">
        <v>7</v>
      </c>
      <c r="B6" s="74" t="str">
        <f>'GENERALES NOTA 322'!B5:C5</f>
        <v>MARIA VICTORIA GARAY GOMEZ C.C. 51.935.057</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t="s">
        <v>90</v>
      </c>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ht="15">
      <c r="A19" s="86"/>
      <c r="B19" s="22" t="s">
        <v>25</v>
      </c>
      <c r="C19" s="19">
        <v>0</v>
      </c>
    </row>
    <row r="20" spans="1:3">
      <c r="A20" s="87"/>
      <c r="B20" s="22" t="s">
        <v>26</v>
      </c>
      <c r="C20" s="19">
        <v>0</v>
      </c>
    </row>
    <row r="21" spans="1:3">
      <c r="A21" s="87"/>
      <c r="B21" s="76" t="s">
        <v>27</v>
      </c>
      <c r="C21" s="77"/>
    </row>
    <row r="22" spans="1:3">
      <c r="A22" s="87"/>
      <c r="B22" s="22" t="s">
        <v>86</v>
      </c>
      <c r="C22" s="19">
        <v>0</v>
      </c>
    </row>
    <row r="23" spans="1:3" ht="28.9">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76001-31-05-009-2023-00513-00</v>
      </c>
      <c r="C3" s="36"/>
    </row>
    <row r="4" spans="1:3">
      <c r="A4" s="5" t="s">
        <v>3</v>
      </c>
      <c r="B4" s="36" t="str">
        <f>'GENERALES NOTA 322'!B3:C3</f>
        <v>JUZGADO NOVENO (009) LABORAL CIRCUITO CALI</v>
      </c>
      <c r="C4" s="36"/>
    </row>
    <row r="5" spans="1:3" ht="29.1" customHeight="1">
      <c r="A5" s="5" t="s">
        <v>5</v>
      </c>
      <c r="B5" s="36" t="str">
        <f>'GENERALES NOTA 322'!B4:C4</f>
        <v>COLFONDOS Y OTROS</v>
      </c>
      <c r="C5" s="36"/>
    </row>
    <row r="6" spans="1:3">
      <c r="A6" s="5" t="s">
        <v>7</v>
      </c>
      <c r="B6" s="36" t="str">
        <f>'GENERALES NOTA 322'!B5:C5</f>
        <v>MARIA VICTORIA GARAY GOMEZ C.C. 51.935.057</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28.9">
      <c r="A11" s="15" t="s">
        <v>110</v>
      </c>
      <c r="B11" s="89"/>
      <c r="C11" s="55"/>
    </row>
    <row r="12" spans="1:3" ht="57.6">
      <c r="A12" s="5" t="s">
        <v>111</v>
      </c>
      <c r="B12" s="36"/>
      <c r="C12" s="36"/>
    </row>
    <row r="13" spans="1:3" ht="57.6">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2023-12-12T16:27:01Z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