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10561D18-9206-46B6-9E77-87F73B39569A}"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<sst xmlns="http://schemas.openxmlformats.org/spreadsheetml/2006/main" count="195" uniqueCount="154">
  <si>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</si>
  <si>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</si>
  <si>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</si>
  <si>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</si>
  <si>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</si>
  <si>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</si>
  <si>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</si>
  <si>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</si>
  <si>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</si>
  <si>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</si>
  <si>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</si>
  <si>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</si>
  <si>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</si>
  <si>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</si>
  <si>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</si>
  <si>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</si>
  <si>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</si>
  <si>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</si>
  <si>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</si>
  <si>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</si>
  <si>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</si>
  <si>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</si>
  <si>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</si>
  <si>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</si>
  <si>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</si>
  <si>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</si>
  <si>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</si>
  <si>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</si>
  <si>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</si>
  <si>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</si>
  <si>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</si>
  <si>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</si>
  <si>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</si>
  <si>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</si>
  <si>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</si>
  <si>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</si>
  <si>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</si>
  <si>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</si>
  <si>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</si>
  <si>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</si>
  <si>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</si>
  <si>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</si>
  <si>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</si>
  <si>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</si>
  <si>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</si>
  <si>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</si>
  <si>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</si>
  <si>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</si>
  <si>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</si>
  <si>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</si>
  <si>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</si>
  <si>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</si>
  <si>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</si>
  <si>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</si>
  <si>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</si>
  <si>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</si>
  <si>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</si>
  <si>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</si>
  <si>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</si>
  <si>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</si>
  <si>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</si>
  <si>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</si>
  <si>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</si>
  <si>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</si>
  <si>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</si>
  <si>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</si>
  <si>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</si>
  <si>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</si>
  <si>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</si>
  <si>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</si>
  <si>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</si>
  <si>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</si>
  <si>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</si>
  <si>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</si>
  <si>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</si>
  <si>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</si>
  <si>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</si>
  <si>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</si>
  <si>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</si>
  <si>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</si>
  <si>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</si>
  <si>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</si>
  <si>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</si>
  <si>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</si>
  <si>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</si>
  <si>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</si>
  <si>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</si>
  <si>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</si>
  <si>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</si>
  <si>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</si>
  <si>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</si>
  <si>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</si>
  <si>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</si>
  <si>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</si>
  <si>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</si>
  <si>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</si>
  <si>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</si>
  <si>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</si>
  <si>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</si>
  <si>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</si>
  <si>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</si>
  <si>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</si>
  <si>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</si>
  <si>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</si>
  <si>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</si>
  <si>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</si>
  <si>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</si>
  <si>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</si>
  <si>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</si>
  <si>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</si>
  <si>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</si>
  <si>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</si>
  <si>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</si>
  <si>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</si>
  <si>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</si>
  <si>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</si>
  <si>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</si>
  <si>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</si>
  <si>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</si>
  <si>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</si>
  <si>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</si>
  <si>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</si>
  <si>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</si>
  <si>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</si>
  <si>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</si>
  <si>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</si>
  <si>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</si>
  <si>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</si>
  <si>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</si>
  <si>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</si>
  <si>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</si>
  <si>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</si>
  <si>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</si>
  <si>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</si>
  <si>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</si>
  <si>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</si>
  <si>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</si>
  <si>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</si>
  <si>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</si>
  <si>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</si>
  <si>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</si>
  <si>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</si>
  <si>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</si>
  <si>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</si>
  <si>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</si>
  <si>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08001310501320190041800</t>
  </si>
  <si>
    <t>JUZGADO TRECE (13) LABORAL DEL CIRCUITO DE BARRANQUILLA</t>
  </si>
  <si>
    <t>WILLIAM ALFONSO SANTAMARIA PINZON (C.C.:91.225.446)</t>
  </si>
  <si>
    <t>1/2/1995</t>
  </si>
  <si>
    <t>SEGÚN LO RELATADO POR EL SEÑOR WILLIAM ALFONSO SANTAMARIA PINZON (C.C.:91.225.446); SE AFILIO AL ISS EL DIA 22/12/1994, EL ISS APROVO EL TRASLADO EL DIA 17/1/1995, ESTUVO AFILIADO AL RPM UN TOTAL DE 25 DIAS, DURANTE SU AFILIACION AL ISS COTIZO 1 SEMANA, REALIZO LA RECLAMACION ADMINSITRATIVA EL DIA 15/10/20194</t>
  </si>
  <si>
    <t>27/11/2023 (auto que admite el llamamiento)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</si>
  <si>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1/2/1995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</si>
  <si>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A) Excepciones de merito frente a la demanda: 1) LAS EXCEPCIONES FORMULADAS POR LA ENTIDAD QUE EFECTUÓ EL LLAMAMIENTO EN GARANTÍA A MI PROCURADA, 2) AFILIACIÓN LIBRE Y ESPONTÁNEA DEL SEÑOR WILLIAM ALFONSO SANTAMARIA PINZON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	</t>
  </si>
  <si>
    <t>AJR1985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</si>
</sst>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9" zoomScaleNormal="10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145</v>
      </c>
      <c r="C2" s="52"/>
    </row>
    <row r="3" spans="1:3" x14ac:dyDescent="0.25">
      <c r="A3" s="5" t="s">
        <v>2</v>
      </c>
      <c r="B3" s="53" t="s">
        <v>146</v>
      </c>
      <c r="C3" s="54"/>
    </row>
    <row r="4" spans="1:3" x14ac:dyDescent="0.25">
      <c r="A4" s="5" t="s">
        <v>3</v>
      </c>
      <c r="B4" s="53" t="s">
        <v>4</v>
      </c>
      <c r="C4" s="54"/>
    </row>
    <row r="5" spans="1:3" ht="14.45" customHeight="1" x14ac:dyDescent="0.25">
      <c r="A5" s="5" t="s">
        <v>5</v>
      </c>
      <c r="B5" s="47" t="s">
        <v>147</v>
      </c>
      <c r="C5" s="47"/>
    </row>
    <row r="6" spans="1:3" x14ac:dyDescent="0.25">
      <c r="A6" s="5" t="s">
        <v>6</v>
      </c>
      <c r="B6" s="36" t="s">
        <v>7</v>
      </c>
      <c r="C6" s="36"/>
    </row>
    <row r="7" spans="1:3" x14ac:dyDescent="0.25">
      <c r="A7" s="5" t="s">
        <v>8</v>
      </c>
      <c r="B7" s="36" t="s">
        <v>9</v>
      </c>
      <c r="C7" s="36"/>
    </row>
    <row r="8" spans="1:3" x14ac:dyDescent="0.25">
      <c r="A8" s="5" t="s">
        <v>10</v>
      </c>
      <c r="B8" s="46" t="s">
        <v>148</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7" t="s">
        <v>15</v>
      </c>
      <c r="B12" s="36" t="s">
        <v>149</v>
      </c>
      <c r="C12" s="36"/>
    </row>
    <row r="13" spans="1:3" ht="30" customHeight="1" x14ac:dyDescent="0.25">
      <c r="A13" s="37"/>
      <c r="B13" s="36"/>
      <c r="C13" s="36"/>
    </row>
    <row r="14" spans="1:3" ht="73.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45258</v>
      </c>
      <c r="C27" s="39"/>
    </row>
    <row r="28" spans="1:3" x14ac:dyDescent="0.25">
      <c r="A28" s="5" t="s">
        <v>31</v>
      </c>
      <c r="B28" s="35" t="s">
        <v>150</v>
      </c>
      <c r="C28" s="35"/>
    </row>
    <row r="29" spans="1:3" x14ac:dyDescent="0.25">
      <c r="A29" s="5" t="s">
        <v>32</v>
      </c>
      <c r="B29" s="35">
        <v>45274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6" t="str">
        <f>'GENERALES NOTA 322'!B2:C2</f>
        <v>08001310501320190041800</v>
      </c>
      <c r="C3" s="36"/>
    </row>
    <row r="4" spans="1:3" x14ac:dyDescent="0.25">
      <c r="A4" s="5" t="s">
        <v>2</v>
      </c>
      <c r="B4" s="36" t="str">
        <f>'GENERALES NOTA 322'!B3:C3</f>
        <v>JUZGADO TRECE (13) LABORAL DEL CIRCUITO DE BARRANQUILLA</v>
      </c>
      <c r="C4" s="36"/>
    </row>
    <row r="5" spans="1:3" x14ac:dyDescent="0.25">
      <c r="A5" s="5" t="s">
        <v>3</v>
      </c>
      <c r="B5" s="36" t="str">
        <f>'GENERALES NOTA 322'!B4:C4</f>
        <v>COLFONDOS Y OTRO</v>
      </c>
      <c r="C5" s="36"/>
    </row>
    <row r="6" spans="1:3" x14ac:dyDescent="0.25">
      <c r="A6" s="5" t="s">
        <v>5</v>
      </c>
      <c r="B6" s="36" t="str">
        <f>'GENERALES NOTA 322'!B5:C5</f>
        <v>WILLIAM ALFONSO SANTAMARIA PINZON (C.C.:91.225.446)</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6"/>
      <c r="C10" s="68"/>
    </row>
    <row r="11" spans="1:3" x14ac:dyDescent="0.25">
      <c r="A11" s="13" t="s">
        <v>38</v>
      </c>
      <c r="B11" s="66"/>
      <c r="C11" s="67"/>
    </row>
    <row r="12" spans="1:3" x14ac:dyDescent="0.25">
      <c r="A12" s="13" t="s">
        <v>39</v>
      </c>
      <c r="B12" s="53"/>
      <c r="C12" s="54"/>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3" t="s">
        <v>43</v>
      </c>
      <c r="B16" s="36"/>
      <c r="C16" s="36"/>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6"/>
      <c r="C21" s="36"/>
    </row>
    <row r="22" spans="1:3" x14ac:dyDescent="0.25">
      <c r="A22" s="13" t="s">
        <v>47</v>
      </c>
      <c r="B22" s="53"/>
      <c r="C22" s="54"/>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2" sqref="B32:C3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153</v>
      </c>
      <c r="C2" s="74"/>
    </row>
    <row r="3" spans="1:6" x14ac:dyDescent="0.25">
      <c r="A3" s="21" t="s">
        <v>1</v>
      </c>
      <c r="B3" s="75" t="str">
        <f>'GENERALES NOTA 322'!B2:C2</f>
        <v>08001310501320190041800</v>
      </c>
      <c r="C3" s="75"/>
    </row>
    <row r="4" spans="1:6" x14ac:dyDescent="0.25">
      <c r="A4" s="21" t="s">
        <v>2</v>
      </c>
      <c r="B4" s="75" t="str">
        <f>'GENERALES NOTA 322'!B3:C3</f>
        <v>JUZGADO TRECE (13) LABORAL DEL CIRCUITO DE BARRANQUILLA</v>
      </c>
      <c r="C4" s="75"/>
    </row>
    <row r="5" spans="1:6" x14ac:dyDescent="0.25">
      <c r="A5" s="21" t="s">
        <v>3</v>
      </c>
      <c r="B5" s="75" t="str">
        <f>'GENERALES NOTA 322'!B4:C4</f>
        <v>COLFONDOS Y OTRO</v>
      </c>
      <c r="C5" s="75"/>
    </row>
    <row r="6" spans="1:6" ht="14.45" customHeight="1" x14ac:dyDescent="0.25">
      <c r="A6" s="21" t="s">
        <v>5</v>
      </c>
      <c r="B6" s="75" t="str">
        <f>'GENERALES NOTA 322'!B5:C5</f>
        <v>WILLIAM ALFONSO SANTAMARIA PINZON (C.C.:91.225.446)</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151</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93</v>
      </c>
      <c r="C29" s="83"/>
    </row>
    <row r="30" spans="1:3" ht="30" x14ac:dyDescent="0.25">
      <c r="A30" s="21" t="s">
        <v>94</v>
      </c>
      <c r="B30" s="84" t="s">
        <v>152</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6" t="str">
        <f>'GENERALES NOTA 322'!B2:C2</f>
        <v>08001310501320190041800</v>
      </c>
      <c r="C3" s="36"/>
    </row>
    <row r="4" spans="1:3" x14ac:dyDescent="0.25">
      <c r="A4" s="5" t="s">
        <v>2</v>
      </c>
      <c r="B4" s="36" t="str">
        <f>'GENERALES NOTA 322'!B3:C3</f>
        <v>JUZGADO TRECE (13) LABORAL DEL CIRCUITO DE BARRANQUILLA</v>
      </c>
      <c r="C4" s="36"/>
    </row>
    <row r="5" spans="1:3" ht="29.1" customHeight="1" x14ac:dyDescent="0.25">
      <c r="A5" s="5" t="s">
        <v>3</v>
      </c>
      <c r="B5" s="36" t="str">
        <f>'GENERALES NOTA 322'!B4:C4</f>
        <v>COLFONDOS Y OTRO</v>
      </c>
      <c r="C5" s="36"/>
    </row>
    <row r="6" spans="1:3" x14ac:dyDescent="0.25">
      <c r="A6" s="5" t="s">
        <v>5</v>
      </c>
      <c r="B6" s="36" t="str">
        <f>'GENERALES NOTA 322'!B5:C5</f>
        <v>WILLIAM ALFONSO SANTAMARIA PINZON (C.C.:91.225.446)</v>
      </c>
      <c r="C6" s="36"/>
    </row>
    <row r="7" spans="1:3" ht="43.5" customHeight="1" x14ac:dyDescent="0.25">
      <c r="A7" s="5" t="s">
        <v>6</v>
      </c>
      <c r="B7" s="36" t="str">
        <f>'GENERALES NOTA 322'!B6:C6</f>
        <v>LLAMADA EN GARANTIA</v>
      </c>
      <c r="C7" s="36"/>
    </row>
    <row r="8" spans="1:3" x14ac:dyDescent="0.25">
      <c r="A8" s="5" t="s">
        <v>99</v>
      </c>
      <c r="B8" s="36"/>
      <c r="C8" s="36"/>
    </row>
    <row r="9" spans="1:3" x14ac:dyDescent="0.25">
      <c r="A9" s="15" t="s">
        <v>86</v>
      </c>
      <c r="B9" s="89"/>
      <c r="C9" s="89"/>
    </row>
    <row r="10" spans="1:3" x14ac:dyDescent="0.25">
      <c r="A10" s="15" t="s">
        <v>100</v>
      </c>
      <c r="B10" s="36"/>
      <c r="C10" s="36"/>
    </row>
    <row r="11" spans="1:3" ht="30" x14ac:dyDescent="0.25">
      <c r="A11" s="15" t="s">
        <v>101</v>
      </c>
      <c r="B11" s="90"/>
      <c r="C11" s="56"/>
    </row>
    <row r="12" spans="1:3" ht="60" x14ac:dyDescent="0.25">
      <c r="A12" s="5" t="s">
        <v>102</v>
      </c>
      <c r="B12" s="36"/>
      <c r="C12" s="36"/>
    </row>
    <row r="13" spans="1:3" ht="60" x14ac:dyDescent="0.25">
      <c r="A13" s="5" t="s">
        <v>103</v>
      </c>
      <c r="B13" s="36"/>
      <c r="C13" s="36"/>
    </row>
    <row r="14" spans="1:3" x14ac:dyDescent="0.25">
      <c r="A14" s="5" t="s">
        <v>104</v>
      </c>
      <c r="B14" s="11"/>
      <c r="C14" s="11"/>
    </row>
    <row r="15" spans="1:3" x14ac:dyDescent="0.25">
      <c r="A15" s="15" t="s">
        <v>105</v>
      </c>
      <c r="B15" s="36"/>
      <c r="C15" s="36"/>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2023-12-14T15:50:20Z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