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jebep\Downloads\CONTESTACIÓN LINA MARIA ORTEGA\"/>
    </mc:Choice>
  </mc:AlternateContent>
  <xr:revisionPtr revIDLastSave="0" documentId="13_ncr:1_{E72F5F3E-F243-4398-A66F-339EAC6965AB}" xr6:coauthVersionLast="47" xr6:coauthVersionMax="47" xr10:uidLastSave="{00000000-0000-0000-0000-000000000000}"/>
  <bookViews>
    <workbookView xWindow="14295" yWindow="0" windowWidth="14610" windowHeight="15585"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17" i="11"/>
  <c r="B28" i="11" s="1"/>
  <c r="C11" i="11"/>
  <c r="C10" i="11"/>
  <c r="B7" i="10"/>
  <c r="B7" i="14"/>
  <c r="B6" i="14"/>
  <c r="B5" i="14"/>
  <c r="B4" i="14"/>
  <c r="B3" i="14"/>
  <c r="B2" i="14"/>
  <c r="B4" i="11"/>
  <c r="B5" i="11"/>
  <c r="B6"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<sst xmlns="http://schemas.openxmlformats.org/spreadsheetml/2006/main" count="195" uniqueCount="154">
  <si>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</si>
  <si>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</si>
  <si>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</si>
  <si>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</si>
  <si>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</si>
  <si>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</si>
  <si>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</si>
  <si>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</si>
  <si>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</si>
  <si>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</si>
  <si>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</si>
  <si>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</si>
  <si>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</si>
  <si>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</si>
  <si>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</si>
  <si>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</si>
  <si>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</si>
  <si>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</si>
  <si>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</si>
  <si>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</si>
  <si>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</si>
  <si>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</si>
  <si>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</si>
  <si>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</si>
  <si>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</si>
  <si>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</si>
  <si>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</si>
  <si>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</si>
  <si>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</si>
  <si>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</si>
  <si>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</si>
  <si>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</si>
  <si>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</si>
  <si>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</si>
  <si>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</si>
  <si>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</si>
  <si>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</si>
  <si>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</si>
  <si>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</si>
  <si>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</si>
  <si>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</si>
  <si>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</si>
  <si>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</si>
  <si>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</si>
  <si>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</si>
  <si>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</si>
  <si>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</si>
  <si>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</si>
  <si>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</si>
  <si>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</si>
  <si>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</si>
  <si>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</si>
  <si>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</si>
  <si>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</si>
  <si>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</si>
  <si>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</si>
  <si>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</si>
  <si>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</si>
  <si>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</si>
  <si>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</si>
  <si>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</si>
  <si>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</si>
  <si>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</si>
  <si>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</si>
  <si>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</si>
  <si>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</si>
  <si>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</si>
  <si>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</si>
  <si>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</si>
  <si>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</si>
  <si>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</si>
  <si>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</si>
  <si>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</si>
  <si>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</si>
  <si>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</si>
  <si>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</si>
  <si>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</si>
  <si>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</si>
  <si>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</si>
  <si>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</si>
  <si>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</si>
  <si>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</si>
  <si>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</si>
  <si>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</si>
  <si>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</si>
  <si>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</si>
  <si>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</si>
  <si>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</si>
  <si>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</si>
  <si>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</si>
  <si>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</si>
  <si>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</si>
  <si>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</si>
  <si>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</si>
  <si>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</si>
  <si>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</si>
  <si>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</si>
  <si>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</si>
  <si>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</si>
  <si>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</si>
  <si>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</si>
  <si>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</si>
  <si>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</si>
  <si>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</si>
  <si>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</si>
  <si>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</si>
  <si>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</si>
  <si>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</si>
  <si>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</si>
  <si>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</si>
  <si>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</si>
  <si>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</si>
  <si>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</si>
  <si>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</si>
  <si>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</si>
  <si>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</si>
  <si>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</si>
  <si>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</si>
  <si>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</si>
  <si>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</si>
  <si>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</si>
  <si>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</si>
  <si>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</si>
  <si>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</si>
  <si>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</si>
  <si>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</si>
  <si>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</si>
  <si>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</si>
  <si>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</si>
  <si>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</si>
  <si>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</si>
  <si>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</si>
  <si>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</si>
  <si>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</si>
  <si>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</si>
  <si>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</si>
  <si>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</si>
  <si>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</si>
  <si>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</si>
  <si>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</si>
  <si>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</si>
  <si>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</si>
  <si>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</si>
  <si>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</si>
  <si>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 LINA MARIA ORTEGA MENDOZA</t>
  </si>
  <si>
    <t>23-001-31-05-001-2023-00195-00</t>
  </si>
  <si>
    <t>1 LABORAL CIRCUITO CORDOBA</t>
  </si>
  <si>
    <t>SEGÚN LOS HECHOS DE LA DEMANDA, LA SEÑORA  LINA MARIA ORTEGA MENDOZA ID CON CC NO. 34999342 SE VINCULÓ AL RPM EL 9/06/1992, EN NOV DE 1995 SE TRASLADÓ AL RAIS ADMINISTRADO POR COLFONDOS SIN QUE LE BRINDARAN INFORMACIÓN SOBRE LAS CONSECUENCIAS POSITIVAS O NEGATIVAS DE DEJAR EL RPM, NO SE LE ADVIRTIÓ SOBRE LA FORMA DE LIQUIDAR LA PENSIÓN EN LOS 2 REGIMENES NI LA DIFERENCIA DE LA MESADA PENSIONAL. EN MAYO DEL 2016 SE TRASLADÓ A PROTECCIÓN. EL 9/08/2023 PRESENTÓ SOLCITUD DE TRASLADO A COLPENSIONES Y OBTUVO RESPUESTA NEGATIVA.</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</si>
  <si>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</si>
  <si>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Frente a la demanda
1.	LAS EXCEPCIONES FORMULADAS POR LA ENTIDAD QUE EFECTUÓ EL LLAMAMIENTO EN GARANTÍA A MI PROCURADA
2.	AFILIACIÓN LIBRE Y ESPONTÁNEA DE LA SEÑORA LINA MARIA ORTEGA MENDOZA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DEBIDO AL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</si>
  <si>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AJR1991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</si>
  <si>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</si>
  <si>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01/11/1995</t>
  </si>
  <si>
    <t>1/12/2023 (NOTF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</si>
</sst>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152</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45264</v>
      </c>
      <c r="C27" s="48"/>
    </row>
    <row r="28" spans="1:3" x14ac:dyDescent="0.25">
      <c r="A28" s="5" t="s">
        <v>9</v>
      </c>
      <c r="B28" s="45" t="s">
        <v>153</v>
      </c>
      <c r="C28" s="45"/>
    </row>
    <row r="29" spans="1:3" x14ac:dyDescent="0.25">
      <c r="A29" s="5" t="s">
        <v>10</v>
      </c>
      <c r="B29" s="45">
        <v>45301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23-001-31-05-001-2023-00195-00</v>
      </c>
      <c r="C3" s="40"/>
    </row>
    <row r="4" spans="1:3" x14ac:dyDescent="0.25">
      <c r="A4" s="5" t="s">
        <v>0</v>
      </c>
      <c r="B4" s="40" t="str">
        <f>'GENERALES NOTA 322'!B3:C3</f>
        <v>1 LABORAL CIRCUITO CORDOBA</v>
      </c>
      <c r="C4" s="40"/>
    </row>
    <row r="5" spans="1:3" x14ac:dyDescent="0.25">
      <c r="A5" s="5" t="s">
        <v>109</v>
      </c>
      <c r="B5" s="40" t="str">
        <f>'GENERALES NOTA 322'!B4:C4</f>
        <v>COLFONDOS Y OTRO</v>
      </c>
      <c r="C5" s="40"/>
    </row>
    <row r="6" spans="1:3" x14ac:dyDescent="0.25">
      <c r="A6" s="5" t="s">
        <v>1</v>
      </c>
      <c r="B6" s="40" t="str">
        <f>'GENERALES NOTA 322'!B5:C5</f>
        <v xml:space="preserve"> LINA MARIA ORTEGA MENDOZA</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0" zoomScaleNormal="80" workbookViewId="0">
      <selection activeCell="B9" sqref="B9:C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23-001-31-05-001-2023-00195-00</v>
      </c>
      <c r="C3" s="87"/>
    </row>
    <row r="4" spans="1:6" x14ac:dyDescent="0.25">
      <c r="A4" s="21" t="s">
        <v>0</v>
      </c>
      <c r="B4" s="87" t="str">
        <f>'GENERALES NOTA 322'!B3:C3</f>
        <v>1 LABORAL CIRCUITO CORDOBA</v>
      </c>
      <c r="C4" s="87"/>
    </row>
    <row r="5" spans="1:6" x14ac:dyDescent="0.25">
      <c r="A5" s="21" t="s">
        <v>109</v>
      </c>
      <c r="B5" s="87" t="str">
        <f>'GENERALES NOTA 322'!B4:C4</f>
        <v>COLFONDOS Y OTRO</v>
      </c>
      <c r="C5" s="87"/>
    </row>
    <row r="6" spans="1:6" ht="14.45" customHeight="1" x14ac:dyDescent="0.25">
      <c r="A6" s="21" t="s">
        <v>1</v>
      </c>
      <c r="B6" s="87" t="str">
        <f>'GENERALES NOTA 322'!B5:C5</f>
        <v xml:space="preserve"> LINA MARIA ORTEGA MENDOZA</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16666</v>
      </c>
      <c r="C28" s="74"/>
    </row>
    <row r="29" spans="1:3" ht="30" x14ac:dyDescent="0.25">
      <c r="A29" s="21" t="s">
        <v>54</v>
      </c>
      <c r="B29" s="77" t="s">
        <v>148</v>
      </c>
      <c r="C29" s="78"/>
    </row>
    <row r="30" spans="1:3" ht="30" x14ac:dyDescent="0.25">
      <c r="A30" s="21" t="s">
        <v>55</v>
      </c>
      <c r="B30" s="79" t="s">
        <v>149</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23-001-31-05-001-2023-00195-00</v>
      </c>
      <c r="C3" s="40"/>
    </row>
    <row r="4" spans="1:3" x14ac:dyDescent="0.25">
      <c r="A4" s="5" t="s">
        <v>0</v>
      </c>
      <c r="B4" s="40" t="str">
        <f>'GENERALES NOTA 322'!B3:C3</f>
        <v>1 LABORAL CIRCUITO CORDOBA</v>
      </c>
      <c r="C4" s="40"/>
    </row>
    <row r="5" spans="1:3" ht="29.1" customHeight="1" x14ac:dyDescent="0.25">
      <c r="A5" s="5" t="s">
        <v>109</v>
      </c>
      <c r="B5" s="40" t="str">
        <f>'GENERALES NOTA 322'!B4:C4</f>
        <v>COLFONDOS Y OTRO</v>
      </c>
      <c r="C5" s="40"/>
    </row>
    <row r="6" spans="1:3" x14ac:dyDescent="0.25">
      <c r="A6" s="5" t="s">
        <v>1</v>
      </c>
      <c r="B6" s="40" t="str">
        <f>'GENERALES NOTA 322'!B5:C5</f>
        <v xml:space="preserve"> LINA MARIA ORTEGA MENDOZA</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2023-12-26T16:16:57Z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