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E44EA2A3-1F12-4256-853A-B529D42D1FE5}"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<sst xmlns="http://schemas.openxmlformats.org/spreadsheetml/2006/main" count="195" uniqueCount="154">
  <si>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</si>
  <si>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</si>
  <si>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</si>
  <si>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</si>
  <si>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</si>
  <si>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</si>
  <si>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</si>
  <si>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</si>
  <si>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</si>
  <si>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</si>
  <si>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</si>
  <si>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</si>
  <si>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</si>
  <si>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</si>
  <si>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</si>
  <si>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</si>
  <si>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</si>
  <si>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</si>
  <si>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</si>
  <si>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</si>
  <si>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</si>
  <si>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</si>
  <si>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</si>
  <si>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</si>
  <si>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</si>
  <si>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</si>
  <si>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</si>
  <si>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</si>
  <si>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</si>
  <si>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</si>
  <si>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</si>
  <si>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</si>
  <si>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</si>
  <si>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</si>
  <si>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</si>
  <si>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</si>
  <si>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</si>
  <si>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</si>
  <si>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</si>
  <si>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</si>
  <si>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</si>
  <si>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</si>
  <si>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</si>
  <si>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</si>
  <si>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</si>
  <si>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</si>
  <si>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</si>
  <si>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</si>
  <si>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</si>
  <si>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</si>
  <si>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</si>
  <si>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</si>
  <si>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</si>
  <si>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</si>
  <si>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</si>
  <si>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</si>
  <si>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</si>
  <si>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</si>
  <si>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</si>
  <si>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</si>
  <si>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</si>
  <si>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</si>
  <si>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</si>
  <si>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</si>
  <si>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</si>
  <si>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</si>
  <si>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</si>
  <si>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</si>
  <si>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</si>
  <si>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</si>
  <si>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</si>
  <si>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</si>
  <si>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</si>
  <si>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</si>
  <si>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</si>
  <si>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</si>
  <si>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</si>
  <si>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</si>
  <si>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</si>
  <si>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</si>
  <si>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</si>
  <si>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</si>
  <si>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</si>
  <si>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</si>
  <si>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</si>
  <si>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</si>
  <si>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</si>
  <si>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</si>
  <si>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</si>
  <si>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</si>
  <si>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</si>
  <si>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</si>
  <si>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</si>
  <si>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</si>
  <si>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</si>
  <si>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</si>
  <si>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</si>
  <si>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</si>
  <si>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</si>
  <si>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</si>
  <si>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</si>
  <si>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</si>
  <si>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</si>
  <si>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</si>
  <si>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</si>
  <si>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</si>
  <si>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</si>
  <si>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</si>
  <si>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</si>
  <si>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</si>
  <si>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</si>
  <si>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</si>
  <si>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</si>
  <si>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</si>
  <si>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</si>
  <si>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</si>
  <si>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</si>
  <si>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</si>
  <si>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</si>
  <si>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</si>
  <si>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</si>
  <si>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</si>
  <si>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</si>
  <si>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</si>
  <si>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</si>
  <si>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</si>
  <si>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</si>
  <si>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</si>
  <si>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</si>
  <si>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</si>
  <si>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</si>
  <si>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</si>
  <si>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</si>
  <si>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</si>
  <si>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</si>
  <si>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</si>
  <si>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</si>
  <si>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</si>
  <si>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</si>
  <si>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</si>
  <si>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</si>
  <si>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</si>
  <si>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</si>
  <si>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</si>
  <si>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</si>
  <si>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70001310500220220001000</t>
  </si>
  <si>
    <t>JUZGADO SEGUNDO (02) LABORAL DEL CIRCUITO DE SINCELEJO</t>
  </si>
  <si>
    <t>OVIDIO MANUEL GUEVARA SIERRA (C.C.:6.818.959)</t>
  </si>
  <si>
    <t>28/04/1995</t>
  </si>
  <si>
    <t>SEGÚN LO RELATADO POR EL SEÑOR OVIDIO MANUEL GUEVARA SIERRA (C.C.:6.818.959); REALIZO APORTES A CAJANAL DESDE EL AÑO 1977 HASTA EL AÑO 1995, EL 28 DE ABRIL DE 1995 RECIBIO VISITA POR PARTE DE FUNCIONARIOS DE COLFONDOS, ALEGA NO HABER RECIBIDO UNA ASESORIA CLARA Y/O SUFICIENTE AL MOMENTO DE REALIZAR SU TRASLADO AL RAIS, DE IGUAL FORMA ALEGA HABER RECIBIDO PROMESAS ENGAÑOSAS POR PARTE DE DICHOS FUNCIONARIOS.</t>
  </si>
  <si>
    <t>15/02/2024 (auto que admite el llamamiento)</t>
  </si>
  <si>
    <t>A) Excepciones previas: 1) NO COMPRENDER LA DEMANDA TODOS LOS LITISCONSORTES NECESARIOS                                                                                                     B) Excepciones a la demanda: 1) FALTA DE LEGITIMACIÓN EN LA CAUSA POR PASIVA DE ALLIANZ COLOMBIA S.A., 2) COBRO DE LO NO DEBIDO Y ENRIQUECIMIENTO SIN JUSTA CAUSA, 3) PRESCRIPCIÓN, 4) GENÉRICA O INNOMINADA.                                                                                                                                        C) Excepciones al llamamiento: 1) FALTA DE LEGITIMACIÓN EN LA CAUSA POR PASIVA, 2) AL NO PROSPERAR LAS PRETENSIONES DEL LLAMAMIENTO EN GARANTÍA, LAS AGENCIAS EN DERECHO A FAVOR DE ALLIANZ SEGUROS DE VIDA S.A. DEBEN LIQUIDARSE POR UN VALOR IGUAL AL ASUMIDO QUE COMPENSE EL ESFUERZO REALIZADO Y LA AFECTACIÓN PATRIMONIAL QUE IMPLICÓ LA CAUSA., 3) INEXISTENCIA DE LA PÓLIZA N°204000001, LA CUAL HACE ALUSIÓN COLFONDOS S.A. EN LOS HECHOS 1 Y 3 DEL LLAMAMIENTO EN GARANTÍA, 4) NO EXISTE PRUEBA ALGUNA QUE ENDILGUE RESPONSABILIDAD A CARGO DE MI REPRESENTADA ALLIANZ COLOMBIA S.A., CONFIGURANDOSE ASÍ UNA INEXISTECIA DE OBLIGACIÓN, 4) ALLIANZ SEGUROS DE VIDA S.A. Y ALLIANZ COLOMBIA S.A. SON ENTIDADES JURIDICAS DIFERENTES, 5) COBRO DE LO NO DEBIDO Y ENRIQUECIMIENTO SIN JUSTA CAUSA, 6) GENÉRICA O INNOMINADA</t>
  </si>
  <si>
    <t>AJR1997</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</si>
  <si>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28/04/1995 hasta la fecha (ii) Las consecuencias de la ineficacia que se pretende en la demanda son frente a la afiliación al RAIS efectuado por la demandante y no guardan relación con el objeto social de ALLIANZ SEGUROS (iii) Existe una falta de legitimación en la causa por pasiva ya que quien debe ser vinculada al proceso como llamada en garantía en virtud de la póliza de Seguro Previsional No.02090000001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</si>
</sst>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14" fontId="0" fillId="0" borderId="1" xfId="0" applyNumberFormat="1" applyBorder="1" applyAlignment="1">
      <alignment horizontal="justify" vertical="top"/>
    </xf>
    <xf numFmtId="0" fontId="3" fillId="2" borderId="0" xfId="0" applyFont="1" applyFill="1" applyAlignment="1">
      <alignment horizontal="center" vertical="top"/>
    </xf>
    <xf numFmtId="49"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6" t="s">
        <v>0</v>
      </c>
      <c r="B1" s="46"/>
      <c r="C1" s="46"/>
    </row>
    <row r="2" spans="1:3" x14ac:dyDescent="0.25">
      <c r="A2" s="5" t="s">
        <v>1</v>
      </c>
      <c r="B2" s="40" t="s">
        <v>145</v>
      </c>
      <c r="C2" s="41"/>
    </row>
    <row r="3" spans="1:3" x14ac:dyDescent="0.25">
      <c r="A3" s="5" t="s">
        <v>2</v>
      </c>
      <c r="B3" s="42" t="s">
        <v>146</v>
      </c>
      <c r="C3" s="43"/>
    </row>
    <row r="4" spans="1:3" x14ac:dyDescent="0.25">
      <c r="A4" s="5" t="s">
        <v>3</v>
      </c>
      <c r="B4" s="42" t="s">
        <v>4</v>
      </c>
      <c r="C4" s="43"/>
    </row>
    <row r="5" spans="1:3" ht="14.45" customHeight="1" x14ac:dyDescent="0.25">
      <c r="A5" s="5" t="s">
        <v>5</v>
      </c>
      <c r="B5" s="44" t="s">
        <v>147</v>
      </c>
      <c r="C5" s="44"/>
    </row>
    <row r="6" spans="1:3" x14ac:dyDescent="0.25">
      <c r="A6" s="5" t="s">
        <v>6</v>
      </c>
      <c r="B6" s="37" t="s">
        <v>7</v>
      </c>
      <c r="C6" s="37"/>
    </row>
    <row r="7" spans="1:3" x14ac:dyDescent="0.25">
      <c r="A7" s="5" t="s">
        <v>8</v>
      </c>
      <c r="B7" s="37" t="s">
        <v>9</v>
      </c>
      <c r="C7" s="37"/>
    </row>
    <row r="8" spans="1:3" x14ac:dyDescent="0.25">
      <c r="A8" s="5" t="s">
        <v>10</v>
      </c>
      <c r="B8" s="47" t="s">
        <v>148</v>
      </c>
      <c r="C8" s="47"/>
    </row>
    <row r="9" spans="1:3" x14ac:dyDescent="0.25">
      <c r="A9" s="5" t="s">
        <v>11</v>
      </c>
      <c r="B9" s="44" t="s">
        <v>9</v>
      </c>
      <c r="C9" s="44"/>
    </row>
    <row r="10" spans="1:3" x14ac:dyDescent="0.25">
      <c r="A10" s="5" t="s">
        <v>12</v>
      </c>
      <c r="B10" s="44" t="s">
        <v>9</v>
      </c>
      <c r="C10" s="44"/>
    </row>
    <row r="11" spans="1:3" ht="23.25" customHeight="1" x14ac:dyDescent="0.25">
      <c r="A11" s="5" t="s">
        <v>13</v>
      </c>
      <c r="B11" s="48" t="s">
        <v>14</v>
      </c>
      <c r="C11" s="49"/>
    </row>
    <row r="12" spans="1:3" ht="15" customHeight="1" x14ac:dyDescent="0.25">
      <c r="A12" s="50" t="s">
        <v>15</v>
      </c>
      <c r="B12" s="37" t="s">
        <v>149</v>
      </c>
      <c r="C12" s="37"/>
    </row>
    <row r="13" spans="1:3" ht="30" customHeight="1" x14ac:dyDescent="0.25">
      <c r="A13" s="50"/>
      <c r="B13" s="37"/>
      <c r="C13" s="37"/>
    </row>
    <row r="14" spans="1:3" ht="73.5" customHeight="1" x14ac:dyDescent="0.25">
      <c r="A14" s="50"/>
      <c r="B14" s="37"/>
      <c r="C14" s="37"/>
    </row>
    <row r="15" spans="1:3" ht="30" x14ac:dyDescent="0.25">
      <c r="A15" s="5" t="s">
        <v>16</v>
      </c>
      <c r="B15" s="51" t="s">
        <v>17</v>
      </c>
      <c r="C15" s="52"/>
    </row>
    <row r="16" spans="1:3" ht="33.75" customHeight="1" x14ac:dyDescent="0.25">
      <c r="A16" s="53" t="s">
        <v>18</v>
      </c>
      <c r="B16" s="54" t="s">
        <v>19</v>
      </c>
      <c r="C16" s="54"/>
    </row>
    <row r="17" spans="1:3" ht="33.75" customHeight="1" x14ac:dyDescent="0.25">
      <c r="A17" s="53"/>
      <c r="B17" s="11" t="s">
        <v>20</v>
      </c>
      <c r="C17" s="6"/>
    </row>
    <row r="18" spans="1:3" ht="33.75" customHeight="1" x14ac:dyDescent="0.25">
      <c r="A18" s="53"/>
      <c r="B18" s="11" t="s">
        <v>21</v>
      </c>
      <c r="C18" s="6"/>
    </row>
    <row r="19" spans="1:3" x14ac:dyDescent="0.25">
      <c r="A19" s="53"/>
      <c r="B19" s="35" t="s">
        <v>22</v>
      </c>
      <c r="C19" s="36"/>
    </row>
    <row r="20" spans="1:3" x14ac:dyDescent="0.25">
      <c r="A20" s="53"/>
      <c r="B20" s="11"/>
      <c r="C20" s="6"/>
    </row>
    <row r="21" spans="1:3" x14ac:dyDescent="0.25">
      <c r="A21" s="53"/>
      <c r="B21" s="11"/>
      <c r="C21" s="6"/>
    </row>
    <row r="22" spans="1:3" x14ac:dyDescent="0.25">
      <c r="A22" s="53"/>
      <c r="B22" s="35" t="s">
        <v>23</v>
      </c>
      <c r="C22" s="36"/>
    </row>
    <row r="23" spans="1:3" x14ac:dyDescent="0.25">
      <c r="A23" s="53"/>
      <c r="B23" s="11"/>
      <c r="C23" s="16"/>
    </row>
    <row r="24" spans="1:3" x14ac:dyDescent="0.25">
      <c r="A24" s="5" t="s">
        <v>24</v>
      </c>
      <c r="B24" s="37" t="s">
        <v>25</v>
      </c>
      <c r="C24" s="37"/>
    </row>
    <row r="25" spans="1:3" x14ac:dyDescent="0.25">
      <c r="A25" s="5" t="s">
        <v>26</v>
      </c>
      <c r="B25" s="37" t="s">
        <v>27</v>
      </c>
      <c r="C25" s="37"/>
    </row>
    <row r="26" spans="1:3" x14ac:dyDescent="0.25">
      <c r="A26" s="5" t="s">
        <v>28</v>
      </c>
      <c r="B26" s="37" t="s">
        <v>29</v>
      </c>
      <c r="C26" s="37"/>
    </row>
    <row r="27" spans="1:3" x14ac:dyDescent="0.25">
      <c r="A27" s="5" t="s">
        <v>30</v>
      </c>
      <c r="B27" s="38">
        <v>45337</v>
      </c>
      <c r="C27" s="39"/>
    </row>
    <row r="28" spans="1:3" x14ac:dyDescent="0.25">
      <c r="A28" s="5" t="s">
        <v>31</v>
      </c>
      <c r="B28" s="45" t="s">
        <v>150</v>
      </c>
      <c r="C28" s="45"/>
    </row>
    <row r="29" spans="1:3" x14ac:dyDescent="0.25">
      <c r="A29" s="5" t="s">
        <v>32</v>
      </c>
      <c r="B29" s="45">
        <v>45355</v>
      </c>
      <c r="C29" s="37"/>
    </row>
  </sheetData>
  <mergeCells count="24">
    <mergeCell ref="B28:C28"/>
    <mergeCell ref="B29:C29"/>
    <mergeCell ref="A1:C1"/>
    <mergeCell ref="B8:C8"/>
    <mergeCell ref="B9:C9"/>
    <mergeCell ref="B10:C10"/>
    <mergeCell ref="B11:C11"/>
    <mergeCell ref="B7:C7"/>
    <mergeCell ref="A12:A14"/>
    <mergeCell ref="B24:C24"/>
    <mergeCell ref="B25:C25"/>
    <mergeCell ref="B26:C26"/>
    <mergeCell ref="B15:C15"/>
    <mergeCell ref="A16:A23"/>
    <mergeCell ref="B16:C16"/>
    <mergeCell ref="B19:C19"/>
    <mergeCell ref="B22:C22"/>
    <mergeCell ref="B12:C14"/>
    <mergeCell ref="B27:C2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7" t="str">
        <f>'GENERALES NOTA 322'!B2:C2</f>
        <v>70001310500220220001000</v>
      </c>
      <c r="C3" s="37"/>
    </row>
    <row r="4" spans="1:3" x14ac:dyDescent="0.25">
      <c r="A4" s="5" t="s">
        <v>2</v>
      </c>
      <c r="B4" s="37" t="str">
        <f>'GENERALES NOTA 322'!B3:C3</f>
        <v>JUZGADO SEGUNDO (02) LABORAL DEL CIRCUITO DE SINCELEJO</v>
      </c>
      <c r="C4" s="37"/>
    </row>
    <row r="5" spans="1:3" x14ac:dyDescent="0.25">
      <c r="A5" s="5" t="s">
        <v>3</v>
      </c>
      <c r="B5" s="37" t="str">
        <f>'GENERALES NOTA 322'!B4:C4</f>
        <v>COLFONDOS Y OTRO</v>
      </c>
      <c r="C5" s="37"/>
    </row>
    <row r="6" spans="1:3" x14ac:dyDescent="0.25">
      <c r="A6" s="5" t="s">
        <v>5</v>
      </c>
      <c r="B6" s="37" t="str">
        <f>'GENERALES NOTA 322'!B5:C5</f>
        <v>OVIDIO MANUEL GUEVARA SIERRA (C.C.:6.818.959)</v>
      </c>
      <c r="C6" s="37"/>
    </row>
    <row r="7" spans="1:3" x14ac:dyDescent="0.25">
      <c r="A7" s="5" t="s">
        <v>6</v>
      </c>
      <c r="B7" s="37" t="str">
        <f>'GENERALES NOTA 322'!B6:C6</f>
        <v>LLAMADA EN GARANTIA</v>
      </c>
      <c r="C7" s="37"/>
    </row>
    <row r="8" spans="1:3" x14ac:dyDescent="0.25">
      <c r="A8" s="13" t="s">
        <v>36</v>
      </c>
      <c r="B8" s="37"/>
      <c r="C8" s="37"/>
    </row>
    <row r="9" spans="1:3" x14ac:dyDescent="0.25">
      <c r="A9" s="13" t="s">
        <v>13</v>
      </c>
      <c r="B9" s="37"/>
      <c r="C9" s="37"/>
    </row>
    <row r="10" spans="1:3" x14ac:dyDescent="0.25">
      <c r="A10" s="13" t="s">
        <v>37</v>
      </c>
      <c r="B10" s="66"/>
      <c r="C10" s="68"/>
    </row>
    <row r="11" spans="1:3" x14ac:dyDescent="0.25">
      <c r="A11" s="13" t="s">
        <v>38</v>
      </c>
      <c r="B11" s="66"/>
      <c r="C11" s="67"/>
    </row>
    <row r="12" spans="1:3" x14ac:dyDescent="0.25">
      <c r="A12" s="13" t="s">
        <v>39</v>
      </c>
      <c r="B12" s="42"/>
      <c r="C12" s="43"/>
    </row>
    <row r="13" spans="1:3" x14ac:dyDescent="0.25">
      <c r="A13" s="13" t="s">
        <v>40</v>
      </c>
      <c r="B13" s="37"/>
      <c r="C13" s="37"/>
    </row>
    <row r="14" spans="1:3" x14ac:dyDescent="0.25">
      <c r="A14" s="13" t="s">
        <v>41</v>
      </c>
      <c r="B14" s="37"/>
      <c r="C14" s="37"/>
    </row>
    <row r="15" spans="1:3" x14ac:dyDescent="0.25">
      <c r="A15" s="13" t="s">
        <v>42</v>
      </c>
      <c r="B15" s="37"/>
      <c r="C15" s="37"/>
    </row>
    <row r="16" spans="1:3" x14ac:dyDescent="0.25">
      <c r="A16" s="63" t="s">
        <v>43</v>
      </c>
      <c r="B16" s="37"/>
      <c r="C16" s="37"/>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7"/>
      <c r="C21" s="37"/>
    </row>
    <row r="22" spans="1:3" x14ac:dyDescent="0.25">
      <c r="A22" s="13" t="s">
        <v>47</v>
      </c>
      <c r="B22" s="42"/>
      <c r="C22" s="43"/>
    </row>
    <row r="23" spans="1:3" x14ac:dyDescent="0.25">
      <c r="A23" s="13" t="s">
        <v>48</v>
      </c>
      <c r="B23" s="37"/>
      <c r="C23" s="37"/>
    </row>
    <row r="24" spans="1:3" x14ac:dyDescent="0.25">
      <c r="A24" s="13" t="s">
        <v>49</v>
      </c>
      <c r="B24" s="37"/>
      <c r="C24" s="37"/>
    </row>
    <row r="25" spans="1:3" x14ac:dyDescent="0.25">
      <c r="A25" s="13" t="s">
        <v>50</v>
      </c>
      <c r="B25" s="37"/>
      <c r="C25" s="37"/>
    </row>
    <row r="26" spans="1:3" x14ac:dyDescent="0.25">
      <c r="A26" s="12" t="s">
        <v>51</v>
      </c>
      <c r="B26" s="37"/>
      <c r="C26" s="37"/>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152</v>
      </c>
      <c r="C2" s="74"/>
    </row>
    <row r="3" spans="1:6" x14ac:dyDescent="0.25">
      <c r="A3" s="21" t="s">
        <v>1</v>
      </c>
      <c r="B3" s="75" t="str">
        <f>'GENERALES NOTA 322'!B2:C2</f>
        <v>70001310500220220001000</v>
      </c>
      <c r="C3" s="75"/>
    </row>
    <row r="4" spans="1:6" x14ac:dyDescent="0.25">
      <c r="A4" s="21" t="s">
        <v>2</v>
      </c>
      <c r="B4" s="75" t="str">
        <f>'GENERALES NOTA 322'!B3:C3</f>
        <v>JUZGADO SEGUNDO (02) LABORAL DEL CIRCUITO DE SINCELEJO</v>
      </c>
      <c r="C4" s="75"/>
    </row>
    <row r="5" spans="1:6" x14ac:dyDescent="0.25">
      <c r="A5" s="21" t="s">
        <v>3</v>
      </c>
      <c r="B5" s="75" t="str">
        <f>'GENERALES NOTA 322'!B4:C4</f>
        <v>COLFONDOS Y OTRO</v>
      </c>
      <c r="C5" s="75"/>
    </row>
    <row r="6" spans="1:6" ht="14.45" customHeight="1" x14ac:dyDescent="0.25">
      <c r="A6" s="21" t="s">
        <v>5</v>
      </c>
      <c r="B6" s="75" t="str">
        <f>'GENERALES NOTA 322'!B5:C5</f>
        <v>OVIDIO MANUEL GUEVARA SIERRA (C.C.:6.818.959)</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153</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93</v>
      </c>
      <c r="C29" s="83"/>
    </row>
    <row r="30" spans="1:3" ht="30" x14ac:dyDescent="0.25">
      <c r="A30" s="21" t="s">
        <v>94</v>
      </c>
      <c r="B30" s="84" t="s">
        <v>151</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7" t="str">
        <f>'GENERALES NOTA 322'!B2:C2</f>
        <v>70001310500220220001000</v>
      </c>
      <c r="C3" s="37"/>
    </row>
    <row r="4" spans="1:3" x14ac:dyDescent="0.25">
      <c r="A4" s="5" t="s">
        <v>2</v>
      </c>
      <c r="B4" s="37" t="str">
        <f>'GENERALES NOTA 322'!B3:C3</f>
        <v>JUZGADO SEGUNDO (02) LABORAL DEL CIRCUITO DE SINCELEJO</v>
      </c>
      <c r="C4" s="37"/>
    </row>
    <row r="5" spans="1:3" ht="29.1" customHeight="1" x14ac:dyDescent="0.25">
      <c r="A5" s="5" t="s">
        <v>3</v>
      </c>
      <c r="B5" s="37" t="str">
        <f>'GENERALES NOTA 322'!B4:C4</f>
        <v>COLFONDOS Y OTRO</v>
      </c>
      <c r="C5" s="37"/>
    </row>
    <row r="6" spans="1:3" x14ac:dyDescent="0.25">
      <c r="A6" s="5" t="s">
        <v>5</v>
      </c>
      <c r="B6" s="37" t="str">
        <f>'GENERALES NOTA 322'!B5:C5</f>
        <v>OVIDIO MANUEL GUEVARA SIERRA (C.C.:6.818.959)</v>
      </c>
      <c r="C6" s="37"/>
    </row>
    <row r="7" spans="1:3" ht="43.5" customHeight="1" x14ac:dyDescent="0.25">
      <c r="A7" s="5" t="s">
        <v>6</v>
      </c>
      <c r="B7" s="37" t="str">
        <f>'GENERALES NOTA 322'!B6:C6</f>
        <v>LLAMADA EN GARANTIA</v>
      </c>
      <c r="C7" s="37"/>
    </row>
    <row r="8" spans="1:3" x14ac:dyDescent="0.25">
      <c r="A8" s="5" t="s">
        <v>99</v>
      </c>
      <c r="B8" s="37"/>
      <c r="C8" s="37"/>
    </row>
    <row r="9" spans="1:3" x14ac:dyDescent="0.25">
      <c r="A9" s="15" t="s">
        <v>86</v>
      </c>
      <c r="B9" s="89"/>
      <c r="C9" s="89"/>
    </row>
    <row r="10" spans="1:3" x14ac:dyDescent="0.25">
      <c r="A10" s="15" t="s">
        <v>100</v>
      </c>
      <c r="B10" s="37"/>
      <c r="C10" s="37"/>
    </row>
    <row r="11" spans="1:3" ht="30" x14ac:dyDescent="0.25">
      <c r="A11" s="15" t="s">
        <v>101</v>
      </c>
      <c r="B11" s="90"/>
      <c r="C11" s="56"/>
    </row>
    <row r="12" spans="1:3" ht="60" x14ac:dyDescent="0.25">
      <c r="A12" s="5" t="s">
        <v>102</v>
      </c>
      <c r="B12" s="37"/>
      <c r="C12" s="37"/>
    </row>
    <row r="13" spans="1:3" ht="60" x14ac:dyDescent="0.25">
      <c r="A13" s="5" t="s">
        <v>103</v>
      </c>
      <c r="B13" s="37"/>
      <c r="C13" s="37"/>
    </row>
    <row r="14" spans="1:3" x14ac:dyDescent="0.25">
      <c r="A14" s="5" t="s">
        <v>104</v>
      </c>
      <c r="B14" s="11"/>
      <c r="C14" s="11"/>
    </row>
    <row r="15" spans="1:3" x14ac:dyDescent="0.25">
      <c r="A15" s="15" t="s">
        <v>105</v>
      </c>
      <c r="B15" s="37"/>
      <c r="C15" s="37"/>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2024-03-04T22:23:21Z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