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IERRA\Desktop\NUEVOS GNB 21-10-2021\"/>
    </mc:Choice>
  </mc:AlternateContent>
  <xr:revisionPtr revIDLastSave="0" documentId="13_ncr:1_{340EA6B0-FAE8-400C-BC49-04528CFBB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-10-2021" sheetId="9" r:id="rId1"/>
  </sheets>
  <definedNames>
    <definedName name="_xlnm._FilterDatabase" localSheetId="0" hidden="1">'05-10-2021'!$A$8:$T$31</definedName>
    <definedName name="_xlnm.Print_Area" localSheetId="0">'05-10-2021'!$B$1:$T$51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9" l="1"/>
</calcChain>
</file>

<file path=xl/sharedStrings.xml><?xml version="1.0" encoding="utf-8"?>
<sst xmlns="http://schemas.openxmlformats.org/spreadsheetml/2006/main" count="197" uniqueCount="140">
  <si>
    <t>Amparo</t>
  </si>
  <si>
    <t>Cedula</t>
  </si>
  <si>
    <t>Fecha siniestro</t>
  </si>
  <si>
    <t>Nombre reclamante</t>
  </si>
  <si>
    <t>Póliza</t>
  </si>
  <si>
    <t>BANCO GNB SUDAMERIS</t>
  </si>
  <si>
    <t>RECLAMOS NUEVOS</t>
  </si>
  <si>
    <t>DATOS DEL ASEGURADO</t>
  </si>
  <si>
    <t>DATOS DEL RECLAMANTE</t>
  </si>
  <si>
    <t>Nombre</t>
  </si>
  <si>
    <t>Municipio</t>
  </si>
  <si>
    <t>Tel.</t>
  </si>
  <si>
    <t>Dirección</t>
  </si>
  <si>
    <t>Correo elect.</t>
  </si>
  <si>
    <t>Otros</t>
  </si>
  <si>
    <t>Analista de Indemnizaciones</t>
  </si>
  <si>
    <t>ASEGURADORA SOLIDARIA</t>
  </si>
  <si>
    <t>RADICACION DE RECLAMACIONES NUEVAS</t>
  </si>
  <si>
    <t>POLIZA DE VIDA GRUPO DEUDORES: AMPARO DE VIDA E INCAPACIDAD TOTAL Y PERMANENTE</t>
  </si>
  <si>
    <t>FECHA DE RADICACION</t>
  </si>
  <si>
    <t>Valor deuda</t>
  </si>
  <si>
    <t>#</t>
  </si>
  <si>
    <t>Valor Desembolso</t>
  </si>
  <si>
    <t>BOGOTÁ, D.C. - [Bogotá, D.C.]</t>
  </si>
  <si>
    <t>SIN DATO</t>
  </si>
  <si>
    <t>Fecha de desembolso</t>
  </si>
  <si>
    <t>ANGIE CAROLINA HUERTAS MORALES</t>
  </si>
  <si>
    <t>Auxiliar de operaciones</t>
  </si>
  <si>
    <t>VIDA</t>
  </si>
  <si>
    <t>BARRANQUILLA - [Atlántico]</t>
  </si>
  <si>
    <t>BUENAVENTURA - [Valle del Cauca]</t>
  </si>
  <si>
    <t>DAVID ENRIQUE PADILLA HERNANDEZ</t>
  </si>
  <si>
    <t>LUIS ALBERTO GIL GRISMALDOS</t>
  </si>
  <si>
    <t>ARMANDO VARGAS</t>
  </si>
  <si>
    <t>HOLGIER ENRIQUE YAMA CHAMORRO</t>
  </si>
  <si>
    <t>JESUS ANTONIO LOPEZ COLLAZOS</t>
  </si>
  <si>
    <t>DANIEL ARBOLEDA ANGULO</t>
  </si>
  <si>
    <t>JOSE INOCENCIO BARRAGAN JIMENEZ</t>
  </si>
  <si>
    <t>JOSE ANTONIO RODRIGUEZ GOMEZ</t>
  </si>
  <si>
    <t>SARA EUGENIA HERRERA RUA</t>
  </si>
  <si>
    <t>CARLOS ARTURO UMAÑA SIERRA</t>
  </si>
  <si>
    <t>ANA MERCEDES AGAMEZ SALINAS</t>
  </si>
  <si>
    <t>ROBINSON GABRIEL FAJARDO ALTAMIRANDA</t>
  </si>
  <si>
    <t>ARCESIO CASTAÑO ZULUAGA</t>
  </si>
  <si>
    <t>NAYFETH JUDITH LOPEZ PALENCIA</t>
  </si>
  <si>
    <t>BERTHA QUINTERO VDA DE MAYORGA</t>
  </si>
  <si>
    <t>ALFONSO TAYLOR COGOLLO</t>
  </si>
  <si>
    <t>CONSTANZA FARFAN MONTAÑO</t>
  </si>
  <si>
    <t>JOSE AGUSTIN CERA YOPASA</t>
  </si>
  <si>
    <t>JOHN FREDY ARBOLEDA LOZANO</t>
  </si>
  <si>
    <t>JORGE ENRIQUE HERRERA LOPEZ</t>
  </si>
  <si>
    <t>ITP</t>
  </si>
  <si>
    <t>RECLAMO APORTADO POR EL CAC</t>
  </si>
  <si>
    <t>CM DE FECHA 21/2/2020 EXTRAPRIMA SOLO VIDA DEL 3.36%</t>
  </si>
  <si>
    <t>CASO SOSPECHOSO DE COVID-19 DE FECHA 23/7/2021</t>
  </si>
  <si>
    <t>CAC</t>
  </si>
  <si>
    <t>ADRIANA PADILLA CANTILLO</t>
  </si>
  <si>
    <t>psicoadry2008@hotmail.com</t>
  </si>
  <si>
    <t>EZEQUIEL GONZALEZ FUENTES (APODERADO)</t>
  </si>
  <si>
    <t>TV 5Q SUR # 48-03/05 BRR CALLEJON SANTA BARBARA</t>
  </si>
  <si>
    <t>EZEQUIEL201313@HOTMAIL.COM</t>
  </si>
  <si>
    <t>CELSA JULIA URAN DE VARGAS</t>
  </si>
  <si>
    <t>MEDELLÍN - [Antioquia]</t>
  </si>
  <si>
    <t>wbmundoservicios@gmail.com</t>
  </si>
  <si>
    <t>GUALMATÁN - [Nariño]</t>
  </si>
  <si>
    <t>CALLE 5 NO 1-45 BARRIO FUNDADORES MUNICIPIO DE GUALMATÁN NARIÑO</t>
  </si>
  <si>
    <t>henych2013@gmail.com</t>
  </si>
  <si>
    <t>EDINSON LÓPEZ MOLANO</t>
  </si>
  <si>
    <t>CALI - [Valle del Cauca]</t>
  </si>
  <si>
    <t>CALLE 72K # 3AN 70 BARRIO FLORALIA</t>
  </si>
  <si>
    <t>encho62@yahoo.com.co</t>
  </si>
  <si>
    <t>JEFFERSON DANIEL ARBOLEDA REINA</t>
  </si>
  <si>
    <t>3146493643/3123580624</t>
  </si>
  <si>
    <t>CARRERA 82 A CALLE 2B BARRIO EL RUIZ</t>
  </si>
  <si>
    <t>danielarboleda-03@hotmail.com</t>
  </si>
  <si>
    <t>PATRICIA NOGUERA JIMENEZ</t>
  </si>
  <si>
    <t>mayerling.barragan@gmail.com</t>
  </si>
  <si>
    <t>CALLE 22 BIS A # 94-39 APTO 1303 EDIFICIO ABIZANDA</t>
  </si>
  <si>
    <t>angelicarodriguez194@gmail.com</t>
  </si>
  <si>
    <t>LILIANA SULIEM HERRERA RUA</t>
  </si>
  <si>
    <t>CRA 70A # 45 E 13 APTO 201</t>
  </si>
  <si>
    <t>guillermoerrera111@gmail.com</t>
  </si>
  <si>
    <t>3157094112 / 3223117932</t>
  </si>
  <si>
    <t>anamariaecb@hotmail.com</t>
  </si>
  <si>
    <t>CESAR ENRIQUE ZUÑIGA AGAMEZ</t>
  </si>
  <si>
    <t>SANTA MARTA - [Magdalena]</t>
  </si>
  <si>
    <t xml:space="preserve">CALLE 5 CARRERA 6, ESQUINA - GUACAMAYAL, ZONA BANANERA </t>
  </si>
  <si>
    <t>zunigacesar356@gmail.com</t>
  </si>
  <si>
    <t>ANA ESTHER FAJARDO RIVERA</t>
  </si>
  <si>
    <t>CERETÉ - [Córdoba]</t>
  </si>
  <si>
    <t>CLL 15B #31-97 URBANIZACION LA JULIANA</t>
  </si>
  <si>
    <t>anirivero54@gmail.com</t>
  </si>
  <si>
    <t>BLANCA INES QUINTERO GALVIS</t>
  </si>
  <si>
    <t>ARMENIA - [Antioquia]</t>
  </si>
  <si>
    <t>CARRERA 24 # 30A-15 BARRIO POPILAR</t>
  </si>
  <si>
    <t>rosityu12@gmail.com</t>
  </si>
  <si>
    <t>MONTERÍA - [Córdoba]</t>
  </si>
  <si>
    <t>lopeznayfeth@gmail.com</t>
  </si>
  <si>
    <t>NELLY PATRICIA MAYORGA QUINTERO</t>
  </si>
  <si>
    <t>mayorganelly7@gmail.com</t>
  </si>
  <si>
    <t>EDUARDO ANTONIO TAYLOR ARROYO</t>
  </si>
  <si>
    <t>CARTAGENA - [Bolívar]</t>
  </si>
  <si>
    <t>eataylor74@gmail.com</t>
  </si>
  <si>
    <t>CONSTANZA VIVIANA DE LA BARRERA FARFAN</t>
  </si>
  <si>
    <t>CLL 59 A SUR #22-18 CASA 2</t>
  </si>
  <si>
    <t>valelievanoo@gmail.com</t>
  </si>
  <si>
    <t>YESNI BERNAL</t>
  </si>
  <si>
    <t>VILLAVICENCIO - [Meta]</t>
  </si>
  <si>
    <t>yesnibernal.onvacation@gmail.com</t>
  </si>
  <si>
    <t>ELIZABETH QUINTERO MORENO</t>
  </si>
  <si>
    <t>gabynico2009@hotmail.com</t>
  </si>
  <si>
    <t>MANIZALES - [Caldas]</t>
  </si>
  <si>
    <t>CR 11 # 57-08 BRR LA CAROLZA</t>
  </si>
  <si>
    <t>lic2.mdfl@gmail.com</t>
  </si>
  <si>
    <t>CM DE FECHA 12/11/020 EXTRAPRIMA DEL 6.72% SOLO VIDA</t>
  </si>
  <si>
    <t>CM DE FECHA EN CONDICIONES NORMALES SOLO VIDA 29/07/2020</t>
  </si>
  <si>
    <t>RUI</t>
  </si>
  <si>
    <t>SINIESTRO</t>
  </si>
  <si>
    <t>CAUSA</t>
  </si>
  <si>
    <t xml:space="preserve">Muerte natural no especificada, no reportan datos de contacto para validación de causal. </t>
  </si>
  <si>
    <t>Disfonia</t>
  </si>
  <si>
    <t>Leucemia Mieloide</t>
  </si>
  <si>
    <t>enfermedad cerebro vascular</t>
  </si>
  <si>
    <t>Paro Cardiaco</t>
  </si>
  <si>
    <t>Peritonitis</t>
  </si>
  <si>
    <t>Tumor maligno del bronqueo</t>
  </si>
  <si>
    <t>sospecha de covid-19, epoc</t>
  </si>
  <si>
    <t xml:space="preserve">Muerte Natural No Especificada, Asegurada Muerte En Casa Sin Atención. </t>
  </si>
  <si>
    <t>Enfermedad Auditiva</t>
  </si>
  <si>
    <t>Enfermedad Degenerativa En las  Rodillas</t>
  </si>
  <si>
    <t xml:space="preserve">Sospecha De Covid-19 Segun Informa Reclamante Por Via Telefonica </t>
  </si>
  <si>
    <t xml:space="preserve">Cancer En El Higado Con Metastasis- Segun Informa Reclamante Por Via Telefonica </t>
  </si>
  <si>
    <t>Muerte Natural No Especificada- No Atienden Llamadas</t>
  </si>
  <si>
    <t>ANGELICA RODRIGUEZ CASTRO-52425893</t>
  </si>
  <si>
    <t>COVID-19 SEGÚN INFORMACION TELEFONICA POR RECLAMANTE</t>
  </si>
  <si>
    <t>INFARTO MUERE EN EL TRASCURSO DE LA LEVADA A LA CLINICA</t>
  </si>
  <si>
    <t>ANA MARIA UMAÑA BEJARANO-41667846</t>
  </si>
  <si>
    <t>CALLE 13 12-36</t>
  </si>
  <si>
    <t>CHIQUINQUIRA. - [BOYACA]</t>
  </si>
  <si>
    <t>Covid-19 con antecedentes de Cancer de riñon - NO INVESTIGAR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</si>
</sst>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(&quot;$&quot;\ * #,##0_);_(&quot;$&quot;\ * \(#,##0\);_(&quot;$&quot;\ * &quot;-&quot;??_);_(@_)"/>
    <numFmt numFmtId="167" formatCode="&quot;$&quot;\ #,##0"/>
  </numFmts>
  <fonts count="46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62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 Narrow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5">
    <xf numFmtId="0" fontId="0" fillId="0" borderId="0"/>
    <xf numFmtId="0" fontId="22" fillId="24" borderId="0" applyNumberFormat="0" applyBorder="0" applyAlignment="0" applyProtection="0"/>
    <xf numFmtId="0" fontId="4" fillId="2" borderId="0" applyNumberFormat="0" applyBorder="0" applyAlignment="0" applyProtection="0"/>
    <xf numFmtId="0" fontId="22" fillId="25" borderId="0" applyNumberFormat="0" applyBorder="0" applyAlignment="0" applyProtection="0"/>
    <xf numFmtId="0" fontId="4" fillId="3" borderId="0" applyNumberFormat="0" applyBorder="0" applyAlignment="0" applyProtection="0"/>
    <xf numFmtId="0" fontId="22" fillId="26" borderId="0" applyNumberFormat="0" applyBorder="0" applyAlignment="0" applyProtection="0"/>
    <xf numFmtId="0" fontId="4" fillId="4" borderId="0" applyNumberFormat="0" applyBorder="0" applyAlignment="0" applyProtection="0"/>
    <xf numFmtId="0" fontId="22" fillId="27" borderId="0" applyNumberFormat="0" applyBorder="0" applyAlignment="0" applyProtection="0"/>
    <xf numFmtId="0" fontId="4" fillId="5" borderId="0" applyNumberFormat="0" applyBorder="0" applyAlignment="0" applyProtection="0"/>
    <xf numFmtId="0" fontId="22" fillId="28" borderId="0" applyNumberFormat="0" applyBorder="0" applyAlignment="0" applyProtection="0"/>
    <xf numFmtId="0" fontId="4" fillId="6" borderId="0" applyNumberFormat="0" applyBorder="0" applyAlignment="0" applyProtection="0"/>
    <xf numFmtId="0" fontId="22" fillId="29" borderId="0" applyNumberFormat="0" applyBorder="0" applyAlignment="0" applyProtection="0"/>
    <xf numFmtId="0" fontId="4" fillId="7" borderId="0" applyNumberFormat="0" applyBorder="0" applyAlignment="0" applyProtection="0"/>
    <xf numFmtId="0" fontId="22" fillId="30" borderId="0" applyNumberFormat="0" applyBorder="0" applyAlignment="0" applyProtection="0"/>
    <xf numFmtId="0" fontId="4" fillId="8" borderId="0" applyNumberFormat="0" applyBorder="0" applyAlignment="0" applyProtection="0"/>
    <xf numFmtId="0" fontId="22" fillId="31" borderId="0" applyNumberFormat="0" applyBorder="0" applyAlignment="0" applyProtection="0"/>
    <xf numFmtId="0" fontId="4" fillId="9" borderId="0" applyNumberFormat="0" applyBorder="0" applyAlignment="0" applyProtection="0"/>
    <xf numFmtId="0" fontId="22" fillId="32" borderId="0" applyNumberFormat="0" applyBorder="0" applyAlignment="0" applyProtection="0"/>
    <xf numFmtId="0" fontId="4" fillId="10" borderId="0" applyNumberFormat="0" applyBorder="0" applyAlignment="0" applyProtection="0"/>
    <xf numFmtId="0" fontId="22" fillId="33" borderId="0" applyNumberFormat="0" applyBorder="0" applyAlignment="0" applyProtection="0"/>
    <xf numFmtId="0" fontId="4" fillId="5" borderId="0" applyNumberFormat="0" applyBorder="0" applyAlignment="0" applyProtection="0"/>
    <xf numFmtId="0" fontId="22" fillId="34" borderId="0" applyNumberFormat="0" applyBorder="0" applyAlignment="0" applyProtection="0"/>
    <xf numFmtId="0" fontId="4" fillId="8" borderId="0" applyNumberFormat="0" applyBorder="0" applyAlignment="0" applyProtection="0"/>
    <xf numFmtId="0" fontId="22" fillId="35" borderId="0" applyNumberFormat="0" applyBorder="0" applyAlignment="0" applyProtection="0"/>
    <xf numFmtId="0" fontId="4" fillId="11" borderId="0" applyNumberFormat="0" applyBorder="0" applyAlignment="0" applyProtection="0"/>
    <xf numFmtId="0" fontId="23" fillId="36" borderId="0" applyNumberFormat="0" applyBorder="0" applyAlignment="0" applyProtection="0"/>
    <xf numFmtId="0" fontId="5" fillId="12" borderId="0" applyNumberFormat="0" applyBorder="0" applyAlignment="0" applyProtection="0"/>
    <xf numFmtId="0" fontId="23" fillId="37" borderId="0" applyNumberFormat="0" applyBorder="0" applyAlignment="0" applyProtection="0"/>
    <xf numFmtId="0" fontId="5" fillId="9" borderId="0" applyNumberFormat="0" applyBorder="0" applyAlignment="0" applyProtection="0"/>
    <xf numFmtId="0" fontId="23" fillId="38" borderId="0" applyNumberFormat="0" applyBorder="0" applyAlignment="0" applyProtection="0"/>
    <xf numFmtId="0" fontId="5" fillId="10" borderId="0" applyNumberFormat="0" applyBorder="0" applyAlignment="0" applyProtection="0"/>
    <xf numFmtId="0" fontId="23" fillId="39" borderId="0" applyNumberFormat="0" applyBorder="0" applyAlignment="0" applyProtection="0"/>
    <xf numFmtId="0" fontId="5" fillId="13" borderId="0" applyNumberFormat="0" applyBorder="0" applyAlignment="0" applyProtection="0"/>
    <xf numFmtId="0" fontId="23" fillId="40" borderId="0" applyNumberFormat="0" applyBorder="0" applyAlignment="0" applyProtection="0"/>
    <xf numFmtId="0" fontId="5" fillId="14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24" fillId="42" borderId="12" applyNumberFormat="0" applyAlignment="0" applyProtection="0"/>
    <xf numFmtId="0" fontId="7" fillId="16" borderId="1" applyNumberFormat="0" applyAlignment="0" applyProtection="0"/>
    <xf numFmtId="0" fontId="25" fillId="43" borderId="13" applyNumberFormat="0" applyAlignment="0" applyProtection="0"/>
    <xf numFmtId="0" fontId="8" fillId="17" borderId="2" applyNumberFormat="0" applyAlignment="0" applyProtection="0"/>
    <xf numFmtId="0" fontId="26" fillId="0" borderId="14" applyNumberFormat="0" applyFill="0" applyAlignment="0" applyProtection="0"/>
    <xf numFmtId="0" fontId="9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4" borderId="0" applyNumberFormat="0" applyBorder="0" applyAlignment="0" applyProtection="0"/>
    <xf numFmtId="0" fontId="5" fillId="18" borderId="0" applyNumberFormat="0" applyBorder="0" applyAlignment="0" applyProtection="0"/>
    <xf numFmtId="0" fontId="23" fillId="45" borderId="0" applyNumberFormat="0" applyBorder="0" applyAlignment="0" applyProtection="0"/>
    <xf numFmtId="0" fontId="5" fillId="19" borderId="0" applyNumberFormat="0" applyBorder="0" applyAlignment="0" applyProtection="0"/>
    <xf numFmtId="0" fontId="23" fillId="46" borderId="0" applyNumberFormat="0" applyBorder="0" applyAlignment="0" applyProtection="0"/>
    <xf numFmtId="0" fontId="5" fillId="20" borderId="0" applyNumberFormat="0" applyBorder="0" applyAlignment="0" applyProtection="0"/>
    <xf numFmtId="0" fontId="23" fillId="47" borderId="0" applyNumberFormat="0" applyBorder="0" applyAlignment="0" applyProtection="0"/>
    <xf numFmtId="0" fontId="5" fillId="13" borderId="0" applyNumberFormat="0" applyBorder="0" applyAlignment="0" applyProtection="0"/>
    <xf numFmtId="0" fontId="23" fillId="48" borderId="0" applyNumberFormat="0" applyBorder="0" applyAlignment="0" applyProtection="0"/>
    <xf numFmtId="0" fontId="5" fillId="14" borderId="0" applyNumberFormat="0" applyBorder="0" applyAlignment="0" applyProtection="0"/>
    <xf numFmtId="0" fontId="23" fillId="49" borderId="0" applyNumberFormat="0" applyBorder="0" applyAlignment="0" applyProtection="0"/>
    <xf numFmtId="0" fontId="5" fillId="21" borderId="0" applyNumberFormat="0" applyBorder="0" applyAlignment="0" applyProtection="0"/>
    <xf numFmtId="0" fontId="28" fillId="50" borderId="12" applyNumberFormat="0" applyAlignment="0" applyProtection="0"/>
    <xf numFmtId="0" fontId="11" fillId="7" borderId="1" applyNumberFormat="0" applyAlignment="0" applyProtection="0"/>
    <xf numFmtId="0" fontId="3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52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53" borderId="15" applyNumberFormat="0" applyFont="0" applyAlignment="0" applyProtection="0"/>
    <xf numFmtId="0" fontId="3" fillId="23" borderId="5" applyNumberFormat="0" applyFont="0" applyAlignment="0" applyProtection="0"/>
    <xf numFmtId="0" fontId="32" fillId="42" borderId="16" applyNumberFormat="0" applyAlignment="0" applyProtection="0"/>
    <xf numFmtId="0" fontId="14" fillId="16" borderId="6" applyNumberFormat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36" fillId="0" borderId="17" applyNumberFormat="0" applyFill="0" applyAlignment="0" applyProtection="0"/>
    <xf numFmtId="0" fontId="18" fillId="0" borderId="7" applyNumberFormat="0" applyFill="0" applyAlignment="0" applyProtection="0"/>
    <xf numFmtId="0" fontId="27" fillId="0" borderId="18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20" fillId="0" borderId="9" applyNumberFormat="0" applyFill="0" applyAlignment="0" applyProtection="0"/>
    <xf numFmtId="0" fontId="4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3" fontId="1" fillId="0" borderId="0" xfId="0" applyNumberFormat="1" applyFont="1" applyBorder="1" applyAlignment="1">
      <alignment vertical="center"/>
    </xf>
    <xf numFmtId="16" fontId="38" fillId="0" borderId="0" xfId="0" applyNumberFormat="1" applyFont="1"/>
    <xf numFmtId="0" fontId="38" fillId="0" borderId="0" xfId="0" applyFont="1"/>
    <xf numFmtId="0" fontId="1" fillId="0" borderId="0" xfId="0" applyFont="1" applyAlignment="1">
      <alignment horizontal="center" vertical="center" wrapText="1"/>
    </xf>
    <xf numFmtId="1" fontId="38" fillId="0" borderId="0" xfId="0" applyNumberFormat="1" applyFont="1"/>
    <xf numFmtId="0" fontId="39" fillId="0" borderId="0" xfId="0" applyFont="1" applyFill="1" applyBorder="1" applyAlignment="1">
      <alignment vertical="center"/>
    </xf>
    <xf numFmtId="1" fontId="0" fillId="0" borderId="0" xfId="0" applyNumberFormat="1"/>
    <xf numFmtId="0" fontId="0" fillId="0" borderId="0" xfId="0" applyFill="1" applyAlignment="1">
      <alignment horizontal="right"/>
    </xf>
    <xf numFmtId="0" fontId="40" fillId="0" borderId="0" xfId="0" applyFont="1" applyAlignment="1"/>
    <xf numFmtId="14" fontId="21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41" fillId="54" borderId="10" xfId="0" applyFont="1" applyFill="1" applyBorder="1" applyAlignment="1">
      <alignment horizontal="center" vertical="center" wrapText="1"/>
    </xf>
    <xf numFmtId="1" fontId="41" fillId="54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vertical="center"/>
    </xf>
    <xf numFmtId="166" fontId="0" fillId="0" borderId="0" xfId="0" applyNumberFormat="1" applyBorder="1" applyAlignment="1">
      <alignment wrapText="1"/>
    </xf>
    <xf numFmtId="164" fontId="0" fillId="0" borderId="0" xfId="0" applyNumberFormat="1" applyFill="1" applyBorder="1"/>
    <xf numFmtId="166" fontId="0" fillId="0" borderId="0" xfId="0" applyNumberFormat="1"/>
    <xf numFmtId="167" fontId="42" fillId="54" borderId="11" xfId="64" applyNumberFormat="1" applyFont="1" applyFill="1" applyBorder="1" applyAlignment="1">
      <alignment horizontal="center" vertical="center"/>
    </xf>
    <xf numFmtId="164" fontId="42" fillId="0" borderId="0" xfId="64" applyFont="1" applyFill="1" applyBorder="1" applyAlignment="1">
      <alignment horizontal="center" vertical="center"/>
    </xf>
    <xf numFmtId="0" fontId="41" fillId="54" borderId="20" xfId="0" applyFont="1" applyFill="1" applyBorder="1" applyAlignment="1">
      <alignment horizontal="center" vertical="center" wrapText="1"/>
    </xf>
    <xf numFmtId="0" fontId="41" fillId="54" borderId="1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14" fontId="38" fillId="0" borderId="10" xfId="0" applyNumberFormat="1" applyFont="1" applyBorder="1" applyAlignment="1">
      <alignment horizontal="center" vertical="center" wrapText="1"/>
    </xf>
    <xf numFmtId="1" fontId="38" fillId="0" borderId="10" xfId="0" applyNumberFormat="1" applyFont="1" applyBorder="1" applyAlignment="1">
      <alignment horizontal="center" vertical="center" wrapText="1"/>
    </xf>
    <xf numFmtId="167" fontId="38" fillId="0" borderId="10" xfId="0" applyNumberFormat="1" applyFont="1" applyBorder="1" applyAlignment="1">
      <alignment horizontal="center" vertical="center" wrapText="1"/>
    </xf>
    <xf numFmtId="0" fontId="41" fillId="54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4" fontId="38" fillId="55" borderId="10" xfId="0" applyNumberFormat="1" applyFont="1" applyFill="1" applyBorder="1" applyAlignment="1">
      <alignment horizontal="center" vertical="center" wrapText="1"/>
    </xf>
    <xf numFmtId="0" fontId="38" fillId="0" borderId="1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1" fillId="54" borderId="10" xfId="0" applyFont="1" applyFill="1" applyBorder="1" applyAlignment="1">
      <alignment horizontal="center" vertical="center"/>
    </xf>
    <xf numFmtId="0" fontId="41" fillId="54" borderId="22" xfId="0" applyFont="1" applyFill="1" applyBorder="1" applyAlignment="1">
      <alignment horizontal="center" vertical="center"/>
    </xf>
    <xf numFmtId="0" fontId="41" fillId="54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9" fillId="0" borderId="21" xfId="0" applyFont="1" applyBorder="1" applyAlignment="1">
      <alignment horizontal="left"/>
    </xf>
    <xf numFmtId="0" fontId="44" fillId="0" borderId="0" xfId="0" applyFont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38" fillId="55" borderId="10" xfId="0" applyNumberFormat="1" applyFont="1" applyFill="1" applyBorder="1" applyAlignment="1">
      <alignment horizontal="center" vertical="center" wrapText="1"/>
    </xf>
    <xf numFmtId="0" fontId="45" fillId="0" borderId="10" xfId="94" applyBorder="1" applyAlignment="1">
      <alignment horizontal="center" vertical="center" wrapText="1"/>
    </xf>
  </cellXfs>
  <cellStyles count="95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1 2" xfId="26" xr:uid="{00000000-0005-0000-0000-000019000000}"/>
    <cellStyle name="60% - Énfasis2" xfId="27" builtinId="36" customBuiltin="1"/>
    <cellStyle name="60% - Énfasis2 2" xfId="28" xr:uid="{00000000-0005-0000-0000-00001B000000}"/>
    <cellStyle name="60% - Énfasis3" xfId="29" builtinId="40" customBuiltin="1"/>
    <cellStyle name="60% - Énfasis3 2" xfId="30" xr:uid="{00000000-0005-0000-0000-00001D000000}"/>
    <cellStyle name="60% - Énfasis4" xfId="31" builtinId="44" customBuiltin="1"/>
    <cellStyle name="60% - Énfasis4 2" xfId="32" xr:uid="{00000000-0005-0000-0000-00001F000000}"/>
    <cellStyle name="60% - Énfasis5" xfId="33" builtinId="48" customBuiltin="1"/>
    <cellStyle name="60% - Énfasis5 2" xfId="34" xr:uid="{00000000-0005-0000-0000-000021000000}"/>
    <cellStyle name="60% - Énfasis6" xfId="35" builtinId="52" customBuiltin="1"/>
    <cellStyle name="60% - Énfasis6 2" xfId="36" xr:uid="{00000000-0005-0000-0000-000023000000}"/>
    <cellStyle name="Buena 2" xfId="37" xr:uid="{00000000-0005-0000-0000-000024000000}"/>
    <cellStyle name="Cálculo" xfId="38" builtinId="22" customBuiltin="1"/>
    <cellStyle name="Cálculo 2" xfId="39" xr:uid="{00000000-0005-0000-0000-000026000000}"/>
    <cellStyle name="Celda de comprobación" xfId="40" builtinId="23" customBuiltin="1"/>
    <cellStyle name="Celda de comprobación 2" xfId="41" xr:uid="{00000000-0005-0000-0000-000028000000}"/>
    <cellStyle name="Celda vinculada" xfId="42" builtinId="24" customBuiltin="1"/>
    <cellStyle name="Celda vinculada 2" xfId="43" xr:uid="{00000000-0005-0000-0000-00002A000000}"/>
    <cellStyle name="Encabezado 4" xfId="44" builtinId="19" customBuiltin="1"/>
    <cellStyle name="Encabezado 4 2" xfId="45" xr:uid="{00000000-0005-0000-0000-00002C000000}"/>
    <cellStyle name="Énfasis1" xfId="46" builtinId="29" customBuiltin="1"/>
    <cellStyle name="Énfasis1 2" xfId="47" xr:uid="{00000000-0005-0000-0000-00002E000000}"/>
    <cellStyle name="Énfasis2" xfId="48" builtinId="33" customBuiltin="1"/>
    <cellStyle name="Énfasis2 2" xfId="49" xr:uid="{00000000-0005-0000-0000-000030000000}"/>
    <cellStyle name="Énfasis3" xfId="50" builtinId="37" customBuiltin="1"/>
    <cellStyle name="Énfasis3 2" xfId="51" xr:uid="{00000000-0005-0000-0000-000032000000}"/>
    <cellStyle name="Énfasis4" xfId="52" builtinId="41" customBuiltin="1"/>
    <cellStyle name="Énfasis4 2" xfId="53" xr:uid="{00000000-0005-0000-0000-000034000000}"/>
    <cellStyle name="Énfasis5" xfId="54" builtinId="45" customBuiltin="1"/>
    <cellStyle name="Énfasis5 2" xfId="55" xr:uid="{00000000-0005-0000-0000-000036000000}"/>
    <cellStyle name="Énfasis6" xfId="56" builtinId="49" customBuiltin="1"/>
    <cellStyle name="Énfasis6 2" xfId="57" xr:uid="{00000000-0005-0000-0000-000038000000}"/>
    <cellStyle name="Entrada" xfId="58" builtinId="20" customBuiltin="1"/>
    <cellStyle name="Entrada 2" xfId="59" xr:uid="{00000000-0005-0000-0000-00003A000000}"/>
    <cellStyle name="Estilo 1" xfId="60" xr:uid="{00000000-0005-0000-0000-00003B000000}"/>
    <cellStyle name="Hipervínculo" xfId="94" builtinId="8"/>
    <cellStyle name="Incorrecto" xfId="61" builtinId="27" customBuiltin="1"/>
    <cellStyle name="Incorrecto 2" xfId="62" xr:uid="{00000000-0005-0000-0000-00003E000000}"/>
    <cellStyle name="Millares 2" xfId="63" xr:uid="{00000000-0005-0000-0000-00003F000000}"/>
    <cellStyle name="Moneda" xfId="64" builtinId="4"/>
    <cellStyle name="Moneda 7" xfId="65" xr:uid="{00000000-0005-0000-0000-000041000000}"/>
    <cellStyle name="Neutral" xfId="66" builtinId="28" customBuiltin="1"/>
    <cellStyle name="Neutral 2" xfId="67" xr:uid="{00000000-0005-0000-0000-000043000000}"/>
    <cellStyle name="Normal" xfId="0" builtinId="0"/>
    <cellStyle name="Normal 17" xfId="68" xr:uid="{00000000-0005-0000-0000-000045000000}"/>
    <cellStyle name="Normal 2" xfId="69" xr:uid="{00000000-0005-0000-0000-000046000000}"/>
    <cellStyle name="Normal 26" xfId="70" xr:uid="{00000000-0005-0000-0000-000047000000}"/>
    <cellStyle name="Normal 27 2" xfId="71" xr:uid="{00000000-0005-0000-0000-000048000000}"/>
    <cellStyle name="Normal 28" xfId="72" xr:uid="{00000000-0005-0000-0000-000049000000}"/>
    <cellStyle name="Normal 30" xfId="73" xr:uid="{00000000-0005-0000-0000-00004A000000}"/>
    <cellStyle name="Normal 33" xfId="74" xr:uid="{00000000-0005-0000-0000-00004B000000}"/>
    <cellStyle name="Normal 34" xfId="75" xr:uid="{00000000-0005-0000-0000-00004C000000}"/>
    <cellStyle name="Normal 35" xfId="76" xr:uid="{00000000-0005-0000-0000-00004D000000}"/>
    <cellStyle name="Notas" xfId="77" builtinId="10" customBuiltin="1"/>
    <cellStyle name="Notas 2" xfId="78" xr:uid="{00000000-0005-0000-0000-00004F000000}"/>
    <cellStyle name="Salida" xfId="79" builtinId="21" customBuiltin="1"/>
    <cellStyle name="Salida 2" xfId="80" xr:uid="{00000000-0005-0000-0000-000051000000}"/>
    <cellStyle name="Texto de advertencia" xfId="81" builtinId="11" customBuiltin="1"/>
    <cellStyle name="Texto de advertencia 2" xfId="82" xr:uid="{00000000-0005-0000-0000-000053000000}"/>
    <cellStyle name="Texto explicativo" xfId="83" builtinId="53" customBuiltin="1"/>
    <cellStyle name="Texto explicativo 2" xfId="84" xr:uid="{00000000-0005-0000-0000-000055000000}"/>
    <cellStyle name="Título" xfId="85" builtinId="15" customBuiltin="1"/>
    <cellStyle name="Título 1 2" xfId="86" xr:uid="{00000000-0005-0000-0000-000057000000}"/>
    <cellStyle name="Título 2" xfId="87" builtinId="17" customBuiltin="1"/>
    <cellStyle name="Título 2 2" xfId="88" xr:uid="{00000000-0005-0000-0000-000059000000}"/>
    <cellStyle name="Título 3" xfId="89" builtinId="18" customBuiltin="1"/>
    <cellStyle name="Título 3 2" xfId="90" xr:uid="{00000000-0005-0000-0000-00005B000000}"/>
    <cellStyle name="Título 4" xfId="91" xr:uid="{00000000-0005-0000-0000-00005C000000}"/>
    <cellStyle name="Total" xfId="92" builtinId="25" customBuiltin="1"/>
    <cellStyle name="Total 2" xfId="93" xr:uid="{00000000-0005-0000-0000-00005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642938</xdr:colOff>
      <xdr:row>3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8B027F4-6E19-45B3-B618-9DD0388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469092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gelicarodriguez194@gmail.com" TargetMode="External"/><Relationship Id="rId13" Type="http://schemas.openxmlformats.org/officeDocument/2006/relationships/hyperlink" Target="mailto:rosityu12@gmail.com" TargetMode="External"/><Relationship Id="rId18" Type="http://schemas.openxmlformats.org/officeDocument/2006/relationships/hyperlink" Target="mailto:yesnibernal.onvacation@gmail.com" TargetMode="External"/><Relationship Id="rId3" Type="http://schemas.openxmlformats.org/officeDocument/2006/relationships/hyperlink" Target="mailto:wbmundoservicios@gmail.com" TargetMode="External"/><Relationship Id="rId7" Type="http://schemas.openxmlformats.org/officeDocument/2006/relationships/hyperlink" Target="mailto:mayerling.barragan@gmail.com" TargetMode="External"/><Relationship Id="rId12" Type="http://schemas.openxmlformats.org/officeDocument/2006/relationships/hyperlink" Target="mailto:anirivero54@gmail.com" TargetMode="External"/><Relationship Id="rId17" Type="http://schemas.openxmlformats.org/officeDocument/2006/relationships/hyperlink" Target="mailto:valelievanoo@gmail.com" TargetMode="External"/><Relationship Id="rId2" Type="http://schemas.openxmlformats.org/officeDocument/2006/relationships/hyperlink" Target="mailto:EZEQUIEL201313@HOTMAIL.COM" TargetMode="External"/><Relationship Id="rId16" Type="http://schemas.openxmlformats.org/officeDocument/2006/relationships/hyperlink" Target="mailto:eataylor74@gmail.com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psicoadry2008@hotmail.com" TargetMode="External"/><Relationship Id="rId6" Type="http://schemas.openxmlformats.org/officeDocument/2006/relationships/hyperlink" Target="mailto:danielarboleda-03@hotmail.com" TargetMode="External"/><Relationship Id="rId11" Type="http://schemas.openxmlformats.org/officeDocument/2006/relationships/hyperlink" Target="mailto:zunigacesar356@gmail.com" TargetMode="External"/><Relationship Id="rId5" Type="http://schemas.openxmlformats.org/officeDocument/2006/relationships/hyperlink" Target="mailto:encho62@yahoo.com.co" TargetMode="External"/><Relationship Id="rId15" Type="http://schemas.openxmlformats.org/officeDocument/2006/relationships/hyperlink" Target="mailto:mayorganelly7@gmail.com" TargetMode="External"/><Relationship Id="rId10" Type="http://schemas.openxmlformats.org/officeDocument/2006/relationships/hyperlink" Target="mailto:anamariaecb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henych2013@gmail.com" TargetMode="External"/><Relationship Id="rId9" Type="http://schemas.openxmlformats.org/officeDocument/2006/relationships/hyperlink" Target="mailto:guillermoerrera111@gmail.com" TargetMode="External"/><Relationship Id="rId14" Type="http://schemas.openxmlformats.org/officeDocument/2006/relationships/hyperlink" Target="mailto:lopeznayfe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view="pageBreakPreview" topLeftCell="B1" zoomScale="85" zoomScaleNormal="85" zoomScaleSheetLayoutView="85" workbookViewId="0">
      <pane xSplit="1" ySplit="8" topLeftCell="C21" activePane="bottomRight" state="frozen"/>
      <selection activeCell="C30" sqref="C30:C31"/>
      <selection pane="topRight" activeCell="C30" sqref="C30:C31"/>
      <selection pane="bottomLeft" activeCell="C30" sqref="C30:C31"/>
      <selection pane="bottomRight" activeCell="I29" sqref="I29"/>
    </sheetView>
  </sheetViews>
  <sheetFormatPr baseColWidth="10" defaultColWidth="11.42578125" defaultRowHeight="15" x14ac:dyDescent="0.25"/>
  <cols>
    <col min="1" max="1" width="4.140625" style="12" hidden="1" customWidth="1"/>
    <col min="2" max="2" width="3.5703125" style="12" bestFit="1" customWidth="1"/>
    <col min="3" max="3" width="8.85546875" style="12" customWidth="1"/>
    <col min="4" max="4" width="10.5703125" style="12" bestFit="1" customWidth="1"/>
    <col min="5" max="5" width="44.85546875" style="12" customWidth="1"/>
    <col min="6" max="6" width="12.28515625" style="12" bestFit="1" customWidth="1"/>
    <col min="7" max="8" width="12.28515625" style="12" customWidth="1"/>
    <col min="9" max="9" width="40.28515625" style="12" customWidth="1"/>
    <col min="10" max="10" width="15.28515625" style="8" bestFit="1" customWidth="1"/>
    <col min="11" max="11" width="17.7109375" style="12" bestFit="1" customWidth="1"/>
    <col min="12" max="12" width="14.7109375" style="12" bestFit="1" customWidth="1"/>
    <col min="13" max="13" width="13.28515625" style="12" bestFit="1" customWidth="1"/>
    <col min="14" max="14" width="35" style="12" customWidth="1"/>
    <col min="15" max="15" width="46.5703125" style="1" customWidth="1"/>
    <col min="16" max="16" width="34.85546875" style="12" customWidth="1"/>
    <col min="17" max="17" width="14.28515625" style="12" bestFit="1" customWidth="1"/>
    <col min="18" max="18" width="41.7109375" style="12" customWidth="1"/>
    <col min="19" max="19" width="42.140625" style="12" customWidth="1"/>
    <col min="20" max="16384" width="11.42578125" style="12"/>
  </cols>
  <sheetData>
    <row r="1" spans="2:19" ht="15.75" customHeight="1" x14ac:dyDescent="0.25">
      <c r="D1" s="37" t="s">
        <v>5</v>
      </c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9" x14ac:dyDescent="0.25">
      <c r="D2" s="38" t="s">
        <v>17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2"/>
      <c r="P2" s="2"/>
    </row>
    <row r="3" spans="2:19" x14ac:dyDescent="0.25">
      <c r="D3" s="38" t="s">
        <v>18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2"/>
      <c r="P3" s="2"/>
    </row>
    <row r="4" spans="2:19" ht="15.75" x14ac:dyDescent="0.25">
      <c r="C4" s="3"/>
      <c r="D4" s="10"/>
      <c r="E4" s="39" t="s">
        <v>19</v>
      </c>
      <c r="F4" s="39"/>
      <c r="G4" s="39"/>
      <c r="H4" s="39"/>
      <c r="I4" s="39"/>
      <c r="J4" s="39"/>
      <c r="K4" s="11">
        <v>44490</v>
      </c>
      <c r="L4" s="11"/>
      <c r="M4" s="11"/>
      <c r="N4" s="4"/>
    </row>
    <row r="5" spans="2:19" ht="15.75" x14ac:dyDescent="0.25">
      <c r="C5" s="4"/>
      <c r="D5" s="4"/>
      <c r="E5" s="4"/>
      <c r="F5" s="5"/>
      <c r="G5" s="5"/>
      <c r="H5" s="5"/>
      <c r="I5" s="5"/>
      <c r="J5" s="6"/>
    </row>
    <row r="6" spans="2:19" ht="18.75" x14ac:dyDescent="0.3">
      <c r="B6" s="46" t="s">
        <v>6</v>
      </c>
      <c r="C6" s="46"/>
      <c r="D6" s="46"/>
      <c r="E6" s="46"/>
      <c r="F6" s="5"/>
      <c r="G6" s="5"/>
      <c r="H6" s="5"/>
      <c r="I6" s="5"/>
      <c r="J6" s="6"/>
    </row>
    <row r="7" spans="2:19" ht="15.75" x14ac:dyDescent="0.25">
      <c r="B7" s="40" t="s">
        <v>7</v>
      </c>
      <c r="C7" s="40"/>
      <c r="D7" s="40"/>
      <c r="E7" s="40"/>
      <c r="F7" s="40"/>
      <c r="G7" s="33"/>
      <c r="H7" s="33"/>
      <c r="I7" s="33"/>
      <c r="J7" s="26"/>
      <c r="K7" s="41" t="s">
        <v>8</v>
      </c>
      <c r="L7" s="42"/>
      <c r="M7" s="42"/>
      <c r="N7" s="42"/>
      <c r="O7" s="42"/>
      <c r="P7" s="42"/>
      <c r="Q7" s="42"/>
      <c r="R7" s="42"/>
      <c r="S7" s="42"/>
    </row>
    <row r="8" spans="2:19" ht="31.5" x14ac:dyDescent="0.25">
      <c r="B8" s="25" t="s">
        <v>21</v>
      </c>
      <c r="C8" s="16" t="s">
        <v>0</v>
      </c>
      <c r="D8" s="16" t="s">
        <v>1</v>
      </c>
      <c r="E8" s="16" t="s">
        <v>9</v>
      </c>
      <c r="F8" s="16" t="s">
        <v>2</v>
      </c>
      <c r="G8" s="16" t="s">
        <v>116</v>
      </c>
      <c r="H8" s="16" t="s">
        <v>117</v>
      </c>
      <c r="I8" s="16" t="s">
        <v>118</v>
      </c>
      <c r="J8" s="17" t="s">
        <v>4</v>
      </c>
      <c r="K8" s="16" t="s">
        <v>20</v>
      </c>
      <c r="L8" s="16" t="s">
        <v>22</v>
      </c>
      <c r="M8" s="16" t="s">
        <v>25</v>
      </c>
      <c r="N8" s="16" t="s">
        <v>14</v>
      </c>
      <c r="O8" s="16" t="s">
        <v>3</v>
      </c>
      <c r="P8" s="16" t="s">
        <v>10</v>
      </c>
      <c r="Q8" s="16" t="s">
        <v>11</v>
      </c>
      <c r="R8" s="16" t="s">
        <v>12</v>
      </c>
      <c r="S8" s="16" t="s">
        <v>13</v>
      </c>
    </row>
    <row r="9" spans="2:19" s="4" customFormat="1" ht="47.25" x14ac:dyDescent="0.25">
      <c r="B9" s="27">
        <v>1</v>
      </c>
      <c r="C9" s="28" t="s">
        <v>28</v>
      </c>
      <c r="D9" s="29">
        <v>7419502</v>
      </c>
      <c r="E9" s="28" t="s">
        <v>31</v>
      </c>
      <c r="F9" s="35">
        <v>44295</v>
      </c>
      <c r="G9" s="49">
        <v>74093</v>
      </c>
      <c r="H9" s="36">
        <v>38191</v>
      </c>
      <c r="I9" s="47" t="s">
        <v>119</v>
      </c>
      <c r="J9" s="31">
        <v>994000000003</v>
      </c>
      <c r="K9" s="32">
        <v>3848463</v>
      </c>
      <c r="L9" s="32">
        <v>4500000</v>
      </c>
      <c r="M9" s="30">
        <v>43293</v>
      </c>
      <c r="N9" s="28"/>
      <c r="O9" s="28" t="s">
        <v>56</v>
      </c>
      <c r="P9" s="28" t="s">
        <v>29</v>
      </c>
      <c r="Q9" s="28" t="s">
        <v>24</v>
      </c>
      <c r="R9" s="28" t="s">
        <v>24</v>
      </c>
      <c r="S9" s="28" t="s">
        <v>57</v>
      </c>
    </row>
    <row r="10" spans="2:19" s="4" customFormat="1" ht="47.25" x14ac:dyDescent="0.25">
      <c r="B10" s="27">
        <v>2</v>
      </c>
      <c r="C10" s="28" t="s">
        <v>28</v>
      </c>
      <c r="D10" s="29">
        <v>7419502</v>
      </c>
      <c r="E10" s="28" t="s">
        <v>31</v>
      </c>
      <c r="F10" s="35">
        <v>44295</v>
      </c>
      <c r="G10" s="49">
        <v>74093</v>
      </c>
      <c r="H10" s="36">
        <v>38191</v>
      </c>
      <c r="I10" s="48" t="s">
        <v>119</v>
      </c>
      <c r="J10" s="31">
        <v>994000000003</v>
      </c>
      <c r="K10" s="32">
        <v>1920852</v>
      </c>
      <c r="L10" s="32">
        <v>2100000</v>
      </c>
      <c r="M10" s="30">
        <v>43518</v>
      </c>
      <c r="N10" s="28"/>
      <c r="O10" s="28" t="s">
        <v>56</v>
      </c>
      <c r="P10" s="28" t="s">
        <v>29</v>
      </c>
      <c r="Q10" s="28" t="s">
        <v>24</v>
      </c>
      <c r="R10" s="28" t="s">
        <v>24</v>
      </c>
      <c r="S10" s="50" t="s">
        <v>57</v>
      </c>
    </row>
    <row r="11" spans="2:19" s="4" customFormat="1" ht="31.5" x14ac:dyDescent="0.25">
      <c r="B11" s="27">
        <v>3</v>
      </c>
      <c r="C11" s="28" t="s">
        <v>28</v>
      </c>
      <c r="D11" s="29">
        <v>19237171</v>
      </c>
      <c r="E11" s="28" t="s">
        <v>32</v>
      </c>
      <c r="F11" s="35">
        <v>44344</v>
      </c>
      <c r="G11" s="49">
        <v>74111</v>
      </c>
      <c r="H11" s="36">
        <v>38196</v>
      </c>
      <c r="I11" s="48" t="s">
        <v>130</v>
      </c>
      <c r="J11" s="31">
        <v>994000000003</v>
      </c>
      <c r="K11" s="32">
        <v>23718809</v>
      </c>
      <c r="L11" s="32">
        <v>23600000</v>
      </c>
      <c r="M11" s="30">
        <v>44221</v>
      </c>
      <c r="N11" s="28" t="s">
        <v>52</v>
      </c>
      <c r="O11" s="28" t="s">
        <v>58</v>
      </c>
      <c r="P11" s="28" t="s">
        <v>23</v>
      </c>
      <c r="Q11" s="28">
        <v>3223638048</v>
      </c>
      <c r="R11" s="28" t="s">
        <v>59</v>
      </c>
      <c r="S11" s="50" t="s">
        <v>60</v>
      </c>
    </row>
    <row r="12" spans="2:19" s="4" customFormat="1" ht="47.25" x14ac:dyDescent="0.25">
      <c r="B12" s="27">
        <v>4</v>
      </c>
      <c r="C12" s="28" t="s">
        <v>28</v>
      </c>
      <c r="D12" s="29">
        <v>14937717</v>
      </c>
      <c r="E12" s="28" t="s">
        <v>33</v>
      </c>
      <c r="F12" s="35">
        <v>44351</v>
      </c>
      <c r="G12" s="49">
        <v>74094</v>
      </c>
      <c r="H12" s="36">
        <v>38198</v>
      </c>
      <c r="I12" s="48" t="s">
        <v>119</v>
      </c>
      <c r="J12" s="31">
        <v>994000000003</v>
      </c>
      <c r="K12" s="32">
        <v>24090000</v>
      </c>
      <c r="L12" s="32">
        <v>24090000</v>
      </c>
      <c r="M12" s="30">
        <v>44313</v>
      </c>
      <c r="N12" s="28" t="s">
        <v>114</v>
      </c>
      <c r="O12" s="28" t="s">
        <v>61</v>
      </c>
      <c r="P12" s="28" t="s">
        <v>62</v>
      </c>
      <c r="Q12" s="28" t="s">
        <v>24</v>
      </c>
      <c r="R12" s="28" t="s">
        <v>24</v>
      </c>
      <c r="S12" s="50" t="s">
        <v>63</v>
      </c>
    </row>
    <row r="13" spans="2:19" s="4" customFormat="1" ht="31.5" x14ac:dyDescent="0.25">
      <c r="B13" s="27">
        <v>5</v>
      </c>
      <c r="C13" s="28" t="s">
        <v>51</v>
      </c>
      <c r="D13" s="29">
        <v>98357438</v>
      </c>
      <c r="E13" s="28" t="s">
        <v>34</v>
      </c>
      <c r="F13" s="35">
        <v>44280</v>
      </c>
      <c r="G13" s="49">
        <v>74108</v>
      </c>
      <c r="H13" s="36">
        <v>38199</v>
      </c>
      <c r="I13" s="48" t="s">
        <v>128</v>
      </c>
      <c r="J13" s="31">
        <v>994000000003</v>
      </c>
      <c r="K13" s="32">
        <v>74561807</v>
      </c>
      <c r="L13" s="32">
        <v>75000000</v>
      </c>
      <c r="M13" s="30">
        <v>44131</v>
      </c>
      <c r="N13" s="28"/>
      <c r="O13" s="28" t="s">
        <v>34</v>
      </c>
      <c r="P13" s="28" t="s">
        <v>64</v>
      </c>
      <c r="Q13" s="28">
        <v>3235841947</v>
      </c>
      <c r="R13" s="28" t="s">
        <v>65</v>
      </c>
      <c r="S13" s="50" t="s">
        <v>66</v>
      </c>
    </row>
    <row r="14" spans="2:19" s="4" customFormat="1" ht="47.25" x14ac:dyDescent="0.25">
      <c r="B14" s="27">
        <v>6</v>
      </c>
      <c r="C14" s="28" t="s">
        <v>28</v>
      </c>
      <c r="D14" s="29">
        <v>14938980</v>
      </c>
      <c r="E14" s="28" t="s">
        <v>35</v>
      </c>
      <c r="F14" s="35">
        <v>44449</v>
      </c>
      <c r="G14" s="49">
        <v>74112</v>
      </c>
      <c r="H14" s="36">
        <v>38201</v>
      </c>
      <c r="I14" s="48" t="s">
        <v>131</v>
      </c>
      <c r="J14" s="31">
        <v>994000000003</v>
      </c>
      <c r="K14" s="32">
        <v>16827856</v>
      </c>
      <c r="L14" s="32">
        <v>18800000</v>
      </c>
      <c r="M14" s="30">
        <v>43581</v>
      </c>
      <c r="N14" s="28"/>
      <c r="O14" s="28" t="s">
        <v>67</v>
      </c>
      <c r="P14" s="28" t="s">
        <v>68</v>
      </c>
      <c r="Q14" s="28">
        <v>3115538726</v>
      </c>
      <c r="R14" s="28" t="s">
        <v>69</v>
      </c>
      <c r="S14" s="50" t="s">
        <v>70</v>
      </c>
    </row>
    <row r="15" spans="2:19" s="4" customFormat="1" ht="31.5" x14ac:dyDescent="0.25">
      <c r="B15" s="27">
        <v>7</v>
      </c>
      <c r="C15" s="28" t="s">
        <v>28</v>
      </c>
      <c r="D15" s="29">
        <v>16465520</v>
      </c>
      <c r="E15" s="28" t="s">
        <v>36</v>
      </c>
      <c r="F15" s="35">
        <v>44444</v>
      </c>
      <c r="G15" s="49">
        <v>74095</v>
      </c>
      <c r="H15" s="36">
        <v>38203</v>
      </c>
      <c r="I15" s="48" t="s">
        <v>121</v>
      </c>
      <c r="J15" s="31">
        <v>994000000003</v>
      </c>
      <c r="K15" s="32">
        <v>17541101</v>
      </c>
      <c r="L15" s="32">
        <v>18500000</v>
      </c>
      <c r="M15" s="30">
        <v>44147</v>
      </c>
      <c r="N15" s="28"/>
      <c r="O15" s="28" t="s">
        <v>71</v>
      </c>
      <c r="P15" s="28" t="s">
        <v>30</v>
      </c>
      <c r="Q15" s="28" t="s">
        <v>72</v>
      </c>
      <c r="R15" s="28" t="s">
        <v>73</v>
      </c>
      <c r="S15" s="50" t="s">
        <v>74</v>
      </c>
    </row>
    <row r="16" spans="2:19" s="4" customFormat="1" ht="31.5" x14ac:dyDescent="0.25">
      <c r="B16" s="27">
        <v>8</v>
      </c>
      <c r="C16" s="28" t="s">
        <v>28</v>
      </c>
      <c r="D16" s="29">
        <v>14944555</v>
      </c>
      <c r="E16" s="28" t="s">
        <v>37</v>
      </c>
      <c r="F16" s="35">
        <v>44451</v>
      </c>
      <c r="G16" s="49">
        <v>74113</v>
      </c>
      <c r="H16" s="36">
        <v>38205</v>
      </c>
      <c r="I16" s="48" t="s">
        <v>132</v>
      </c>
      <c r="J16" s="31">
        <v>994000000003</v>
      </c>
      <c r="K16" s="32">
        <v>19264784</v>
      </c>
      <c r="L16" s="32">
        <v>24600000</v>
      </c>
      <c r="M16" s="30">
        <v>43110</v>
      </c>
      <c r="N16" s="28"/>
      <c r="O16" s="28" t="s">
        <v>75</v>
      </c>
      <c r="P16" s="28" t="s">
        <v>68</v>
      </c>
      <c r="Q16" s="28">
        <v>3103912294</v>
      </c>
      <c r="R16" s="28" t="s">
        <v>24</v>
      </c>
      <c r="S16" s="50" t="s">
        <v>76</v>
      </c>
    </row>
    <row r="17" spans="2:19" s="4" customFormat="1" ht="31.5" x14ac:dyDescent="0.25">
      <c r="B17" s="27">
        <v>9</v>
      </c>
      <c r="C17" s="28" t="s">
        <v>28</v>
      </c>
      <c r="D17" s="29">
        <v>17173329</v>
      </c>
      <c r="E17" s="28" t="s">
        <v>38</v>
      </c>
      <c r="F17" s="35">
        <v>44368</v>
      </c>
      <c r="G17" s="49">
        <v>74116</v>
      </c>
      <c r="H17" s="36">
        <v>38204</v>
      </c>
      <c r="I17" s="48" t="s">
        <v>134</v>
      </c>
      <c r="J17" s="31">
        <v>994000000003</v>
      </c>
      <c r="K17" s="32">
        <v>43800782</v>
      </c>
      <c r="L17" s="32">
        <v>46581000</v>
      </c>
      <c r="M17" s="30">
        <v>43735</v>
      </c>
      <c r="N17" s="28"/>
      <c r="O17" s="28" t="s">
        <v>133</v>
      </c>
      <c r="P17" s="28" t="s">
        <v>23</v>
      </c>
      <c r="Q17" s="28">
        <v>3005611139</v>
      </c>
      <c r="R17" s="28" t="s">
        <v>77</v>
      </c>
      <c r="S17" s="50" t="s">
        <v>78</v>
      </c>
    </row>
    <row r="18" spans="2:19" s="4" customFormat="1" ht="47.25" x14ac:dyDescent="0.25">
      <c r="B18" s="27">
        <v>10</v>
      </c>
      <c r="C18" s="28" t="s">
        <v>28</v>
      </c>
      <c r="D18" s="29">
        <v>32015127</v>
      </c>
      <c r="E18" s="28" t="s">
        <v>39</v>
      </c>
      <c r="F18" s="35">
        <v>44260</v>
      </c>
      <c r="G18" s="49">
        <v>74096</v>
      </c>
      <c r="H18" s="36">
        <v>38200</v>
      </c>
      <c r="I18" s="48" t="s">
        <v>119</v>
      </c>
      <c r="J18" s="31">
        <v>994000000003</v>
      </c>
      <c r="K18" s="32">
        <v>78396430</v>
      </c>
      <c r="L18" s="32">
        <v>78200000</v>
      </c>
      <c r="M18" s="30">
        <v>44209</v>
      </c>
      <c r="N18" s="28"/>
      <c r="O18" s="28" t="s">
        <v>79</v>
      </c>
      <c r="P18" s="28" t="s">
        <v>62</v>
      </c>
      <c r="Q18" s="28">
        <v>3015842143</v>
      </c>
      <c r="R18" s="28" t="s">
        <v>80</v>
      </c>
      <c r="S18" s="50" t="s">
        <v>81</v>
      </c>
    </row>
    <row r="19" spans="2:19" s="4" customFormat="1" ht="31.5" x14ac:dyDescent="0.25">
      <c r="B19" s="27">
        <v>11</v>
      </c>
      <c r="C19" s="28" t="s">
        <v>28</v>
      </c>
      <c r="D19" s="29">
        <v>13361025</v>
      </c>
      <c r="E19" s="28" t="s">
        <v>40</v>
      </c>
      <c r="F19" s="35">
        <v>44456</v>
      </c>
      <c r="G19" s="49">
        <v>74118</v>
      </c>
      <c r="H19" s="36">
        <v>38202</v>
      </c>
      <c r="I19" s="48" t="s">
        <v>135</v>
      </c>
      <c r="J19" s="31">
        <v>994000000003</v>
      </c>
      <c r="K19" s="32">
        <v>90532460</v>
      </c>
      <c r="L19" s="32">
        <v>92500000</v>
      </c>
      <c r="M19" s="30">
        <v>44250</v>
      </c>
      <c r="N19" s="28"/>
      <c r="O19" s="28" t="s">
        <v>136</v>
      </c>
      <c r="P19" s="28" t="s">
        <v>138</v>
      </c>
      <c r="Q19" s="28" t="s">
        <v>82</v>
      </c>
      <c r="R19" s="28" t="s">
        <v>137</v>
      </c>
      <c r="S19" s="50" t="s">
        <v>83</v>
      </c>
    </row>
    <row r="20" spans="2:19" s="4" customFormat="1" ht="31.5" x14ac:dyDescent="0.25">
      <c r="B20" s="27">
        <v>12</v>
      </c>
      <c r="C20" s="28" t="s">
        <v>28</v>
      </c>
      <c r="D20" s="29">
        <v>26712661</v>
      </c>
      <c r="E20" s="28" t="s">
        <v>41</v>
      </c>
      <c r="F20" s="35">
        <v>44425</v>
      </c>
      <c r="G20" s="49">
        <v>74097</v>
      </c>
      <c r="H20" s="36">
        <v>38197</v>
      </c>
      <c r="I20" s="48" t="s">
        <v>122</v>
      </c>
      <c r="J20" s="31">
        <v>994000000003</v>
      </c>
      <c r="K20" s="32">
        <v>38872503</v>
      </c>
      <c r="L20" s="32">
        <v>39449649</v>
      </c>
      <c r="M20" s="30">
        <v>44295</v>
      </c>
      <c r="N20" s="28"/>
      <c r="O20" s="28" t="s">
        <v>84</v>
      </c>
      <c r="P20" s="28" t="s">
        <v>85</v>
      </c>
      <c r="Q20" s="28">
        <v>3208562370</v>
      </c>
      <c r="R20" s="28" t="s">
        <v>86</v>
      </c>
      <c r="S20" s="50" t="s">
        <v>87</v>
      </c>
    </row>
    <row r="21" spans="2:19" s="4" customFormat="1" ht="31.5" x14ac:dyDescent="0.25">
      <c r="B21" s="27">
        <v>13</v>
      </c>
      <c r="C21" s="28" t="s">
        <v>28</v>
      </c>
      <c r="D21" s="29">
        <v>6577864</v>
      </c>
      <c r="E21" s="28" t="s">
        <v>42</v>
      </c>
      <c r="F21" s="35">
        <v>44383</v>
      </c>
      <c r="G21" s="49">
        <v>74099</v>
      </c>
      <c r="H21" s="36">
        <v>38195</v>
      </c>
      <c r="I21" s="48" t="s">
        <v>139</v>
      </c>
      <c r="J21" s="31">
        <v>994000000003</v>
      </c>
      <c r="K21" s="32">
        <v>14627013</v>
      </c>
      <c r="L21" s="32">
        <v>19600000</v>
      </c>
      <c r="M21" s="30">
        <v>42944</v>
      </c>
      <c r="N21" s="28"/>
      <c r="O21" s="28" t="s">
        <v>88</v>
      </c>
      <c r="P21" s="28" t="s">
        <v>89</v>
      </c>
      <c r="Q21" s="28">
        <v>3117325115</v>
      </c>
      <c r="R21" s="28" t="s">
        <v>90</v>
      </c>
      <c r="S21" s="50" t="s">
        <v>91</v>
      </c>
    </row>
    <row r="22" spans="2:19" s="4" customFormat="1" ht="31.5" x14ac:dyDescent="0.25">
      <c r="B22" s="27">
        <v>14</v>
      </c>
      <c r="C22" s="28" t="s">
        <v>28</v>
      </c>
      <c r="D22" s="29">
        <v>7508054</v>
      </c>
      <c r="E22" s="28" t="s">
        <v>43</v>
      </c>
      <c r="F22" s="35">
        <v>44455</v>
      </c>
      <c r="G22" s="49">
        <v>74101</v>
      </c>
      <c r="H22" s="36">
        <v>38194</v>
      </c>
      <c r="I22" s="48" t="s">
        <v>123</v>
      </c>
      <c r="J22" s="31">
        <v>994000000003</v>
      </c>
      <c r="K22" s="32">
        <v>27546009</v>
      </c>
      <c r="L22" s="32">
        <v>28559531</v>
      </c>
      <c r="M22" s="30">
        <v>44147</v>
      </c>
      <c r="N22" s="28" t="s">
        <v>53</v>
      </c>
      <c r="O22" s="28" t="s">
        <v>92</v>
      </c>
      <c r="P22" s="28" t="s">
        <v>93</v>
      </c>
      <c r="Q22" s="28">
        <v>3215247675</v>
      </c>
      <c r="R22" s="28" t="s">
        <v>94</v>
      </c>
      <c r="S22" s="50" t="s">
        <v>95</v>
      </c>
    </row>
    <row r="23" spans="2:19" s="4" customFormat="1" ht="15.75" x14ac:dyDescent="0.25">
      <c r="B23" s="27">
        <v>15</v>
      </c>
      <c r="C23" s="28" t="s">
        <v>51</v>
      </c>
      <c r="D23" s="29">
        <v>26006786</v>
      </c>
      <c r="E23" s="28" t="s">
        <v>44</v>
      </c>
      <c r="F23" s="35">
        <v>44421</v>
      </c>
      <c r="G23" s="49">
        <v>74092</v>
      </c>
      <c r="H23" s="36">
        <v>38193</v>
      </c>
      <c r="I23" s="48" t="s">
        <v>120</v>
      </c>
      <c r="J23" s="31">
        <v>994000000003</v>
      </c>
      <c r="K23" s="32">
        <v>74291040</v>
      </c>
      <c r="L23" s="32">
        <v>77820000</v>
      </c>
      <c r="M23" s="30">
        <v>44008</v>
      </c>
      <c r="N23" s="28"/>
      <c r="O23" s="28" t="s">
        <v>44</v>
      </c>
      <c r="P23" s="28" t="s">
        <v>96</v>
      </c>
      <c r="Q23" s="28" t="s">
        <v>24</v>
      </c>
      <c r="R23" s="28" t="s">
        <v>24</v>
      </c>
      <c r="S23" s="50" t="s">
        <v>97</v>
      </c>
    </row>
    <row r="24" spans="2:19" s="4" customFormat="1" ht="15.75" x14ac:dyDescent="0.25">
      <c r="B24" s="27">
        <v>16</v>
      </c>
      <c r="C24" s="28" t="s">
        <v>28</v>
      </c>
      <c r="D24" s="29">
        <v>37801614</v>
      </c>
      <c r="E24" s="28" t="s">
        <v>45</v>
      </c>
      <c r="F24" s="35">
        <v>44449</v>
      </c>
      <c r="G24" s="49">
        <v>74102</v>
      </c>
      <c r="H24" s="36">
        <v>38192</v>
      </c>
      <c r="I24" s="48" t="s">
        <v>124</v>
      </c>
      <c r="J24" s="31">
        <v>994000000003</v>
      </c>
      <c r="K24" s="32">
        <v>20493701</v>
      </c>
      <c r="L24" s="32">
        <v>21230000</v>
      </c>
      <c r="M24" s="30">
        <v>44001</v>
      </c>
      <c r="N24" s="28"/>
      <c r="O24" s="28" t="s">
        <v>98</v>
      </c>
      <c r="P24" s="28" t="s">
        <v>62</v>
      </c>
      <c r="Q24" s="28">
        <v>3223346000</v>
      </c>
      <c r="R24" s="28" t="s">
        <v>24</v>
      </c>
      <c r="S24" s="50" t="s">
        <v>99</v>
      </c>
    </row>
    <row r="25" spans="2:19" s="4" customFormat="1" ht="31.5" x14ac:dyDescent="0.25">
      <c r="B25" s="27">
        <v>17</v>
      </c>
      <c r="C25" s="28" t="s">
        <v>28</v>
      </c>
      <c r="D25" s="29">
        <v>9064709</v>
      </c>
      <c r="E25" s="28" t="s">
        <v>46</v>
      </c>
      <c r="F25" s="35">
        <v>44431</v>
      </c>
      <c r="G25" s="49">
        <v>74103</v>
      </c>
      <c r="H25" s="36">
        <v>38190</v>
      </c>
      <c r="I25" s="48" t="s">
        <v>125</v>
      </c>
      <c r="J25" s="31">
        <v>994000000003</v>
      </c>
      <c r="K25" s="32">
        <v>100502420</v>
      </c>
      <c r="L25" s="32">
        <v>104283000</v>
      </c>
      <c r="M25" s="30">
        <v>44074</v>
      </c>
      <c r="N25" s="28" t="s">
        <v>115</v>
      </c>
      <c r="O25" s="28" t="s">
        <v>100</v>
      </c>
      <c r="P25" s="28" t="s">
        <v>101</v>
      </c>
      <c r="Q25" s="28">
        <v>3005067411</v>
      </c>
      <c r="R25" s="28" t="s">
        <v>24</v>
      </c>
      <c r="S25" s="50" t="s">
        <v>102</v>
      </c>
    </row>
    <row r="26" spans="2:19" s="4" customFormat="1" ht="31.5" x14ac:dyDescent="0.25">
      <c r="B26" s="27">
        <v>18</v>
      </c>
      <c r="C26" s="28" t="s">
        <v>28</v>
      </c>
      <c r="D26" s="29">
        <v>41783344</v>
      </c>
      <c r="E26" s="28" t="s">
        <v>47</v>
      </c>
      <c r="F26" s="35">
        <v>44301</v>
      </c>
      <c r="G26" s="49">
        <v>74104</v>
      </c>
      <c r="H26" s="36">
        <v>38189</v>
      </c>
      <c r="I26" s="48" t="s">
        <v>127</v>
      </c>
      <c r="J26" s="31">
        <v>994000000003</v>
      </c>
      <c r="K26" s="32">
        <v>20757362</v>
      </c>
      <c r="L26" s="32">
        <v>23600000</v>
      </c>
      <c r="M26" s="30">
        <v>43312</v>
      </c>
      <c r="N26" s="28"/>
      <c r="O26" s="28" t="s">
        <v>103</v>
      </c>
      <c r="P26" s="28" t="s">
        <v>23</v>
      </c>
      <c r="Q26" s="28">
        <v>3219820092</v>
      </c>
      <c r="R26" s="28" t="s">
        <v>104</v>
      </c>
      <c r="S26" s="50" t="s">
        <v>105</v>
      </c>
    </row>
    <row r="27" spans="2:19" s="4" customFormat="1" ht="31.5" x14ac:dyDescent="0.25">
      <c r="B27" s="27">
        <v>19</v>
      </c>
      <c r="C27" s="28" t="s">
        <v>28</v>
      </c>
      <c r="D27" s="29">
        <v>17161572</v>
      </c>
      <c r="E27" s="28" t="s">
        <v>48</v>
      </c>
      <c r="F27" s="35">
        <v>44405</v>
      </c>
      <c r="G27" s="49">
        <v>74105</v>
      </c>
      <c r="H27" s="36">
        <v>38188</v>
      </c>
      <c r="I27" s="48" t="s">
        <v>126</v>
      </c>
      <c r="J27" s="31">
        <v>994000000003</v>
      </c>
      <c r="K27" s="32">
        <v>14837988</v>
      </c>
      <c r="L27" s="32">
        <v>17000000</v>
      </c>
      <c r="M27" s="30">
        <v>44053</v>
      </c>
      <c r="N27" s="28" t="s">
        <v>54</v>
      </c>
      <c r="O27" s="28" t="s">
        <v>106</v>
      </c>
      <c r="P27" s="28" t="s">
        <v>107</v>
      </c>
      <c r="Q27" s="28">
        <v>3204584922</v>
      </c>
      <c r="R27" s="28" t="s">
        <v>24</v>
      </c>
      <c r="S27" s="50" t="s">
        <v>108</v>
      </c>
    </row>
    <row r="28" spans="2:19" s="4" customFormat="1" ht="31.5" x14ac:dyDescent="0.25">
      <c r="B28" s="27">
        <v>20</v>
      </c>
      <c r="C28" s="28" t="s">
        <v>28</v>
      </c>
      <c r="D28" s="29">
        <v>17161572</v>
      </c>
      <c r="E28" s="28" t="s">
        <v>48</v>
      </c>
      <c r="F28" s="35">
        <v>44405</v>
      </c>
      <c r="G28" s="49">
        <v>74105</v>
      </c>
      <c r="H28" s="36">
        <v>38188</v>
      </c>
      <c r="I28" s="48" t="s">
        <v>126</v>
      </c>
      <c r="J28" s="31">
        <v>994000000003</v>
      </c>
      <c r="K28" s="32">
        <v>2633378</v>
      </c>
      <c r="L28" s="32">
        <v>3000000</v>
      </c>
      <c r="M28" s="30">
        <v>44043</v>
      </c>
      <c r="N28" s="28" t="s">
        <v>54</v>
      </c>
      <c r="O28" s="28" t="s">
        <v>106</v>
      </c>
      <c r="P28" s="28" t="s">
        <v>107</v>
      </c>
      <c r="Q28" s="28">
        <v>3204584922</v>
      </c>
      <c r="R28" s="28" t="s">
        <v>24</v>
      </c>
      <c r="S28" s="28" t="s">
        <v>108</v>
      </c>
    </row>
    <row r="29" spans="2:19" s="4" customFormat="1" ht="47.25" x14ac:dyDescent="0.25">
      <c r="B29" s="27">
        <v>21</v>
      </c>
      <c r="C29" s="28" t="s">
        <v>28</v>
      </c>
      <c r="D29" s="29">
        <v>94316521</v>
      </c>
      <c r="E29" s="28" t="s">
        <v>49</v>
      </c>
      <c r="F29" s="35">
        <v>44357</v>
      </c>
      <c r="G29" s="36">
        <v>74106</v>
      </c>
      <c r="H29" s="36">
        <v>38187</v>
      </c>
      <c r="I29" s="48" t="s">
        <v>119</v>
      </c>
      <c r="J29" s="31">
        <v>994000000003</v>
      </c>
      <c r="K29" s="32">
        <v>18983484</v>
      </c>
      <c r="L29" s="32">
        <v>24800000</v>
      </c>
      <c r="M29" s="30">
        <v>42733</v>
      </c>
      <c r="N29" s="28"/>
      <c r="O29" s="28" t="s">
        <v>109</v>
      </c>
      <c r="P29" s="28" t="s">
        <v>68</v>
      </c>
      <c r="Q29" s="28" t="s">
        <v>24</v>
      </c>
      <c r="R29" s="28" t="s">
        <v>24</v>
      </c>
      <c r="S29" s="28" t="s">
        <v>110</v>
      </c>
    </row>
    <row r="30" spans="2:19" s="4" customFormat="1" ht="31.5" x14ac:dyDescent="0.25">
      <c r="B30" s="27">
        <v>22</v>
      </c>
      <c r="C30" s="28" t="s">
        <v>51</v>
      </c>
      <c r="D30" s="29">
        <v>75069954</v>
      </c>
      <c r="E30" s="28" t="s">
        <v>50</v>
      </c>
      <c r="F30" s="35">
        <v>44389</v>
      </c>
      <c r="G30" s="36">
        <v>74109</v>
      </c>
      <c r="H30" s="36">
        <v>38186</v>
      </c>
      <c r="I30" s="48" t="s">
        <v>129</v>
      </c>
      <c r="J30" s="31">
        <v>994000000003</v>
      </c>
      <c r="K30" s="32">
        <v>97201523</v>
      </c>
      <c r="L30" s="32">
        <v>97500000</v>
      </c>
      <c r="M30" s="30">
        <v>44308</v>
      </c>
      <c r="N30" s="28" t="s">
        <v>55</v>
      </c>
      <c r="O30" s="28" t="s">
        <v>50</v>
      </c>
      <c r="P30" s="28" t="s">
        <v>111</v>
      </c>
      <c r="Q30" s="28">
        <v>3128333971</v>
      </c>
      <c r="R30" s="28" t="s">
        <v>112</v>
      </c>
      <c r="S30" s="28" t="s">
        <v>113</v>
      </c>
    </row>
    <row r="31" spans="2:19" s="13" customFormat="1" ht="18.75" x14ac:dyDescent="0.25">
      <c r="D31" s="14"/>
      <c r="E31" s="14"/>
      <c r="F31" s="14"/>
      <c r="G31" s="14"/>
      <c r="H31" s="14"/>
      <c r="I31" s="14"/>
      <c r="J31" s="7"/>
      <c r="K31" s="23">
        <f>SUM(K9:K30)</f>
        <v>825249765</v>
      </c>
      <c r="L31" s="24"/>
      <c r="M31" s="21"/>
      <c r="N31" s="22"/>
      <c r="O31" s="9"/>
    </row>
    <row r="32" spans="2:19" s="13" customFormat="1" ht="18.75" x14ac:dyDescent="0.25">
      <c r="D32" s="14"/>
      <c r="E32" s="14"/>
      <c r="F32" s="14"/>
      <c r="G32" s="14"/>
      <c r="H32" s="14"/>
      <c r="I32" s="14"/>
      <c r="J32" s="7"/>
      <c r="K32" s="21"/>
      <c r="L32" s="21"/>
      <c r="M32" s="21"/>
      <c r="N32" s="12"/>
      <c r="O32" s="9"/>
    </row>
    <row r="33" spans="2:18" ht="20.25" customHeight="1" x14ac:dyDescent="0.25">
      <c r="B33" s="15"/>
      <c r="C33" s="15"/>
      <c r="D33" s="15"/>
      <c r="E33" s="15"/>
      <c r="F33" s="18"/>
      <c r="G33" s="18"/>
      <c r="H33" s="18"/>
      <c r="I33" s="18"/>
      <c r="J33" s="18"/>
      <c r="K33" s="18"/>
      <c r="L33" s="18"/>
      <c r="M33" s="20"/>
      <c r="O33" s="18"/>
      <c r="P33" s="18"/>
      <c r="Q33" s="18"/>
      <c r="R33" s="18"/>
    </row>
    <row r="34" spans="2:18" x14ac:dyDescent="0.25">
      <c r="C34" s="44" t="s">
        <v>26</v>
      </c>
      <c r="D34" s="44"/>
      <c r="E34" s="44"/>
      <c r="F34" s="19"/>
      <c r="G34" s="34"/>
      <c r="H34" s="34"/>
      <c r="I34" s="34"/>
      <c r="J34" s="44" t="s">
        <v>16</v>
      </c>
      <c r="K34" s="44"/>
      <c r="L34" s="44"/>
    </row>
    <row r="35" spans="2:18" ht="17.25" customHeight="1" x14ac:dyDescent="0.25">
      <c r="C35" s="43" t="s">
        <v>27</v>
      </c>
      <c r="D35" s="43"/>
      <c r="E35" s="43"/>
      <c r="J35" s="45" t="s">
        <v>15</v>
      </c>
      <c r="K35" s="45"/>
      <c r="L35" s="45"/>
    </row>
  </sheetData>
  <autoFilter ref="A8:T31" xr:uid="{00000000-0001-0000-0000-000000000000}"/>
  <mergeCells count="11">
    <mergeCell ref="C35:E35"/>
    <mergeCell ref="C34:E34"/>
    <mergeCell ref="J34:L34"/>
    <mergeCell ref="J35:L35"/>
    <mergeCell ref="B6:E6"/>
    <mergeCell ref="D1:N1"/>
    <mergeCell ref="D2:N2"/>
    <mergeCell ref="D3:N3"/>
    <mergeCell ref="E4:J4"/>
    <mergeCell ref="B7:F7"/>
    <mergeCell ref="K7:S7"/>
  </mergeCells>
  <conditionalFormatting sqref="D36:D1048576 D1:D5 D7:D33">
    <cfRule type="duplicateValues" dxfId="0" priority="5"/>
  </conditionalFormatting>
  <hyperlinks>
    <hyperlink ref="S10" r:id="rId1" xr:uid="{356CCDBF-17F3-4F6D-8BAB-DE94BADDE82F}"/>
    <hyperlink ref="S11" r:id="rId2" xr:uid="{5E2C4D70-50BB-4A10-9F70-DAABB2B298B8}"/>
    <hyperlink ref="S12" r:id="rId3" xr:uid="{BE6421C4-A421-4DFC-A609-EB729A5EF8B7}"/>
    <hyperlink ref="S13" r:id="rId4" xr:uid="{9A69E756-4674-45F6-9BB2-A1F792485D7A}"/>
    <hyperlink ref="S14" r:id="rId5" xr:uid="{B51BD38D-0B48-458C-80AF-A47DFD386CC3}"/>
    <hyperlink ref="S15" r:id="rId6" xr:uid="{0A59904D-4DCE-49C0-A973-3CA74C8439CD}"/>
    <hyperlink ref="S16" r:id="rId7" xr:uid="{EC33D2AD-6BCE-4F51-BE5B-B48796BDE6AD}"/>
    <hyperlink ref="S17" r:id="rId8" xr:uid="{308E72F4-B4D6-447F-993E-15C575BDC318}"/>
    <hyperlink ref="S18" r:id="rId9" xr:uid="{7A067AEA-5F0B-4831-AB80-C5CEE05F2600}"/>
    <hyperlink ref="S19" r:id="rId10" xr:uid="{6B98BC17-108F-4317-A639-D358110345B1}"/>
    <hyperlink ref="S20" r:id="rId11" xr:uid="{521FEC33-9543-4FA0-8B09-9D3000A31FE6}"/>
    <hyperlink ref="S21" r:id="rId12" xr:uid="{D38CD468-0192-4F7C-B072-FC8C73CB5D84}"/>
    <hyperlink ref="S22" r:id="rId13" xr:uid="{77F96172-8E5F-478F-B8D2-CCE85D46DB97}"/>
    <hyperlink ref="S23" r:id="rId14" xr:uid="{5FA91623-BF74-4C4F-8AB6-CE34F0659045}"/>
    <hyperlink ref="S24" r:id="rId15" xr:uid="{3F03BBC9-C9CE-40F3-B4A8-B67B0A6D01B8}"/>
    <hyperlink ref="S25" r:id="rId16" xr:uid="{B361B7CF-D9C3-46F1-8AAB-D90B823FBB3B}"/>
    <hyperlink ref="S26" r:id="rId17" xr:uid="{6EB8CEBE-E073-4D45-9BBB-7FBFBC9E59BA}"/>
    <hyperlink ref="S27" r:id="rId18" xr:uid="{76F59CF3-788A-41F9-9D92-4B4F248EEF40}"/>
  </hyperlinks>
  <pageMargins left="0" right="0" top="0" bottom="0" header="0" footer="0"/>
  <pageSetup paperSize="9" scale="33" fitToHeight="2" orientation="landscape" r:id="rId19"/>
  <colBreaks count="1" manualBreakCount="1">
    <brk id="10" max="104" man="1"/>
  </colBreaks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C965E0DC50C4C917B283C012C3E4E" ma:contentTypeVersion="8" ma:contentTypeDescription="Create a new document." ma:contentTypeScope="" ma:versionID="691180688920212d0099aec815888623">
  <xsd:schema xmlns:xsd="http://www.w3.org/2001/XMLSchema" xmlns:xs="http://www.w3.org/2001/XMLSchema" xmlns:p="http://schemas.microsoft.com/office/2006/metadata/properties" xmlns:ns3="b832fccf-283d-4004-812a-a68cfab24502" targetNamespace="http://schemas.microsoft.com/office/2006/metadata/properties" ma:root="true" ma:fieldsID="63add9db488e6f00134b571cd2f48bac" ns3:_="">
    <xsd:import namespace="b832fccf-283d-4004-812a-a68cfab245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2fccf-283d-4004-812a-a68cfab24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B5D75-694E-4447-B293-B215D35BE1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8E4659-05DC-42A4-9AD4-330C86E8A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32fccf-283d-4004-812a-a68cfab245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1AEE8-F326-4AE8-86E6-2763F8C6C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05-10-2021</vt:lpstr>
      <vt:lpstr>'05-10-2021'!Área_de_impresión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Francely Quintero Rodriguez</dc:creator>
  <cp:lastModifiedBy>CRISTHIAN CAMILO SIERRA ROZO</cp:lastModifiedBy>
  <cp:lastPrinted>2021-10-14T18:01:19Z</cp:lastPrinted>
  <dcterms:created xsi:type="dcterms:W3CDTF">2014-02-05T21:39:01Z</dcterms:created>
  <dcterms:modified xsi:type="dcterms:W3CDTF">2021-10-21T22:02:53Z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0x010100019C965E0DC50C4C917B283C012C3E4E</vt:lpwstr>
  </property>
</Properties>
</file>