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4466C5FE-4634-4AE4-8EFD-3D331133C895}"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<sst xmlns="http://schemas.openxmlformats.org/spreadsheetml/2006/main" count="191" uniqueCount="150">
  <si>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</si>
  <si>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</si>
  <si>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</si>
  <si>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</si>
  <si>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</si>
  <si>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</si>
  <si>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</si>
  <si>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</si>
  <si>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</si>
  <si>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</si>
  <si>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</si>
  <si>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</si>
  <si>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</si>
  <si>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</si>
  <si>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</si>
  <si>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</si>
  <si>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</si>
  <si>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</si>
  <si>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</si>
  <si>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</si>
  <si>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</si>
  <si>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</si>
  <si>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</si>
  <si>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</si>
  <si>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</si>
  <si>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</si>
  <si>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</si>
  <si>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</si>
  <si>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</si>
  <si>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</si>
  <si>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</si>
  <si>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</si>
  <si>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</si>
  <si>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</si>
  <si>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</si>
  <si>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</si>
  <si>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</si>
  <si>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</si>
  <si>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</si>
  <si>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</si>
  <si>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</si>
  <si>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</si>
  <si>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</si>
  <si>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</si>
  <si>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</si>
  <si>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</si>
  <si>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</si>
  <si>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</si>
  <si>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</si>
  <si>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</si>
  <si>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</si>
  <si>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</si>
  <si>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</si>
  <si>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</si>
  <si>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</si>
  <si>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</si>
  <si>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</si>
  <si>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</si>
  <si>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</si>
  <si>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</si>
  <si>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</si>
  <si>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</si>
  <si>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</si>
  <si>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</si>
  <si>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</si>
  <si>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</si>
  <si>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</si>
  <si>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</si>
  <si>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</si>
  <si>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</si>
  <si>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</si>
  <si>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</si>
  <si>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</si>
  <si>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</si>
  <si>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</si>
  <si>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</si>
  <si>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</si>
  <si>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</si>
  <si>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</si>
  <si>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</si>
  <si>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</si>
  <si>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</si>
  <si>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</si>
  <si>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</si>
  <si>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</si>
  <si>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</si>
  <si>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</si>
  <si>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</si>
  <si>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</si>
  <si>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</si>
  <si>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</si>
  <si>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</si>
  <si>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</si>
  <si>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</si>
  <si>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</si>
  <si>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</si>
  <si>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</si>
  <si>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</si>
  <si>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</si>
  <si>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</si>
  <si>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</si>
  <si>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</si>
  <si>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</si>
  <si>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</si>
  <si>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</si>
  <si>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</si>
  <si>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</si>
  <si>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</si>
  <si>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</si>
  <si>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</si>
  <si>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</si>
  <si>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</si>
  <si>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</si>
  <si>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</si>
  <si>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</si>
  <si>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</si>
  <si>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</si>
  <si>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</si>
  <si>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</si>
  <si>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</si>
  <si>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</si>
  <si>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</si>
  <si>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</si>
  <si>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</si>
  <si>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</si>
  <si>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</si>
  <si>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</si>
  <si>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</si>
  <si>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</si>
  <si>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</si>
  <si>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</si>
  <si>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</si>
  <si>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</si>
  <si>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</si>
  <si>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</si>
  <si>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</si>
  <si>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</si>
  <si>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</si>
  <si>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</si>
  <si>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</si>
  <si>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</si>
  <si>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</si>
  <si>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</si>
  <si>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</si>
  <si>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15/12/2023 (NOTF PERSONAL)</t>
  </si>
  <si>
    <t>WILMAR SIERRA TONCEL</t>
  </si>
  <si>
    <t>SEGÚN LOS HECHOS DE LA DEMANDA, EL SEÑOR WILMAN ID CON CC NO. 17951142 COTIZÓ A CAJANAL DESDE EL 25 DE JULIO DE 1979 Y DESDE EL 20 DE MARZO DE 1990 A COLPENSIONES CON UN TOTAL DE 449 SEMANAS COTIZADAS EN EL RPM. EL 17 DE JULIO DE 1997 FUE TRASLADADO AL RAIS ADMINISTRADO POR HORIZONTE EN TANTO LE INDICARON QUE LOS BENEFICIOS ERAN SEGUROS Y LE OFRECIERON BENEFICIOS QUE JAMAS SE PODIAN CUMPLIR. EL 26/05/1998 SE TRASLADÓ A PORVENIR. EL 15/04/2021 PRESENTÓ PETICIÓN ANTE PORVENIR. EL 19/07/2021 ANTE LA UGPP Y EL 03/08/2021 ANTE COLPENSIONES.EN SIMULACIÓN PENSIONAL SE DETERMINÓ QUE SU PENSIÓN EN PORVENIR SERÍA DE 6883800</t>
  </si>
  <si>
    <t>01/07/1995</t>
  </si>
  <si>
    <t>44001310500220210015800</t>
  </si>
  <si>
    <t>02 LABORAL CIRCUITO RIOACHA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</si>
</sst>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148</v>
      </c>
      <c r="C2" s="52"/>
    </row>
    <row r="3" spans="1:3" x14ac:dyDescent="0.25">
      <c r="A3" s="5" t="s">
        <v>0</v>
      </c>
      <c r="B3" s="53" t="s">
        <v>149</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45278</v>
      </c>
      <c r="C27" s="39"/>
    </row>
    <row r="28" spans="1:3" x14ac:dyDescent="0.25">
      <c r="A28" s="5" t="s">
        <v>9</v>
      </c>
      <c r="B28" s="35" t="s">
        <v>144</v>
      </c>
      <c r="C28" s="35"/>
    </row>
    <row r="29" spans="1:3" x14ac:dyDescent="0.25">
      <c r="A29" s="5" t="s">
        <v>10</v>
      </c>
      <c r="B29" s="35">
        <v>44949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44001310500220210015800</v>
      </c>
      <c r="C3" s="36"/>
    </row>
    <row r="4" spans="1:3" x14ac:dyDescent="0.25">
      <c r="A4" s="5" t="s">
        <v>0</v>
      </c>
      <c r="B4" s="36" t="str">
        <f>'GENERALES NOTA 322'!B3:C3</f>
        <v>02 LABORAL CIRCUITO RIOACHA</v>
      </c>
      <c r="C4" s="36"/>
    </row>
    <row r="5" spans="1:3" x14ac:dyDescent="0.25">
      <c r="A5" s="5" t="s">
        <v>109</v>
      </c>
      <c r="B5" s="36" t="str">
        <f>'GENERALES NOTA 322'!B4:C4</f>
        <v>COLFONDOS Y OTRO</v>
      </c>
      <c r="C5" s="36"/>
    </row>
    <row r="6" spans="1:3" x14ac:dyDescent="0.25">
      <c r="A6" s="5" t="s">
        <v>1</v>
      </c>
      <c r="B6" s="36" t="str">
        <f>'GENERALES NOTA 322'!B5:C5</f>
        <v>WILMAR SIERRA TONCEL</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44001310500220210015800</v>
      </c>
      <c r="C3" s="75"/>
    </row>
    <row r="4" spans="1:6" x14ac:dyDescent="0.25">
      <c r="A4" s="21" t="s">
        <v>0</v>
      </c>
      <c r="B4" s="75" t="str">
        <f>'GENERALES NOTA 322'!B3:C3</f>
        <v>02 LABORAL CIRCUITO RIOACHA</v>
      </c>
      <c r="C4" s="75"/>
    </row>
    <row r="5" spans="1:6" x14ac:dyDescent="0.25">
      <c r="A5" s="21" t="s">
        <v>109</v>
      </c>
      <c r="B5" s="75" t="str">
        <f>'GENERALES NOTA 322'!B4:C4</f>
        <v>COLFONDOS Y OTRO</v>
      </c>
      <c r="C5" s="75"/>
    </row>
    <row r="6" spans="1:6" ht="14.45" customHeight="1" x14ac:dyDescent="0.25">
      <c r="A6" s="21" t="s">
        <v>1</v>
      </c>
      <c r="B6" s="75" t="str">
        <f>'GENERALES NOTA 322'!B5:C5</f>
        <v>WILMAR SIERRA TONCEL</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44001310500220210015800</v>
      </c>
      <c r="C3" s="36"/>
    </row>
    <row r="4" spans="1:3" x14ac:dyDescent="0.25">
      <c r="A4" s="5" t="s">
        <v>0</v>
      </c>
      <c r="B4" s="36" t="str">
        <f>'GENERALES NOTA 322'!B3:C3</f>
        <v>02 LABORAL CIRCUITO RIOACHA</v>
      </c>
      <c r="C4" s="36"/>
    </row>
    <row r="5" spans="1:3" ht="29.1" customHeight="1" x14ac:dyDescent="0.25">
      <c r="A5" s="5" t="s">
        <v>109</v>
      </c>
      <c r="B5" s="36" t="str">
        <f>'GENERALES NOTA 322'!B4:C4</f>
        <v>COLFONDOS Y OTRO</v>
      </c>
      <c r="C5" s="36"/>
    </row>
    <row r="6" spans="1:3" x14ac:dyDescent="0.25">
      <c r="A6" s="5" t="s">
        <v>1</v>
      </c>
      <c r="B6" s="36" t="str">
        <f>'GENERALES NOTA 322'!B5:C5</f>
        <v>WILMAR SIERRA TONCEL</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2023-12-19T22:35:40Z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