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14464B93-5A2D-41C1-A9B6-56333CDAA3C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<sst xmlns="http://schemas.openxmlformats.org/spreadsheetml/2006/main" count="195" uniqueCount="154">
  <si>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</si>
  <si>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</si>
  <si>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76001310500120230044200</t>
  </si>
  <si>
    <t>Juzgado</t>
  </si>
  <si>
    <t>JUZGADO PRIMERO (01) LABORAL DEL CIRCUITO DE CALI</t>
  </si>
  <si>
    <t>Demandado</t>
  </si>
  <si>
    <t>COLFONDOS Y OTRO</t>
  </si>
  <si>
    <t xml:space="preserve">Demandante </t>
  </si>
  <si>
    <t>CARLOS ALBERTO FANDIÑO AREVALO (C.C.:16.690.295)</t>
  </si>
  <si>
    <t>Tipo de vinculacion compañía</t>
  </si>
  <si>
    <t>LLAMADA EN GARANTIA</t>
  </si>
  <si>
    <t>Nombre de lesionado o muerto (s)</t>
  </si>
  <si>
    <t>N/A</t>
  </si>
  <si>
    <t>Fecha de los hechos</t>
  </si>
  <si>
    <t>01/05/1995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</si>
  <si>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</si>
  <si>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</si>
  <si>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</si>
  <si>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</si>
  <si>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</si>
  <si>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CARLOS ALBERTO FANDIÑO AREVALO (C.C.:16.690.295); INICIO SU VIDA LABORAL EL 14 DE FEBRERO DEL AÑO 1985, TIENE UN TOTAL DE 1818 SEMANAS COTIZADAS TANTO EN EL RPM COMO EN EL RAIS, SE TRASLADO EN MAYO DEL AÑO 1995, ALEGA NUNCA HABER RECIBIDO ASESORIA CLARA Y/O SUFICIENTE, SU FONDO DESTINO FUE PORVENIR S.A., EL 16 DE AGOSTO DEL AÑO 2023 SOLICITO A COLPENSIONES QUE SE DECLAR LA INEFICACIA DE SU TRASLADO AL RAIS Y QUE SE ORDENE SU REINTEGRO AL RPM, COLPENSIONES DIO RESPUESTA NEGATIVA, EL 18 DE AGOSTO DEL 2023 REALIZO UNA SOLICITUD SIMILAR ANTE PORVENIR LA CUAL TAMBIEN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</si>
  <si>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</si>
  <si>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</si>
  <si>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</si>
  <si>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</si>
  <si>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</si>
  <si>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</si>
  <si>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</si>
  <si>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</si>
  <si>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</si>
  <si>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</si>
  <si>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</si>
  <si>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</si>
  <si>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</si>
  <si>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</si>
  <si>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</si>
  <si>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</si>
  <si>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21/02/2024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</si>
  <si>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</si>
  <si>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</si>
  <si>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</si>
  <si>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</si>
  <si>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</si>
  <si>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</si>
  <si>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</si>
  <si>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</si>
  <si>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</si>
  <si>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</si>
  <si>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</si>
  <si>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</si>
  <si>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</si>
  <si>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</si>
  <si>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</si>
  <si>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</si>
  <si>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</si>
  <si>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</si>
  <si>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</si>
  <si>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</si>
  <si>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</si>
  <si>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</si>
  <si>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</si>
  <si>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</si>
  <si>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</si>
  <si>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</si>
  <si>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</si>
  <si>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</si>
  <si>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</si>
  <si>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</si>
  <si>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</si>
  <si>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</si>
  <si>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</si>
  <si>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</si>
  <si>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</si>
  <si>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</si>
  <si>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</si>
  <si>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</si>
  <si>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</si>
  <si>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</si>
  <si>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</si>
  <si>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</si>
  <si>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</si>
  <si>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</si>
  <si>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</si>
  <si>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</si>
  <si>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</si>
  <si>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AJR2017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</si>
  <si>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</si>
  <si>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</si>
  <si>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</si>
  <si>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</si>
  <si>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</si>
  <si>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</si>
  <si>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</si>
  <si>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</si>
  <si>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</si>
  <si>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</si>
  <si>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</si>
  <si>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</si>
  <si>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</si>
  <si>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</si>
  <si>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</si>
  <si>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</si>
  <si>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</si>
  <si>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ELIECER DE JESUS GARZON GOMEZ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</si>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</sst>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9" t="s">
        <v>19</v>
      </c>
      <c r="B12" s="38" t="s">
        <v>20</v>
      </c>
      <c r="C12" s="38"/>
    </row>
    <row r="13" spans="1:3" ht="30" customHeight="1" x14ac:dyDescent="0.25">
      <c r="A13" s="39"/>
      <c r="B13" s="38"/>
      <c r="C13" s="38"/>
    </row>
    <row r="14" spans="1:3" ht="73.5" customHeight="1" x14ac:dyDescent="0.25">
      <c r="A14" s="39"/>
      <c r="B14" s="38"/>
      <c r="C14" s="38"/>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8" t="s">
        <v>30</v>
      </c>
      <c r="C24" s="38"/>
    </row>
    <row r="25" spans="1:3" x14ac:dyDescent="0.25">
      <c r="A25" s="5" t="s">
        <v>31</v>
      </c>
      <c r="B25" s="38" t="s">
        <v>32</v>
      </c>
      <c r="C25" s="38"/>
    </row>
    <row r="26" spans="1:3" x14ac:dyDescent="0.25">
      <c r="A26" s="5" t="s">
        <v>33</v>
      </c>
      <c r="B26" s="38" t="s">
        <v>34</v>
      </c>
      <c r="C26" s="38"/>
    </row>
    <row r="27" spans="1:3" x14ac:dyDescent="0.25">
      <c r="A27" s="5" t="s">
        <v>35</v>
      </c>
      <c r="B27" s="35">
        <v>45280</v>
      </c>
      <c r="C27" s="36"/>
    </row>
    <row r="28" spans="1:3" x14ac:dyDescent="0.25">
      <c r="A28" s="5" t="s">
        <v>36</v>
      </c>
      <c r="B28" s="35" t="s">
        <v>37</v>
      </c>
      <c r="C28" s="36"/>
    </row>
    <row r="29" spans="1:3" x14ac:dyDescent="0.25">
      <c r="A29" s="5" t="s">
        <v>38</v>
      </c>
      <c r="B29" s="37">
        <v>45349</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8" t="str">
        <f>'GENERALES NOTA 322'!B2:C2</f>
        <v>76001310500120230044200</v>
      </c>
      <c r="C3" s="38"/>
    </row>
    <row r="4" spans="1:3" x14ac:dyDescent="0.25">
      <c r="A4" s="5" t="s">
        <v>3</v>
      </c>
      <c r="B4" s="38" t="str">
        <f>'GENERALES NOTA 322'!B3:C3</f>
        <v>JUZGADO PRIMERO (01) LABORAL DEL CIRCUITO DE CALI</v>
      </c>
      <c r="C4" s="38"/>
    </row>
    <row r="5" spans="1:3" x14ac:dyDescent="0.25">
      <c r="A5" s="5" t="s">
        <v>5</v>
      </c>
      <c r="B5" s="38" t="str">
        <f>'GENERALES NOTA 322'!B4:C4</f>
        <v>COLFONDOS Y OTRO</v>
      </c>
      <c r="C5" s="38"/>
    </row>
    <row r="6" spans="1:3" x14ac:dyDescent="0.25">
      <c r="A6" s="5" t="s">
        <v>7</v>
      </c>
      <c r="B6" s="38" t="str">
        <f>'GENERALES NOTA 322'!B5:C5</f>
        <v>CARLOS ALBERTO FANDIÑO AREVALO (C.C.:16.690.295)</v>
      </c>
      <c r="C6" s="38"/>
    </row>
    <row r="7" spans="1:3" x14ac:dyDescent="0.25">
      <c r="A7" s="5" t="s">
        <v>9</v>
      </c>
      <c r="B7" s="38" t="str">
        <f>'GENERALES NOTA 322'!B6:C6</f>
        <v>LLAMADA EN GARANTIA</v>
      </c>
      <c r="C7" s="38"/>
    </row>
    <row r="8" spans="1:3" x14ac:dyDescent="0.25">
      <c r="A8" s="13" t="s">
        <v>42</v>
      </c>
      <c r="B8" s="38"/>
      <c r="C8" s="38"/>
    </row>
    <row r="9" spans="1:3" x14ac:dyDescent="0.25">
      <c r="A9" s="13" t="s">
        <v>17</v>
      </c>
      <c r="B9" s="38"/>
      <c r="C9" s="38"/>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8"/>
      <c r="C13" s="38"/>
    </row>
    <row r="14" spans="1:3" x14ac:dyDescent="0.25">
      <c r="A14" s="13" t="s">
        <v>47</v>
      </c>
      <c r="B14" s="38"/>
      <c r="C14" s="38"/>
    </row>
    <row r="15" spans="1:3" x14ac:dyDescent="0.25">
      <c r="A15" s="13" t="s">
        <v>48</v>
      </c>
      <c r="B15" s="38"/>
      <c r="C15" s="38"/>
    </row>
    <row r="16" spans="1:3" x14ac:dyDescent="0.25">
      <c r="A16" s="63" t="s">
        <v>49</v>
      </c>
      <c r="B16" s="38"/>
      <c r="C16" s="38"/>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8"/>
      <c r="C21" s="38"/>
    </row>
    <row r="22" spans="1:3" x14ac:dyDescent="0.25">
      <c r="A22" s="13" t="s">
        <v>53</v>
      </c>
      <c r="B22" s="53"/>
      <c r="C22" s="54"/>
    </row>
    <row r="23" spans="1:3" x14ac:dyDescent="0.25">
      <c r="A23" s="13" t="s">
        <v>54</v>
      </c>
      <c r="B23" s="38"/>
      <c r="C23" s="38"/>
    </row>
    <row r="24" spans="1:3" x14ac:dyDescent="0.25">
      <c r="A24" s="13" t="s">
        <v>55</v>
      </c>
      <c r="B24" s="38"/>
      <c r="C24" s="38"/>
    </row>
    <row r="25" spans="1:3" x14ac:dyDescent="0.25">
      <c r="A25" s="13" t="s">
        <v>56</v>
      </c>
      <c r="B25" s="38"/>
      <c r="C25" s="38"/>
    </row>
    <row r="26" spans="1:3" x14ac:dyDescent="0.25">
      <c r="A26" s="12" t="s">
        <v>57</v>
      </c>
      <c r="B26" s="38"/>
      <c r="C26" s="38"/>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76001310500120230044200</v>
      </c>
      <c r="C3" s="75"/>
    </row>
    <row r="4" spans="1:6" x14ac:dyDescent="0.25">
      <c r="A4" s="21" t="s">
        <v>3</v>
      </c>
      <c r="B4" s="75" t="str">
        <f>'GENERALES NOTA 322'!B3:C3</f>
        <v>JUZGADO PRIMERO (01) LABORAL DEL CIRCUITO DE CALI</v>
      </c>
      <c r="C4" s="75"/>
    </row>
    <row r="5" spans="1:6" x14ac:dyDescent="0.25">
      <c r="A5" s="21" t="s">
        <v>5</v>
      </c>
      <c r="B5" s="75" t="str">
        <f>'GENERALES NOTA 322'!B4:C4</f>
        <v>COLFONDOS Y OTRO</v>
      </c>
      <c r="C5" s="75"/>
    </row>
    <row r="6" spans="1:6" ht="14.45" customHeight="1" x14ac:dyDescent="0.25">
      <c r="A6" s="21" t="s">
        <v>7</v>
      </c>
      <c r="B6" s="75" t="str">
        <f>'GENERALES NOTA 322'!B5:C5</f>
        <v>CARLOS ALBERTO FANDIÑO AREVALO (C.C.:16.690.295)</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8" t="str">
        <f>'GENERALES NOTA 322'!B2:C2</f>
        <v>76001310500120230044200</v>
      </c>
      <c r="C3" s="38"/>
    </row>
    <row r="4" spans="1:3" x14ac:dyDescent="0.25">
      <c r="A4" s="5" t="s">
        <v>3</v>
      </c>
      <c r="B4" s="38" t="str">
        <f>'GENERALES NOTA 322'!B3:C3</f>
        <v>JUZGADO PRIMERO (01) LABORAL DEL CIRCUITO DE CALI</v>
      </c>
      <c r="C4" s="38"/>
    </row>
    <row r="5" spans="1:3" ht="29.1" customHeight="1" x14ac:dyDescent="0.25">
      <c r="A5" s="5" t="s">
        <v>5</v>
      </c>
      <c r="B5" s="38" t="str">
        <f>'GENERALES NOTA 322'!B4:C4</f>
        <v>COLFONDOS Y OTRO</v>
      </c>
      <c r="C5" s="38"/>
    </row>
    <row r="6" spans="1:3" x14ac:dyDescent="0.25">
      <c r="A6" s="5" t="s">
        <v>7</v>
      </c>
      <c r="B6" s="38" t="str">
        <f>'GENERALES NOTA 322'!B5:C5</f>
        <v>CARLOS ALBERTO FANDIÑO AREVALO (C.C.:16.690.295)</v>
      </c>
      <c r="C6" s="38"/>
    </row>
    <row r="7" spans="1:3" ht="43.5" customHeight="1" x14ac:dyDescent="0.25">
      <c r="A7" s="5" t="s">
        <v>9</v>
      </c>
      <c r="B7" s="38" t="str">
        <f>'GENERALES NOTA 322'!B6:C6</f>
        <v>LLAMADA EN GARANTIA</v>
      </c>
      <c r="C7" s="38"/>
    </row>
    <row r="8" spans="1:3" x14ac:dyDescent="0.25">
      <c r="A8" s="5" t="s">
        <v>108</v>
      </c>
      <c r="B8" s="38"/>
      <c r="C8" s="38"/>
    </row>
    <row r="9" spans="1:3" x14ac:dyDescent="0.25">
      <c r="A9" s="15" t="s">
        <v>94</v>
      </c>
      <c r="B9" s="89"/>
      <c r="C9" s="89"/>
    </row>
    <row r="10" spans="1:3" x14ac:dyDescent="0.25">
      <c r="A10" s="15" t="s">
        <v>109</v>
      </c>
      <c r="B10" s="38"/>
      <c r="C10" s="38"/>
    </row>
    <row r="11" spans="1:3" ht="30" x14ac:dyDescent="0.25">
      <c r="A11" s="15" t="s">
        <v>110</v>
      </c>
      <c r="B11" s="90"/>
      <c r="C11" s="56"/>
    </row>
    <row r="12" spans="1:3" ht="60" x14ac:dyDescent="0.25">
      <c r="A12" s="5" t="s">
        <v>111</v>
      </c>
      <c r="B12" s="38"/>
      <c r="C12" s="38"/>
    </row>
    <row r="13" spans="1:3" ht="60" x14ac:dyDescent="0.25">
      <c r="A13" s="5" t="s">
        <v>112</v>
      </c>
      <c r="B13" s="38"/>
      <c r="C13" s="38"/>
    </row>
    <row r="14" spans="1:3" x14ac:dyDescent="0.25">
      <c r="A14" s="5" t="s">
        <v>113</v>
      </c>
      <c r="B14" s="11"/>
      <c r="C14" s="11"/>
    </row>
    <row r="15" spans="1:3" x14ac:dyDescent="0.25">
      <c r="A15" s="15" t="s">
        <v>114</v>
      </c>
      <c r="B15" s="38"/>
      <c r="C15" s="38"/>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2024-02-28T03:57:04Z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