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Mi unidad (jebepla15@gmail.com)\GHA\1. COORDINACIÓN\PROCEDIMIENTO ALLIANZ\NULIDADES ALLIANZ\"/>
    </mc:Choice>
  </mc:AlternateContent>
  <xr:revisionPtr revIDLastSave="0" documentId="8_{856A3147-93C8-412E-BA93-7EAB43465570}"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<sst xmlns="http://schemas.openxmlformats.org/spreadsheetml/2006/main" count="190" uniqueCount="149">
  <si>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</si>
  <si>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</si>
  <si>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</si>
  <si>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</si>
  <si>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</si>
  <si>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</si>
  <si>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</si>
  <si>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</si>
  <si>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</si>
  <si>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</si>
  <si>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</si>
  <si>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</si>
  <si>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</si>
  <si>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</si>
  <si>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</si>
  <si>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</si>
  <si>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</si>
  <si>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</si>
  <si>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</si>
  <si>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</si>
  <si>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</si>
  <si>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</si>
  <si>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</si>
  <si>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</si>
  <si>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</si>
  <si>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</si>
  <si>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</si>
  <si>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</si>
  <si>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</si>
  <si>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</si>
  <si>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</si>
  <si>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</si>
  <si>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</si>
  <si>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</si>
  <si>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</si>
  <si>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</si>
  <si>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</si>
  <si>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</si>
  <si>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</si>
  <si>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</si>
  <si>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</si>
  <si>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</si>
  <si>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</si>
  <si>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</si>
  <si>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</si>
  <si>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</si>
  <si>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</si>
  <si>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</si>
  <si>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</si>
  <si>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</si>
  <si>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</si>
  <si>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</si>
  <si>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</si>
  <si>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</si>
  <si>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</si>
  <si>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</si>
  <si>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</si>
  <si>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</si>
  <si>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</si>
  <si>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</si>
  <si>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</si>
  <si>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</si>
  <si>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</si>
  <si>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</si>
  <si>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</si>
  <si>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</si>
  <si>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</si>
  <si>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</si>
  <si>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</si>
  <si>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</si>
  <si>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</si>
  <si>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</si>
  <si>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</si>
  <si>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</si>
  <si>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</si>
  <si>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</si>
  <si>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</si>
  <si>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</si>
  <si>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</si>
  <si>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</si>
  <si>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</si>
  <si>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</si>
  <si>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</si>
  <si>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</si>
  <si>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</si>
  <si>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</si>
  <si>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</si>
  <si>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</si>
  <si>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</si>
  <si>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</si>
  <si>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</si>
  <si>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</si>
  <si>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</si>
  <si>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</si>
  <si>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</si>
  <si>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</si>
  <si>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</si>
  <si>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</si>
  <si>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</si>
  <si>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</si>
  <si>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</si>
  <si>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</si>
  <si>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</si>
  <si>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</si>
  <si>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</si>
  <si>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</si>
  <si>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</si>
  <si>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</si>
  <si>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</si>
  <si>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</si>
  <si>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</si>
  <si>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</si>
  <si>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</si>
  <si>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</si>
  <si>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</si>
  <si>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</si>
  <si>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</si>
  <si>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</si>
  <si>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</si>
  <si>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</si>
  <si>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</si>
  <si>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</si>
  <si>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</si>
  <si>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</si>
  <si>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</si>
  <si>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</si>
  <si>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</si>
  <si>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</si>
  <si>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</si>
  <si>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</si>
  <si>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</si>
  <si>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</si>
  <si>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</si>
  <si>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</si>
  <si>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</si>
  <si>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</si>
  <si>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</si>
  <si>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</si>
  <si>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</si>
  <si>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</si>
  <si>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</si>
  <si>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</si>
  <si>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</si>
  <si>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</si>
  <si>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MARIANELLA NARVAEZ ARTURO</t>
  </si>
  <si>
    <t>JUZGADO 003 LABORAL DE BOGOTÁ</t>
  </si>
  <si>
    <t>11001310500320230015000</t>
  </si>
  <si>
    <t>1/05/1994</t>
  </si>
  <si>
    <t>SEGÚN LOS HECHOS DE LA DEMANDA,  LA SEÑORA MARIANELLA ID CON CC 51,943,820 COTIZÓ AL ISS UN TOTAL DE 29,14 SEMANAS. EL 1/5/1994 SE TRASLADÓ DEL ISS AL RAIS ADMINISTRADO POR COLFONDOS SIN QUE SU DECISIÓN DE TRASLADO ESTUVIESE PRECEDIDA DE SUFICIENTE ILUSTRACIÓN POR PARTE DEL FONDO QUE LA RECIBIÓ Y QUE NO BRINDARON INFORMACIÓN SOBRE VENTAJAS Y DESVENTAJAS DEL TRASLADO. QUE SE TRASLADÓ A PROTECCIÓN EL 1/01/1995, A PROVENIR EL 1/01/2000  Y A PROTECCIÓN EL 1/07/2001. A LA FECHA CUENTA CON 1273 SEMANAS COTIZADAS AL SISTEMA. QUE PROTECCIÓN NO INFORMÓ SOBRE LA IMPISIBILIDAD DE TRASLADO CUANDO LE FALTAREN MENOS DE 10 AÑOS PARA CUMPLIR LA EDAD PARA PENSIONARSE. EL 2/03/2023 SOLICITÓ TRASLADO DE REGIMEN ANTE COLFONDOS Y PORVENIR; EL 27/02/2023 ANTE PROTECCIÓN Y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</si>
</sst>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45316</v>
      </c>
      <c r="C27" s="48"/>
    </row>
    <row r="28" spans="1:3" x14ac:dyDescent="0.25">
      <c r="A28" s="5" t="s">
        <v>9</v>
      </c>
      <c r="B28" s="45"/>
      <c r="C28" s="45"/>
    </row>
    <row r="29" spans="1:3" x14ac:dyDescent="0.25">
      <c r="A29" s="5" t="s">
        <v>10</v>
      </c>
      <c r="B29" s="45"/>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11001310500320230015000</v>
      </c>
      <c r="C3" s="40"/>
    </row>
    <row r="4" spans="1:3" x14ac:dyDescent="0.25">
      <c r="A4" s="5" t="s">
        <v>0</v>
      </c>
      <c r="B4" s="40" t="str">
        <f>'GENERALES NOTA 322'!B3:C3</f>
        <v>JUZGADO 003 LABORAL DE BOGOTÁ</v>
      </c>
      <c r="C4" s="40"/>
    </row>
    <row r="5" spans="1:3" x14ac:dyDescent="0.25">
      <c r="A5" s="5" t="s">
        <v>109</v>
      </c>
      <c r="B5" s="40" t="str">
        <f>'GENERALES NOTA 322'!B4:C4</f>
        <v>COLFONDOS Y OTRO</v>
      </c>
      <c r="C5" s="40"/>
    </row>
    <row r="6" spans="1:3" x14ac:dyDescent="0.25">
      <c r="A6" s="5" t="s">
        <v>1</v>
      </c>
      <c r="B6" s="40" t="str">
        <f>'GENERALES NOTA 322'!B5:C5</f>
        <v>MARIANELLA NARVAEZ ARTURO</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11001310500320230015000</v>
      </c>
      <c r="C3" s="87"/>
    </row>
    <row r="4" spans="1:6" x14ac:dyDescent="0.25">
      <c r="A4" s="21" t="s">
        <v>0</v>
      </c>
      <c r="B4" s="87" t="str">
        <f>'GENERALES NOTA 322'!B3:C3</f>
        <v>JUZGADO 003 LABORAL DE BOGOTÁ</v>
      </c>
      <c r="C4" s="87"/>
    </row>
    <row r="5" spans="1:6" x14ac:dyDescent="0.25">
      <c r="A5" s="21" t="s">
        <v>109</v>
      </c>
      <c r="B5" s="87" t="str">
        <f>'GENERALES NOTA 322'!B4:C4</f>
        <v>COLFONDOS Y OTRO</v>
      </c>
      <c r="C5" s="87"/>
    </row>
    <row r="6" spans="1:6" ht="14.45" customHeight="1" x14ac:dyDescent="0.25">
      <c r="A6" s="21" t="s">
        <v>1</v>
      </c>
      <c r="B6" s="87" t="str">
        <f>'GENERALES NOTA 322'!B5:C5</f>
        <v>MARIANELLA NARVAEZ ARTURO</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11001310500320230015000</v>
      </c>
      <c r="C3" s="40"/>
    </row>
    <row r="4" spans="1:3" x14ac:dyDescent="0.25">
      <c r="A4" s="5" t="s">
        <v>0</v>
      </c>
      <c r="B4" s="40" t="str">
        <f>'GENERALES NOTA 322'!B3:C3</f>
        <v>JUZGADO 003 LABORAL DE BOGOTÁ</v>
      </c>
      <c r="C4" s="40"/>
    </row>
    <row r="5" spans="1:3" ht="29.1" customHeight="1" x14ac:dyDescent="0.25">
      <c r="A5" s="5" t="s">
        <v>109</v>
      </c>
      <c r="B5" s="40" t="str">
        <f>'GENERALES NOTA 322'!B4:C4</f>
        <v>COLFONDOS Y OTRO</v>
      </c>
      <c r="C5" s="40"/>
    </row>
    <row r="6" spans="1:3" x14ac:dyDescent="0.25">
      <c r="A6" s="5" t="s">
        <v>1</v>
      </c>
      <c r="B6" s="40" t="str">
        <f>'GENERALES NOTA 322'!B5:C5</f>
        <v>MARIANELLA NARVAEZ ARTURO</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2024-01-30T23:06:23Z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