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109" documentId="13_ncr:1_{A97071ED-5EC0-48B2-929F-8486D3CD1C76}" xr6:coauthVersionLast="47" xr6:coauthVersionMax="47" xr10:uidLastSave="{1640E700-05FD-4638-9679-B3031A2DEF03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4" l="1"/>
  <c r="G15" i="4" s="1"/>
  <c r="F12" i="4"/>
  <c r="G12" i="4" s="1"/>
  <c r="F11" i="4"/>
  <c r="G11" i="4" s="1"/>
  <c r="F13" i="4"/>
  <c r="G13" i="4" s="1"/>
  <c r="F14" i="4" s="1"/>
  <c r="G14" i="4" s="1"/>
  <c r="F16" i="4" l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<sst xmlns="http://schemas.openxmlformats.org/spreadsheetml/2006/main" count="116" uniqueCount="43">
  <si>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</si>
  <si>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</si>
  <si>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</si>
  <si>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</si>
  <si>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</si>
  <si>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</si>
  <si>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</si>
  <si>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</si>
  <si>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</si>
  <si>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</si>
  <si>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</si>
  <si>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</si>
  <si>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</si>
  <si>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</si>
  <si>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</si>
  <si>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</si>
  <si>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</si>
  <si>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</si>
  <si>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</si>
  <si>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</si>
  <si>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</si>
  <si>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</si>
  <si>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</si>
  <si>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</si>
  <si>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</si>
  <si>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</si>
  <si>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</si>
  <si>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</si>
  <si>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electronico </t>
  </si>
  <si>
    <t>LLAMAMIENTO IPS A LIBERTY</t>
  </si>
  <si>
    <t>pdf</t>
  </si>
  <si>
    <t xml:space="preserve">419 MB </t>
  </si>
  <si>
    <t xml:space="preserve">AUTO ADMITE LLAMAMIENTO IPS LIBERTY </t>
  </si>
  <si>
    <t xml:space="preserve">114 KB </t>
  </si>
  <si>
    <t>AlleganNotificacion</t>
  </si>
  <si>
    <t>1,47mb</t>
  </si>
  <si>
    <t>LibertyConstestaLlamamientoGarantiaDeIPSEnsaludColombiaYMapfreSeguros</t>
  </si>
  <si>
    <t>1,91mb</t>
  </si>
  <si>
    <t>Constancia No contabiliza termino</t>
  </si>
  <si>
    <t>81.1KB</t>
  </si>
  <si>
    <t>AutoCorreTrasladoLlamadoEnGarantiaLibertySegurosS.A</t>
  </si>
  <si>
    <t>247kb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</si>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</sst>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zoomScale="90" zoomScaleNormal="90" zoomScaleSheetLayoutView="50" workbookViewId="0">
      <selection activeCell="I17" sqref="I17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/>
      <c r="B10" s="12"/>
      <c r="C10" s="12"/>
      <c r="D10" s="13"/>
      <c r="E10" s="13"/>
      <c r="F10" s="16"/>
      <c r="G10" s="16"/>
      <c r="H10" s="13"/>
      <c r="I10" s="13"/>
      <c r="J10" s="13" t="s">
        <v>28</v>
      </c>
      <c r="K10" s="13"/>
    </row>
    <row r="11" spans="1:11" ht="24" customHeight="1">
      <c r="A11" s="11" t="s">
        <v>29</v>
      </c>
      <c r="B11" s="12">
        <v>45344</v>
      </c>
      <c r="C11" s="12">
        <v>45344</v>
      </c>
      <c r="D11" s="13">
        <v>1</v>
      </c>
      <c r="E11" s="13">
        <v>183</v>
      </c>
      <c r="F11" s="16" t="str">
        <f>+IF(E11=0,"0","1")</f>
        <v>1</v>
      </c>
      <c r="G11" s="16">
        <f>+F11+(E11-F11)</f>
        <v>183</v>
      </c>
      <c r="H11" s="13" t="s">
        <v>30</v>
      </c>
      <c r="I11" s="13" t="s">
        <v>31</v>
      </c>
      <c r="J11" s="13" t="s">
        <v>28</v>
      </c>
      <c r="K11" s="14"/>
    </row>
    <row r="12" spans="1:11" ht="24" customHeight="1">
      <c r="A12" s="11" t="s">
        <v>32</v>
      </c>
      <c r="B12" s="12">
        <v>45364</v>
      </c>
      <c r="C12" s="12">
        <v>45370</v>
      </c>
      <c r="D12" s="13">
        <v>2</v>
      </c>
      <c r="E12" s="13">
        <v>2</v>
      </c>
      <c r="F12" s="16">
        <f t="shared" ref="F12" si="0">IF(H12&lt;&gt;"PDF","",IF(H11&lt;&gt;"PDF",G10+1,G11+1))</f>
        <v>184</v>
      </c>
      <c r="G12" s="16">
        <f t="shared" ref="G12" si="1">IFERROR(F12+(E12-1),"")</f>
        <v>185</v>
      </c>
      <c r="H12" s="13" t="s">
        <v>30</v>
      </c>
      <c r="I12" s="13" t="s">
        <v>33</v>
      </c>
      <c r="J12" s="13" t="s">
        <v>28</v>
      </c>
      <c r="K12" s="13"/>
    </row>
    <row r="13" spans="1:11" ht="24" customHeight="1">
      <c r="A13" s="11" t="s">
        <v>34</v>
      </c>
      <c r="B13" s="12">
        <v>45391</v>
      </c>
      <c r="C13" s="12">
        <v>45391</v>
      </c>
      <c r="D13" s="13">
        <v>3</v>
      </c>
      <c r="E13" s="13">
        <v>11</v>
      </c>
      <c r="F13" s="16">
        <f t="shared" ref="F12:F15" si="2">IF(H13&lt;&gt;"PDF","",IF(H12&lt;&gt;"PDF",G11+1,G12+1))</f>
        <v>186</v>
      </c>
      <c r="G13" s="16">
        <f t="shared" ref="G12:G15" si="3">IFERROR(F13+(E13-1),"")</f>
        <v>196</v>
      </c>
      <c r="H13" s="13" t="s">
        <v>30</v>
      </c>
      <c r="I13" s="13" t="s">
        <v>35</v>
      </c>
      <c r="J13" s="13" t="s">
        <v>28</v>
      </c>
      <c r="K13" s="13"/>
    </row>
    <row r="14" spans="1:11" ht="24" customHeight="1">
      <c r="A14" s="11" t="s">
        <v>36</v>
      </c>
      <c r="B14" s="12">
        <v>45411</v>
      </c>
      <c r="C14" s="12">
        <v>45411</v>
      </c>
      <c r="D14" s="13">
        <v>4</v>
      </c>
      <c r="E14" s="13">
        <v>36</v>
      </c>
      <c r="F14" s="16">
        <f t="shared" si="2"/>
        <v>197</v>
      </c>
      <c r="G14" s="16">
        <f t="shared" si="3"/>
        <v>232</v>
      </c>
      <c r="H14" s="13" t="s">
        <v>30</v>
      </c>
      <c r="I14" s="13" t="s">
        <v>37</v>
      </c>
      <c r="J14" s="13" t="s">
        <v>28</v>
      </c>
      <c r="K14" s="13"/>
    </row>
    <row r="15" spans="1:11" ht="24" customHeight="1">
      <c r="A15" s="11" t="s">
        <v>38</v>
      </c>
      <c r="B15" s="12">
        <v>45421</v>
      </c>
      <c r="C15" s="12">
        <v>45421</v>
      </c>
      <c r="D15" s="13">
        <v>5</v>
      </c>
      <c r="E15" s="13">
        <v>1</v>
      </c>
      <c r="F15" s="16">
        <f t="shared" si="2"/>
        <v>233</v>
      </c>
      <c r="G15" s="16">
        <f t="shared" si="3"/>
        <v>233</v>
      </c>
      <c r="H15" s="13" t="s">
        <v>30</v>
      </c>
      <c r="I15" s="13" t="s">
        <v>39</v>
      </c>
      <c r="J15" s="13" t="s">
        <v>28</v>
      </c>
      <c r="K15" s="13"/>
    </row>
    <row r="16" spans="1:11" ht="24" customHeight="1">
      <c r="A16" s="11" t="s">
        <v>40</v>
      </c>
      <c r="B16" s="12">
        <v>45520</v>
      </c>
      <c r="C16" s="12">
        <v>45524</v>
      </c>
      <c r="D16" s="13">
        <v>6</v>
      </c>
      <c r="E16" s="13">
        <v>3</v>
      </c>
      <c r="F16" s="16">
        <f t="shared" ref="F15:F16" si="4">IF(H16&lt;&gt;"PDF","",IF(H15&lt;&gt;"PDF",G14+1,G15+1))</f>
        <v>234</v>
      </c>
      <c r="G16" s="16">
        <f t="shared" ref="G15:G16" si="5">IFERROR(F16+(E16-1),"")</f>
        <v>236</v>
      </c>
      <c r="H16" s="13" t="s">
        <v>30</v>
      </c>
      <c r="I16" s="13" t="s">
        <v>41</v>
      </c>
      <c r="J16" s="13" t="s">
        <v>28</v>
      </c>
      <c r="K16" s="13"/>
    </row>
    <row r="17" spans="1:11" ht="24" customHeight="1">
      <c r="A17" s="11"/>
      <c r="B17" s="12"/>
      <c r="C17" s="12"/>
      <c r="D17" s="13">
        <v>7</v>
      </c>
      <c r="E17" s="13"/>
      <c r="F17" s="16">
        <f t="shared" ref="F15:F47" si="6">IF(H17&lt;&gt;"PDF","",IF(H16&lt;&gt;"PDF",G15+1,G16+1))</f>
        <v>237</v>
      </c>
      <c r="G17" s="16">
        <f t="shared" ref="G15:G47" si="7">IFERROR(F17+(E17-1),"")</f>
        <v>236</v>
      </c>
      <c r="H17" s="13" t="s">
        <v>30</v>
      </c>
      <c r="I17" s="13"/>
      <c r="J17" s="13" t="s">
        <v>28</v>
      </c>
      <c r="K17" s="13"/>
    </row>
    <row r="18" spans="1:11" ht="24" customHeight="1">
      <c r="A18" s="11"/>
      <c r="B18" s="12"/>
      <c r="C18" s="12"/>
      <c r="D18" s="13">
        <v>8</v>
      </c>
      <c r="E18" s="13"/>
      <c r="F18" s="16">
        <f t="shared" si="6"/>
        <v>237</v>
      </c>
      <c r="G18" s="16">
        <f t="shared" si="7"/>
        <v>236</v>
      </c>
      <c r="H18" s="13" t="s">
        <v>30</v>
      </c>
      <c r="I18" s="13"/>
      <c r="J18" s="13" t="s">
        <v>28</v>
      </c>
      <c r="K18" s="13"/>
    </row>
    <row r="19" spans="1:11" ht="24" customHeight="1">
      <c r="A19" s="11"/>
      <c r="B19" s="12"/>
      <c r="C19" s="12"/>
      <c r="D19" s="13">
        <v>9</v>
      </c>
      <c r="E19" s="13"/>
      <c r="F19" s="16">
        <f t="shared" si="6"/>
        <v>237</v>
      </c>
      <c r="G19" s="16">
        <f t="shared" si="7"/>
        <v>236</v>
      </c>
      <c r="H19" s="13" t="s">
        <v>30</v>
      </c>
      <c r="I19" s="13"/>
      <c r="J19" s="13" t="s">
        <v>28</v>
      </c>
      <c r="K19" s="13"/>
    </row>
    <row r="20" spans="1:11" ht="24" customHeight="1">
      <c r="A20" s="11"/>
      <c r="B20" s="12"/>
      <c r="C20" s="12"/>
      <c r="D20" s="13">
        <v>10</v>
      </c>
      <c r="E20" s="13"/>
      <c r="F20" s="16">
        <f t="shared" si="6"/>
        <v>237</v>
      </c>
      <c r="G20" s="16">
        <f t="shared" si="7"/>
        <v>236</v>
      </c>
      <c r="H20" s="13" t="s">
        <v>30</v>
      </c>
      <c r="I20" s="13"/>
      <c r="J20" s="13" t="s">
        <v>28</v>
      </c>
      <c r="K20" s="13"/>
    </row>
    <row r="21" spans="1:11" ht="24" customHeight="1">
      <c r="A21" s="11"/>
      <c r="B21" s="12"/>
      <c r="C21" s="12"/>
      <c r="D21" s="13">
        <v>11</v>
      </c>
      <c r="E21" s="13"/>
      <c r="F21" s="16">
        <f t="shared" si="6"/>
        <v>237</v>
      </c>
      <c r="G21" s="16">
        <f t="shared" si="7"/>
        <v>236</v>
      </c>
      <c r="H21" s="13" t="s">
        <v>30</v>
      </c>
      <c r="I21" s="13"/>
      <c r="J21" s="13" t="s">
        <v>28</v>
      </c>
      <c r="K21" s="13"/>
    </row>
    <row r="22" spans="1:11" ht="24" customHeight="1">
      <c r="A22" s="11"/>
      <c r="B22" s="12"/>
      <c r="C22" s="12"/>
      <c r="D22" s="13">
        <v>12</v>
      </c>
      <c r="E22" s="13"/>
      <c r="F22" s="16">
        <f t="shared" si="6"/>
        <v>237</v>
      </c>
      <c r="G22" s="16">
        <f t="shared" si="7"/>
        <v>236</v>
      </c>
      <c r="H22" s="13" t="s">
        <v>30</v>
      </c>
      <c r="I22" s="13"/>
      <c r="J22" s="13" t="s">
        <v>28</v>
      </c>
      <c r="K22" s="13"/>
    </row>
    <row r="23" spans="1:11" ht="24" customHeight="1">
      <c r="A23" s="11"/>
      <c r="B23" s="12"/>
      <c r="C23" s="12"/>
      <c r="D23" s="13">
        <v>13</v>
      </c>
      <c r="E23" s="13"/>
      <c r="F23" s="16">
        <f t="shared" si="6"/>
        <v>237</v>
      </c>
      <c r="G23" s="16">
        <f t="shared" si="7"/>
        <v>236</v>
      </c>
      <c r="H23" s="13" t="s">
        <v>30</v>
      </c>
      <c r="I23" s="13"/>
      <c r="J23" s="13" t="s">
        <v>28</v>
      </c>
      <c r="K23" s="13"/>
    </row>
    <row r="24" spans="1:11" ht="24" customHeight="1">
      <c r="A24" s="11"/>
      <c r="B24" s="12"/>
      <c r="C24" s="12"/>
      <c r="D24" s="13">
        <v>14</v>
      </c>
      <c r="E24" s="13"/>
      <c r="F24" s="16">
        <f t="shared" si="6"/>
        <v>237</v>
      </c>
      <c r="G24" s="16">
        <f t="shared" si="7"/>
        <v>236</v>
      </c>
      <c r="H24" s="13" t="s">
        <v>30</v>
      </c>
      <c r="I24" s="13"/>
      <c r="J24" s="13" t="s">
        <v>28</v>
      </c>
      <c r="K24" s="13"/>
    </row>
    <row r="25" spans="1:11" ht="24" customHeight="1">
      <c r="A25" s="11"/>
      <c r="B25" s="12"/>
      <c r="C25" s="12"/>
      <c r="D25" s="13">
        <v>15</v>
      </c>
      <c r="E25" s="13"/>
      <c r="F25" s="16">
        <f t="shared" si="6"/>
        <v>237</v>
      </c>
      <c r="G25" s="16">
        <f t="shared" si="7"/>
        <v>236</v>
      </c>
      <c r="H25" s="13" t="s">
        <v>30</v>
      </c>
      <c r="I25" s="13"/>
      <c r="J25" s="13" t="s">
        <v>28</v>
      </c>
      <c r="K25" s="13"/>
    </row>
    <row r="26" spans="1:11" ht="24" customHeight="1">
      <c r="A26" s="11"/>
      <c r="B26" s="12"/>
      <c r="C26" s="12"/>
      <c r="D26" s="13">
        <v>16</v>
      </c>
      <c r="E26" s="13"/>
      <c r="F26" s="16">
        <f t="shared" si="6"/>
        <v>237</v>
      </c>
      <c r="G26" s="16">
        <f t="shared" si="7"/>
        <v>236</v>
      </c>
      <c r="H26" s="13" t="s">
        <v>30</v>
      </c>
      <c r="I26" s="13"/>
      <c r="J26" s="13" t="s">
        <v>28</v>
      </c>
      <c r="K26" s="13"/>
    </row>
    <row r="27" spans="1:11" ht="24" customHeight="1">
      <c r="A27" s="11"/>
      <c r="B27" s="12"/>
      <c r="C27" s="12"/>
      <c r="D27" s="13">
        <v>17</v>
      </c>
      <c r="E27" s="13"/>
      <c r="F27" s="16">
        <f t="shared" si="6"/>
        <v>237</v>
      </c>
      <c r="G27" s="16">
        <f t="shared" si="7"/>
        <v>236</v>
      </c>
      <c r="H27" s="13" t="s">
        <v>30</v>
      </c>
      <c r="I27" s="13"/>
      <c r="J27" s="13" t="s">
        <v>28</v>
      </c>
      <c r="K27" s="13"/>
    </row>
    <row r="28" spans="1:11" ht="24" customHeight="1">
      <c r="A28" s="11"/>
      <c r="B28" s="12"/>
      <c r="C28" s="12"/>
      <c r="D28" s="13">
        <v>18</v>
      </c>
      <c r="E28" s="13"/>
      <c r="F28" s="16">
        <f t="shared" si="6"/>
        <v>237</v>
      </c>
      <c r="G28" s="16">
        <f t="shared" si="7"/>
        <v>236</v>
      </c>
      <c r="H28" s="13" t="s">
        <v>30</v>
      </c>
      <c r="I28" s="13"/>
      <c r="J28" s="13" t="s">
        <v>28</v>
      </c>
      <c r="K28" s="13"/>
    </row>
    <row r="29" spans="1:11" ht="24" customHeight="1">
      <c r="A29" s="11"/>
      <c r="B29" s="12"/>
      <c r="C29" s="12"/>
      <c r="D29" s="13">
        <v>19</v>
      </c>
      <c r="E29" s="13"/>
      <c r="F29" s="16">
        <f t="shared" si="6"/>
        <v>237</v>
      </c>
      <c r="G29" s="16">
        <f t="shared" si="7"/>
        <v>236</v>
      </c>
      <c r="H29" s="13" t="s">
        <v>30</v>
      </c>
      <c r="I29" s="13"/>
      <c r="J29" s="13" t="s">
        <v>28</v>
      </c>
      <c r="K29" s="13"/>
    </row>
    <row r="30" spans="1:11" ht="24" customHeight="1">
      <c r="A30" s="11"/>
      <c r="B30" s="12"/>
      <c r="C30" s="12"/>
      <c r="D30" s="13">
        <v>20</v>
      </c>
      <c r="E30" s="13"/>
      <c r="F30" s="16">
        <f t="shared" si="6"/>
        <v>237</v>
      </c>
      <c r="G30" s="16">
        <f t="shared" si="7"/>
        <v>236</v>
      </c>
      <c r="H30" s="13" t="s">
        <v>30</v>
      </c>
      <c r="I30" s="13"/>
      <c r="J30" s="13" t="s">
        <v>28</v>
      </c>
      <c r="K30" s="13"/>
    </row>
    <row r="31" spans="1:11" ht="24" customHeight="1">
      <c r="A31" s="11"/>
      <c r="B31" s="12"/>
      <c r="C31" s="12"/>
      <c r="D31" s="13">
        <v>21</v>
      </c>
      <c r="E31" s="13"/>
      <c r="F31" s="16">
        <f t="shared" si="6"/>
        <v>237</v>
      </c>
      <c r="G31" s="16">
        <f t="shared" si="7"/>
        <v>236</v>
      </c>
      <c r="H31" s="13" t="s">
        <v>30</v>
      </c>
      <c r="I31" s="13"/>
      <c r="J31" s="13" t="s">
        <v>28</v>
      </c>
      <c r="K31" s="13"/>
    </row>
    <row r="32" spans="1:11" ht="24" customHeight="1">
      <c r="A32" s="11"/>
      <c r="B32" s="12"/>
      <c r="C32" s="12"/>
      <c r="D32" s="13">
        <v>22</v>
      </c>
      <c r="E32" s="13"/>
      <c r="F32" s="16">
        <f t="shared" si="6"/>
        <v>237</v>
      </c>
      <c r="G32" s="16">
        <f t="shared" si="7"/>
        <v>236</v>
      </c>
      <c r="H32" s="13" t="s">
        <v>30</v>
      </c>
      <c r="I32" s="13"/>
      <c r="J32" s="13" t="s">
        <v>28</v>
      </c>
      <c r="K32" s="13"/>
    </row>
    <row r="33" spans="1:11" ht="24" customHeight="1">
      <c r="A33" s="11"/>
      <c r="B33" s="12"/>
      <c r="C33" s="12"/>
      <c r="D33" s="13">
        <v>23</v>
      </c>
      <c r="E33" s="13"/>
      <c r="F33" s="16">
        <f t="shared" si="6"/>
        <v>237</v>
      </c>
      <c r="G33" s="16">
        <f t="shared" si="7"/>
        <v>236</v>
      </c>
      <c r="H33" s="13" t="s">
        <v>30</v>
      </c>
      <c r="I33" s="13"/>
      <c r="J33" s="13" t="s">
        <v>28</v>
      </c>
      <c r="K33" s="13"/>
    </row>
    <row r="34" spans="1:11" ht="24" customHeight="1">
      <c r="A34" s="11"/>
      <c r="B34" s="12"/>
      <c r="C34" s="12"/>
      <c r="D34" s="13">
        <v>24</v>
      </c>
      <c r="E34" s="13"/>
      <c r="F34" s="16">
        <f t="shared" si="6"/>
        <v>237</v>
      </c>
      <c r="G34" s="16">
        <f t="shared" si="7"/>
        <v>236</v>
      </c>
      <c r="H34" s="13" t="s">
        <v>30</v>
      </c>
      <c r="I34" s="13"/>
      <c r="J34" s="13" t="s">
        <v>28</v>
      </c>
      <c r="K34" s="13"/>
    </row>
    <row r="35" spans="1:11" ht="24" customHeight="1">
      <c r="A35" s="11"/>
      <c r="B35" s="12"/>
      <c r="C35" s="12"/>
      <c r="D35" s="13">
        <v>25</v>
      </c>
      <c r="E35" s="13"/>
      <c r="F35" s="16">
        <f t="shared" si="6"/>
        <v>237</v>
      </c>
      <c r="G35" s="16">
        <f t="shared" si="7"/>
        <v>236</v>
      </c>
      <c r="H35" s="13" t="s">
        <v>30</v>
      </c>
      <c r="I35" s="13"/>
      <c r="J35" s="13" t="s">
        <v>28</v>
      </c>
      <c r="K35" s="13"/>
    </row>
    <row r="36" spans="1:11" ht="24" customHeight="1">
      <c r="A36" s="11"/>
      <c r="B36" s="12"/>
      <c r="C36" s="12"/>
      <c r="D36" s="13">
        <v>26</v>
      </c>
      <c r="E36" s="13"/>
      <c r="F36" s="16">
        <f t="shared" si="6"/>
        <v>237</v>
      </c>
      <c r="G36" s="16">
        <f t="shared" si="7"/>
        <v>236</v>
      </c>
      <c r="H36" s="13" t="s">
        <v>30</v>
      </c>
      <c r="I36" s="13"/>
      <c r="J36" s="13" t="s">
        <v>28</v>
      </c>
      <c r="K36" s="13"/>
    </row>
    <row r="37" spans="1:11" ht="24" customHeight="1">
      <c r="A37" s="11"/>
      <c r="B37" s="12"/>
      <c r="C37" s="12"/>
      <c r="D37" s="13">
        <v>27</v>
      </c>
      <c r="E37" s="13"/>
      <c r="F37" s="16">
        <f t="shared" si="6"/>
        <v>237</v>
      </c>
      <c r="G37" s="16">
        <f t="shared" si="7"/>
        <v>236</v>
      </c>
      <c r="H37" s="13" t="s">
        <v>30</v>
      </c>
      <c r="I37" s="13"/>
      <c r="J37" s="13" t="s">
        <v>28</v>
      </c>
      <c r="K37" s="13"/>
    </row>
    <row r="38" spans="1:11" ht="24" customHeight="1">
      <c r="A38" s="11"/>
      <c r="B38" s="12"/>
      <c r="C38" s="12"/>
      <c r="D38" s="13">
        <v>28</v>
      </c>
      <c r="E38" s="13"/>
      <c r="F38" s="16">
        <f t="shared" si="6"/>
        <v>237</v>
      </c>
      <c r="G38" s="16">
        <f t="shared" si="7"/>
        <v>236</v>
      </c>
      <c r="H38" s="13" t="s">
        <v>30</v>
      </c>
      <c r="I38" s="13"/>
      <c r="J38" s="13" t="s">
        <v>28</v>
      </c>
      <c r="K38" s="13"/>
    </row>
    <row r="39" spans="1:11" ht="24" customHeight="1">
      <c r="A39" s="11"/>
      <c r="B39" s="12"/>
      <c r="C39" s="12"/>
      <c r="D39" s="13">
        <v>29</v>
      </c>
      <c r="E39" s="13"/>
      <c r="F39" s="16">
        <f t="shared" si="6"/>
        <v>237</v>
      </c>
      <c r="G39" s="16">
        <f t="shared" si="7"/>
        <v>236</v>
      </c>
      <c r="H39" s="13" t="s">
        <v>30</v>
      </c>
      <c r="I39" s="13"/>
      <c r="J39" s="13" t="s">
        <v>28</v>
      </c>
      <c r="K39" s="13"/>
    </row>
    <row r="40" spans="1:11" ht="24" customHeight="1">
      <c r="A40" s="11"/>
      <c r="B40" s="12"/>
      <c r="C40" s="12"/>
      <c r="D40" s="13">
        <v>30</v>
      </c>
      <c r="E40" s="13"/>
      <c r="F40" s="16">
        <f t="shared" si="6"/>
        <v>237</v>
      </c>
      <c r="G40" s="16">
        <f t="shared" si="7"/>
        <v>236</v>
      </c>
      <c r="H40" s="13" t="s">
        <v>30</v>
      </c>
      <c r="I40" s="13"/>
      <c r="J40" s="13" t="s">
        <v>28</v>
      </c>
      <c r="K40" s="13"/>
    </row>
    <row r="41" spans="1:11" ht="24" customHeight="1">
      <c r="A41" s="11"/>
      <c r="B41" s="12"/>
      <c r="C41" s="12"/>
      <c r="D41" s="13">
        <v>31</v>
      </c>
      <c r="E41" s="13"/>
      <c r="F41" s="16">
        <f t="shared" si="6"/>
        <v>237</v>
      </c>
      <c r="G41" s="16">
        <f t="shared" si="7"/>
        <v>236</v>
      </c>
      <c r="H41" s="13" t="s">
        <v>30</v>
      </c>
      <c r="I41" s="13"/>
      <c r="J41" s="13" t="s">
        <v>28</v>
      </c>
      <c r="K41" s="13"/>
    </row>
    <row r="42" spans="1:11" ht="24" customHeight="1">
      <c r="A42" s="11"/>
      <c r="B42" s="12"/>
      <c r="C42" s="12"/>
      <c r="D42" s="13">
        <v>32</v>
      </c>
      <c r="E42" s="13"/>
      <c r="F42" s="16">
        <f t="shared" si="6"/>
        <v>237</v>
      </c>
      <c r="G42" s="16">
        <f t="shared" si="7"/>
        <v>236</v>
      </c>
      <c r="H42" s="13" t="s">
        <v>30</v>
      </c>
      <c r="I42" s="13"/>
      <c r="J42" s="13" t="s">
        <v>28</v>
      </c>
      <c r="K42" s="13"/>
    </row>
    <row r="43" spans="1:11" ht="24" customHeight="1">
      <c r="A43" s="11"/>
      <c r="B43" s="12"/>
      <c r="C43" s="12"/>
      <c r="D43" s="13">
        <v>33</v>
      </c>
      <c r="E43" s="13"/>
      <c r="F43" s="16">
        <f t="shared" si="6"/>
        <v>237</v>
      </c>
      <c r="G43" s="16">
        <f t="shared" si="7"/>
        <v>236</v>
      </c>
      <c r="H43" s="13" t="s">
        <v>30</v>
      </c>
      <c r="I43" s="13"/>
      <c r="J43" s="13" t="s">
        <v>28</v>
      </c>
      <c r="K43" s="13"/>
    </row>
    <row r="44" spans="1:11" ht="24" customHeight="1">
      <c r="A44" s="11"/>
      <c r="B44" s="12"/>
      <c r="C44" s="12"/>
      <c r="D44" s="13">
        <v>34</v>
      </c>
      <c r="E44" s="13"/>
      <c r="F44" s="16">
        <f t="shared" si="6"/>
        <v>237</v>
      </c>
      <c r="G44" s="16">
        <f t="shared" si="7"/>
        <v>236</v>
      </c>
      <c r="H44" s="13" t="s">
        <v>30</v>
      </c>
      <c r="I44" s="13"/>
      <c r="J44" s="13" t="s">
        <v>28</v>
      </c>
      <c r="K44" s="13"/>
    </row>
    <row r="45" spans="1:11" ht="24" customHeight="1">
      <c r="A45" s="11"/>
      <c r="B45" s="12"/>
      <c r="C45" s="12"/>
      <c r="D45" s="13">
        <v>35</v>
      </c>
      <c r="E45" s="13"/>
      <c r="F45" s="16">
        <f t="shared" si="6"/>
        <v>237</v>
      </c>
      <c r="G45" s="16">
        <f t="shared" si="7"/>
        <v>236</v>
      </c>
      <c r="H45" s="13" t="s">
        <v>30</v>
      </c>
      <c r="I45" s="13"/>
      <c r="J45" s="13" t="s">
        <v>28</v>
      </c>
      <c r="K45" s="13"/>
    </row>
    <row r="46" spans="1:11" ht="24" customHeight="1">
      <c r="A46" s="11"/>
      <c r="B46" s="12"/>
      <c r="C46" s="12"/>
      <c r="D46" s="13">
        <v>36</v>
      </c>
      <c r="E46" s="13"/>
      <c r="F46" s="16">
        <f t="shared" si="6"/>
        <v>237</v>
      </c>
      <c r="G46" s="16">
        <f t="shared" si="7"/>
        <v>236</v>
      </c>
      <c r="H46" s="13" t="s">
        <v>30</v>
      </c>
      <c r="I46" s="13"/>
      <c r="J46" s="13" t="s">
        <v>28</v>
      </c>
      <c r="K46" s="13"/>
    </row>
    <row r="47" spans="1:11" ht="24" customHeight="1">
      <c r="A47" s="11"/>
      <c r="B47" s="12"/>
      <c r="C47" s="12"/>
      <c r="D47" s="13">
        <v>37</v>
      </c>
      <c r="E47" s="13"/>
      <c r="F47" s="16">
        <f t="shared" si="6"/>
        <v>237</v>
      </c>
      <c r="G47" s="16">
        <f t="shared" si="7"/>
        <v>236</v>
      </c>
      <c r="H47" s="13" t="s">
        <v>30</v>
      </c>
      <c r="I47" s="13"/>
      <c r="J47" s="13" t="s">
        <v>28</v>
      </c>
      <c r="K47" s="13"/>
    </row>
    <row r="48" spans="1:11" ht="25.5" customHeight="1">
      <c r="A48" s="17" t="s">
        <v>42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2024-08-20T14:50:25Z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