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92" documentId="13_ncr:1_{A97071ED-5EC0-48B2-929F-8486D3CD1C76}" xr6:coauthVersionLast="47" xr6:coauthVersionMax="47" xr10:uidLastSave="{73E8723F-BD95-4981-8CA5-60649D533F4B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/>
  <c r="F12" i="4"/>
  <c r="G12" i="4"/>
  <c r="F13" i="4"/>
  <c r="G13" i="4"/>
  <c r="F14" i="4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<sst xmlns="http://schemas.openxmlformats.org/spreadsheetml/2006/main" count="115" uniqueCount="42">
  <si>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</si>
  <si>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</si>
  <si>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</si>
  <si>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</si>
  <si>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</si>
  <si>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</si>
  <si>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</si>
  <si>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</si>
  <si>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</si>
  <si>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 xml:space="preserve">VERBAL RCE - LLAMAMIENTO BANCO DE BOGOTA - MAPFRE 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</si>
  <si>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</si>
  <si>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</si>
  <si>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</si>
  <si>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</si>
  <si>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</si>
  <si>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</si>
  <si>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</si>
  <si>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</si>
  <si>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</si>
  <si>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</si>
  <si>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</si>
  <si>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</si>
  <si>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</si>
  <si>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</si>
  <si>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</si>
  <si>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</si>
  <si>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</si>
  <si>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</si>
  <si>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</t>
  </si>
  <si>
    <t xml:space="preserve">electronico </t>
  </si>
  <si>
    <t xml:space="preserve">LLAMAMIENTO GARANTIA BANCO DE BOGOTA A  MAPFRE </t>
  </si>
  <si>
    <t>pdf</t>
  </si>
  <si>
    <t>304 KB</t>
  </si>
  <si>
    <t>AutoLlamaEnGarantiaBancoBogotaAMapfre</t>
  </si>
  <si>
    <t>160kb</t>
  </si>
  <si>
    <t>RTA LLAMAMIENTO MAPFRE</t>
  </si>
  <si>
    <t>2,31 MB</t>
  </si>
  <si>
    <t>Constancia Llamado Garantia Mapfre</t>
  </si>
  <si>
    <t>86.1KB</t>
  </si>
  <si>
    <t>AutoTienePorNoContestadoLlamadoEnGarantiaMapfreSeguros</t>
  </si>
  <si>
    <t>299kb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</si>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</sst>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7" zoomScale="90" zoomScaleNormal="90" zoomScaleSheetLayoutView="50" workbookViewId="0">
      <selection activeCell="E16" sqref="E16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customHeight="1">
      <c r="A2" s="2" t="s">
        <v>1</v>
      </c>
      <c r="B2" s="30" t="s">
        <v>2</v>
      </c>
      <c r="C2" s="31"/>
      <c r="D2" s="31"/>
      <c r="E2" s="31"/>
      <c r="F2" s="32"/>
      <c r="G2" s="3"/>
      <c r="H2" s="20" t="s">
        <v>3</v>
      </c>
      <c r="I2" s="20"/>
      <c r="J2" s="20"/>
      <c r="K2" s="21"/>
    </row>
    <row r="3" spans="1:11" ht="20.25" customHeight="1">
      <c r="A3" s="4" t="s">
        <v>4</v>
      </c>
      <c r="B3" s="33" t="s">
        <v>5</v>
      </c>
      <c r="C3" s="34"/>
      <c r="D3" s="34"/>
      <c r="E3" s="34"/>
      <c r="F3" s="35"/>
      <c r="G3" s="3"/>
      <c r="H3" s="22" t="s">
        <v>6</v>
      </c>
      <c r="I3" s="23"/>
      <c r="J3" s="26" t="s">
        <v>7</v>
      </c>
      <c r="K3" s="27"/>
    </row>
    <row r="4" spans="1:11" ht="20.25" customHeight="1">
      <c r="A4" s="4" t="s">
        <v>8</v>
      </c>
      <c r="B4" s="36" t="s">
        <v>9</v>
      </c>
      <c r="C4" s="37"/>
      <c r="D4" s="37"/>
      <c r="E4" s="37"/>
      <c r="F4" s="38"/>
      <c r="G4" s="3"/>
      <c r="H4" s="24"/>
      <c r="I4" s="25"/>
      <c r="J4" s="28"/>
      <c r="K4" s="29"/>
    </row>
    <row r="5" spans="1:11" ht="20.25" customHeight="1">
      <c r="A5" s="4" t="s">
        <v>10</v>
      </c>
      <c r="B5" s="39" t="s">
        <v>11</v>
      </c>
      <c r="C5" s="40"/>
      <c r="D5" s="40"/>
      <c r="E5" s="40"/>
      <c r="F5" s="41"/>
      <c r="G5" s="3"/>
      <c r="H5" s="22" t="s">
        <v>12</v>
      </c>
      <c r="I5" s="23"/>
      <c r="J5" s="48"/>
      <c r="K5" s="49"/>
    </row>
    <row r="6" spans="1:11" ht="29.25" customHeight="1">
      <c r="A6" s="5" t="s">
        <v>13</v>
      </c>
      <c r="B6" s="42" t="s">
        <v>14</v>
      </c>
      <c r="C6" s="43"/>
      <c r="D6" s="43"/>
      <c r="E6" s="43"/>
      <c r="F6" s="44"/>
      <c r="G6" s="3"/>
      <c r="H6" s="24"/>
      <c r="I6" s="25"/>
      <c r="J6" s="50"/>
      <c r="K6" s="51"/>
    </row>
    <row r="7" spans="1:11" ht="29.25" customHeight="1">
      <c r="A7" s="6" t="s">
        <v>15</v>
      </c>
      <c r="B7" s="36" t="s">
        <v>16</v>
      </c>
      <c r="C7" s="37"/>
      <c r="D7" s="37"/>
      <c r="E7" s="37"/>
      <c r="F7" s="38"/>
      <c r="G7" s="3"/>
      <c r="H7" s="52"/>
      <c r="I7" s="52"/>
      <c r="J7" s="53"/>
      <c r="K7" s="53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/>
      <c r="E10" s="13"/>
      <c r="F10" s="16"/>
      <c r="G10" s="16"/>
      <c r="H10" s="13"/>
      <c r="I10" s="13"/>
      <c r="J10" s="13" t="s">
        <v>29</v>
      </c>
      <c r="K10" s="13"/>
    </row>
    <row r="11" spans="1:11" ht="24" customHeight="1">
      <c r="A11" s="11" t="s">
        <v>30</v>
      </c>
      <c r="B11" s="12">
        <v>45155</v>
      </c>
      <c r="C11" s="12">
        <v>45155</v>
      </c>
      <c r="D11" s="13">
        <v>2</v>
      </c>
      <c r="E11" s="13">
        <v>9</v>
      </c>
      <c r="F11" s="16" t="str">
        <f>+IF(E11=0,"0","1")</f>
        <v>1</v>
      </c>
      <c r="G11" s="16">
        <f>+F11+(E11-F11)</f>
        <v>9</v>
      </c>
      <c r="H11" s="13" t="s">
        <v>31</v>
      </c>
      <c r="I11" s="13" t="s">
        <v>32</v>
      </c>
      <c r="J11" s="13" t="s">
        <v>29</v>
      </c>
      <c r="K11" s="14"/>
    </row>
    <row r="12" spans="1:11" ht="24" customHeight="1">
      <c r="A12" s="11" t="s">
        <v>33</v>
      </c>
      <c r="B12" s="12">
        <v>45160</v>
      </c>
      <c r="C12" s="12">
        <v>45161</v>
      </c>
      <c r="D12" s="14">
        <v>3</v>
      </c>
      <c r="E12" s="14">
        <v>3</v>
      </c>
      <c r="F12" s="16">
        <f>IF(E12=0,"0",(1+G11))</f>
        <v>10</v>
      </c>
      <c r="G12" s="16">
        <f>IFERROR(F12+(E12-1),"")</f>
        <v>12</v>
      </c>
      <c r="H12" s="13" t="s">
        <v>31</v>
      </c>
      <c r="I12" s="14" t="s">
        <v>34</v>
      </c>
      <c r="J12" s="13" t="s">
        <v>29</v>
      </c>
      <c r="K12" s="13"/>
    </row>
    <row r="13" spans="1:11" ht="24" customHeight="1">
      <c r="A13" s="11" t="s">
        <v>35</v>
      </c>
      <c r="B13" s="12">
        <v>45190</v>
      </c>
      <c r="C13" s="12">
        <v>45190</v>
      </c>
      <c r="D13" s="13">
        <v>4</v>
      </c>
      <c r="E13" s="13">
        <v>25</v>
      </c>
      <c r="F13" s="16">
        <f t="shared" ref="F13" si="0">IF(H13&lt;&gt;"PDF","",IF(H12&lt;&gt;"PDF",G11+1,G12+1))</f>
        <v>13</v>
      </c>
      <c r="G13" s="16">
        <f t="shared" ref="G13" si="1">IFERROR(F13+(E13-1),"")</f>
        <v>37</v>
      </c>
      <c r="H13" s="13" t="s">
        <v>31</v>
      </c>
      <c r="I13" s="13" t="s">
        <v>36</v>
      </c>
      <c r="J13" s="13" t="s">
        <v>29</v>
      </c>
      <c r="K13" s="13"/>
    </row>
    <row r="14" spans="1:11" ht="24" customHeight="1">
      <c r="A14" s="11" t="s">
        <v>37</v>
      </c>
      <c r="B14" s="12">
        <v>45421</v>
      </c>
      <c r="C14" s="12">
        <v>45421</v>
      </c>
      <c r="D14" s="13">
        <v>5</v>
      </c>
      <c r="E14" s="13">
        <v>1</v>
      </c>
      <c r="F14" s="16">
        <f t="shared" ref="F12:F14" si="2">IF(H14&lt;&gt;"PDF","",IF(H13&lt;&gt;"PDF",G12+1,G13+1))</f>
        <v>38</v>
      </c>
      <c r="G14" s="16">
        <f t="shared" ref="G12:G14" si="3">IFERROR(F14+(E14-1),"")</f>
        <v>38</v>
      </c>
      <c r="H14" s="13" t="s">
        <v>31</v>
      </c>
      <c r="I14" s="13" t="s">
        <v>38</v>
      </c>
      <c r="J14" s="13" t="s">
        <v>29</v>
      </c>
      <c r="K14" s="13"/>
    </row>
    <row r="15" spans="1:11" ht="24" customHeight="1">
      <c r="A15" s="11" t="s">
        <v>39</v>
      </c>
      <c r="B15" s="12">
        <v>45520</v>
      </c>
      <c r="C15" s="12">
        <v>45524</v>
      </c>
      <c r="D15" s="14">
        <v>6</v>
      </c>
      <c r="E15" s="13">
        <v>4</v>
      </c>
      <c r="F15" s="16">
        <f t="shared" ref="F15:F47" si="4">IF(H15&lt;&gt;"PDF","",IF(H14&lt;&gt;"PDF",G13+1,G14+1))</f>
        <v>39</v>
      </c>
      <c r="G15" s="16">
        <f t="shared" ref="G15:G47" si="5">IFERROR(F15+(E15-1),"")</f>
        <v>42</v>
      </c>
      <c r="H15" s="13" t="s">
        <v>31</v>
      </c>
      <c r="I15" s="13" t="s">
        <v>40</v>
      </c>
      <c r="J15" s="13" t="s">
        <v>29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4"/>
        <v>43</v>
      </c>
      <c r="G16" s="16">
        <f t="shared" si="5"/>
        <v>42</v>
      </c>
      <c r="H16" s="13" t="s">
        <v>31</v>
      </c>
      <c r="I16" s="13"/>
      <c r="J16" s="13" t="s">
        <v>29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4"/>
        <v>43</v>
      </c>
      <c r="G17" s="16">
        <f t="shared" si="5"/>
        <v>42</v>
      </c>
      <c r="H17" s="13" t="s">
        <v>31</v>
      </c>
      <c r="I17" s="13"/>
      <c r="J17" s="13" t="s">
        <v>29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4"/>
        <v>43</v>
      </c>
      <c r="G18" s="16">
        <f t="shared" si="5"/>
        <v>42</v>
      </c>
      <c r="H18" s="13" t="s">
        <v>31</v>
      </c>
      <c r="I18" s="13"/>
      <c r="J18" s="13" t="s">
        <v>29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4"/>
        <v>43</v>
      </c>
      <c r="G19" s="16">
        <f t="shared" si="5"/>
        <v>42</v>
      </c>
      <c r="H19" s="13" t="s">
        <v>31</v>
      </c>
      <c r="I19" s="13"/>
      <c r="J19" s="13" t="s">
        <v>29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4"/>
        <v>43</v>
      </c>
      <c r="G20" s="16">
        <f t="shared" si="5"/>
        <v>42</v>
      </c>
      <c r="H20" s="13" t="s">
        <v>31</v>
      </c>
      <c r="I20" s="13"/>
      <c r="J20" s="13" t="s">
        <v>29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4"/>
        <v>43</v>
      </c>
      <c r="G21" s="16">
        <f t="shared" si="5"/>
        <v>42</v>
      </c>
      <c r="H21" s="13" t="s">
        <v>31</v>
      </c>
      <c r="I21" s="13"/>
      <c r="J21" s="13" t="s">
        <v>29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4"/>
        <v>43</v>
      </c>
      <c r="G22" s="16">
        <f t="shared" si="5"/>
        <v>42</v>
      </c>
      <c r="H22" s="13" t="s">
        <v>31</v>
      </c>
      <c r="I22" s="13"/>
      <c r="J22" s="13" t="s">
        <v>29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4"/>
        <v>43</v>
      </c>
      <c r="G23" s="16">
        <f t="shared" si="5"/>
        <v>42</v>
      </c>
      <c r="H23" s="13" t="s">
        <v>31</v>
      </c>
      <c r="I23" s="13"/>
      <c r="J23" s="13" t="s">
        <v>29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4"/>
        <v>43</v>
      </c>
      <c r="G24" s="16">
        <f t="shared" si="5"/>
        <v>42</v>
      </c>
      <c r="H24" s="13" t="s">
        <v>31</v>
      </c>
      <c r="I24" s="13"/>
      <c r="J24" s="13" t="s">
        <v>29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4"/>
        <v>43</v>
      </c>
      <c r="G25" s="16">
        <f t="shared" si="5"/>
        <v>42</v>
      </c>
      <c r="H25" s="13" t="s">
        <v>31</v>
      </c>
      <c r="I25" s="13"/>
      <c r="J25" s="13" t="s">
        <v>29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4"/>
        <v>43</v>
      </c>
      <c r="G26" s="16">
        <f t="shared" si="5"/>
        <v>42</v>
      </c>
      <c r="H26" s="13" t="s">
        <v>31</v>
      </c>
      <c r="I26" s="13"/>
      <c r="J26" s="13" t="s">
        <v>29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4"/>
        <v>43</v>
      </c>
      <c r="G27" s="16">
        <f t="shared" si="5"/>
        <v>42</v>
      </c>
      <c r="H27" s="13" t="s">
        <v>31</v>
      </c>
      <c r="I27" s="13"/>
      <c r="J27" s="13" t="s">
        <v>29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4"/>
        <v>43</v>
      </c>
      <c r="G28" s="16">
        <f t="shared" si="5"/>
        <v>42</v>
      </c>
      <c r="H28" s="13" t="s">
        <v>31</v>
      </c>
      <c r="I28" s="13"/>
      <c r="J28" s="13" t="s">
        <v>29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4"/>
        <v>43</v>
      </c>
      <c r="G29" s="16">
        <f t="shared" si="5"/>
        <v>42</v>
      </c>
      <c r="H29" s="13" t="s">
        <v>31</v>
      </c>
      <c r="I29" s="13"/>
      <c r="J29" s="13" t="s">
        <v>29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4"/>
        <v>43</v>
      </c>
      <c r="G30" s="16">
        <f t="shared" si="5"/>
        <v>42</v>
      </c>
      <c r="H30" s="13" t="s">
        <v>31</v>
      </c>
      <c r="I30" s="13"/>
      <c r="J30" s="13" t="s">
        <v>29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4"/>
        <v>43</v>
      </c>
      <c r="G31" s="16">
        <f t="shared" si="5"/>
        <v>42</v>
      </c>
      <c r="H31" s="13" t="s">
        <v>31</v>
      </c>
      <c r="I31" s="13"/>
      <c r="J31" s="13" t="s">
        <v>29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4"/>
        <v>43</v>
      </c>
      <c r="G32" s="16">
        <f t="shared" si="5"/>
        <v>42</v>
      </c>
      <c r="H32" s="13" t="s">
        <v>31</v>
      </c>
      <c r="I32" s="13"/>
      <c r="J32" s="13" t="s">
        <v>29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4"/>
        <v>43</v>
      </c>
      <c r="G33" s="16">
        <f t="shared" si="5"/>
        <v>42</v>
      </c>
      <c r="H33" s="13" t="s">
        <v>31</v>
      </c>
      <c r="I33" s="13"/>
      <c r="J33" s="13" t="s">
        <v>29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4"/>
        <v>43</v>
      </c>
      <c r="G34" s="16">
        <f t="shared" si="5"/>
        <v>42</v>
      </c>
      <c r="H34" s="13" t="s">
        <v>31</v>
      </c>
      <c r="I34" s="13"/>
      <c r="J34" s="13" t="s">
        <v>29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4"/>
        <v>43</v>
      </c>
      <c r="G35" s="16">
        <f t="shared" si="5"/>
        <v>42</v>
      </c>
      <c r="H35" s="13" t="s">
        <v>31</v>
      </c>
      <c r="I35" s="13"/>
      <c r="J35" s="13" t="s">
        <v>29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4"/>
        <v>43</v>
      </c>
      <c r="G36" s="16">
        <f t="shared" si="5"/>
        <v>42</v>
      </c>
      <c r="H36" s="13" t="s">
        <v>31</v>
      </c>
      <c r="I36" s="13"/>
      <c r="J36" s="13" t="s">
        <v>29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4"/>
        <v>43</v>
      </c>
      <c r="G37" s="16">
        <f t="shared" si="5"/>
        <v>42</v>
      </c>
      <c r="H37" s="13" t="s">
        <v>31</v>
      </c>
      <c r="I37" s="13"/>
      <c r="J37" s="13" t="s">
        <v>29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4"/>
        <v>43</v>
      </c>
      <c r="G38" s="16">
        <f t="shared" si="5"/>
        <v>42</v>
      </c>
      <c r="H38" s="13" t="s">
        <v>31</v>
      </c>
      <c r="I38" s="13"/>
      <c r="J38" s="13" t="s">
        <v>29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4"/>
        <v>43</v>
      </c>
      <c r="G39" s="16">
        <f t="shared" si="5"/>
        <v>42</v>
      </c>
      <c r="H39" s="13" t="s">
        <v>31</v>
      </c>
      <c r="I39" s="13"/>
      <c r="J39" s="13" t="s">
        <v>29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4"/>
        <v>43</v>
      </c>
      <c r="G40" s="16">
        <f t="shared" si="5"/>
        <v>42</v>
      </c>
      <c r="H40" s="13" t="s">
        <v>31</v>
      </c>
      <c r="I40" s="13"/>
      <c r="J40" s="13" t="s">
        <v>29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4"/>
        <v>43</v>
      </c>
      <c r="G41" s="16">
        <f t="shared" si="5"/>
        <v>42</v>
      </c>
      <c r="H41" s="13" t="s">
        <v>31</v>
      </c>
      <c r="I41" s="13"/>
      <c r="J41" s="13" t="s">
        <v>29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4"/>
        <v>43</v>
      </c>
      <c r="G42" s="16">
        <f t="shared" si="5"/>
        <v>42</v>
      </c>
      <c r="H42" s="13" t="s">
        <v>31</v>
      </c>
      <c r="I42" s="13"/>
      <c r="J42" s="13" t="s">
        <v>29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4"/>
        <v>43</v>
      </c>
      <c r="G43" s="16">
        <f t="shared" si="5"/>
        <v>42</v>
      </c>
      <c r="H43" s="13" t="s">
        <v>31</v>
      </c>
      <c r="I43" s="13"/>
      <c r="J43" s="13" t="s">
        <v>29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4"/>
        <v>43</v>
      </c>
      <c r="G44" s="16">
        <f t="shared" si="5"/>
        <v>42</v>
      </c>
      <c r="H44" s="13" t="s">
        <v>31</v>
      </c>
      <c r="I44" s="13"/>
      <c r="J44" s="13" t="s">
        <v>29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4"/>
        <v>43</v>
      </c>
      <c r="G45" s="16">
        <f t="shared" si="5"/>
        <v>42</v>
      </c>
      <c r="H45" s="13" t="s">
        <v>31</v>
      </c>
      <c r="I45" s="13"/>
      <c r="J45" s="13" t="s">
        <v>29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4"/>
        <v>43</v>
      </c>
      <c r="G46" s="16">
        <f t="shared" si="5"/>
        <v>42</v>
      </c>
      <c r="H46" s="13" t="s">
        <v>31</v>
      </c>
      <c r="I46" s="13"/>
      <c r="J46" s="13" t="s">
        <v>29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4"/>
        <v>43</v>
      </c>
      <c r="G47" s="16">
        <f t="shared" si="5"/>
        <v>42</v>
      </c>
      <c r="H47" s="13" t="s">
        <v>31</v>
      </c>
      <c r="I47" s="13"/>
      <c r="J47" s="13" t="s">
        <v>29</v>
      </c>
      <c r="K47" s="13"/>
    </row>
    <row r="48" spans="1:11" ht="25.5" customHeight="1">
      <c r="A48" s="17" t="s">
        <v>41</v>
      </c>
      <c r="B48" s="18"/>
      <c r="C48" s="45"/>
      <c r="D48" s="46"/>
      <c r="E48" s="46"/>
      <c r="F48" s="46"/>
      <c r="G48" s="46"/>
      <c r="H48" s="46"/>
      <c r="I48" s="46"/>
      <c r="J48" s="46"/>
      <c r="K48" s="47"/>
    </row>
  </sheetData>
  <sheetProtection formatCells="0" formatColumns="0" formatRows="0" insertRows="0"/>
  <mergeCells count="15">
    <mergeCell ref="B5:F5"/>
    <mergeCell ref="B6:F6"/>
    <mergeCell ref="B7:F7"/>
    <mergeCell ref="C48:K48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2024-08-20T15:28:24Z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