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10" documentId="13_ncr:1_{014CB78E-18BF-4D5A-87F2-BF1653027423}" xr6:coauthVersionLast="47" xr6:coauthVersionMax="47" xr10:uidLastSave="{8E10B113-36A2-4D35-9170-3EDD93754F3C}"/>
  <bookViews>
    <workbookView xWindow="-120" yWindow="-120" windowWidth="24240" windowHeight="1314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<sst xmlns="http://schemas.openxmlformats.org/spreadsheetml/2006/main" count="190" uniqueCount="149">
  <si>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</si>
  <si>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</si>
  <si>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</si>
  <si>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</si>
  <si>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</si>
  <si>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</si>
  <si>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</si>
  <si>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</si>
  <si>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</si>
  <si>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</si>
  <si>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</si>
  <si>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</si>
  <si>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</si>
  <si>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</si>
  <si>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</si>
  <si>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</si>
  <si>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</si>
  <si>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</si>
  <si>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</si>
  <si>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</si>
  <si>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</si>
  <si>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</si>
  <si>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</si>
  <si>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</si>
  <si>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</si>
  <si>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</si>
  <si>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</si>
  <si>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</si>
  <si>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</si>
  <si>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</si>
  <si>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</si>
  <si>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</si>
  <si>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</si>
  <si>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</si>
  <si>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</si>
  <si>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</si>
  <si>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</si>
  <si>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</si>
  <si>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</si>
  <si>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</si>
  <si>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</si>
  <si>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</si>
  <si>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</si>
  <si>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</si>
  <si>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</si>
  <si>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</si>
  <si>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</si>
  <si>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</si>
  <si>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</si>
  <si>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</si>
  <si>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</si>
  <si>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</si>
  <si>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</si>
  <si>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</si>
  <si>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</si>
  <si>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</si>
  <si>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</si>
  <si>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</si>
  <si>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</si>
  <si>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</si>
  <si>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</si>
  <si>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</si>
  <si>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</si>
  <si>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</si>
  <si>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</si>
  <si>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</si>
  <si>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</si>
  <si>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</si>
  <si>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</si>
  <si>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</si>
  <si>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</si>
  <si>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</si>
  <si>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</si>
  <si>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</si>
  <si>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</si>
  <si>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</si>
  <si>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</si>
  <si>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</si>
  <si>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</si>
  <si>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</si>
  <si>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</si>
  <si>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</si>
  <si>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</si>
  <si>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</si>
  <si>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</si>
  <si>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</si>
  <si>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</si>
  <si>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</si>
  <si>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</si>
  <si>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</si>
  <si>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</si>
  <si>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</si>
  <si>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</si>
  <si>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</si>
  <si>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</si>
  <si>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</si>
  <si>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</si>
  <si>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</si>
  <si>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</si>
  <si>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</si>
  <si>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</si>
  <si>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</si>
  <si>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</si>
  <si>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</si>
  <si>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</si>
  <si>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</si>
  <si>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</si>
  <si>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</si>
  <si>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</si>
  <si>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</si>
  <si>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</si>
  <si>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</si>
  <si>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</si>
  <si>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</si>
  <si>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</si>
  <si>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</si>
  <si>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</si>
  <si>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</si>
  <si>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</si>
  <si>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</si>
  <si>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</si>
  <si>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</si>
  <si>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</si>
  <si>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</si>
  <si>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</si>
  <si>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</si>
  <si>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</si>
  <si>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</si>
  <si>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</si>
  <si>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</si>
  <si>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</si>
  <si>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</si>
  <si>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</si>
  <si>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</si>
  <si>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</si>
  <si>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</si>
  <si>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</si>
  <si>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</si>
  <si>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</si>
  <si>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</si>
  <si>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</si>
  <si>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</si>
  <si>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</si>
  <si>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</si>
  <si>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MELIDA ELVIRA ABADIA C.C: 66.870.366</t>
  </si>
  <si>
    <t>76001310501720230049400</t>
  </si>
  <si>
    <t>017 LABORAL CIRCUITO CALI</t>
  </si>
  <si>
    <t>SEGÚN LOS HECHOS DE LA DEMANDA, LA SEÑORA MELIDA ELVIRA ABADIA IDENTIFICADA CON LA C.C: 66.870.366, NACIÓ EL 20/11/1971 Y QUE ESTUVO AFILIADA AL SISTEMA GENERAL DE PENSIONES EN EL RPM HASTA EL AÑO 1994, CUANDO UNOS PROMOTERES COMERCIALES DE PORVENIR S.A. LA VISITARON CON LA FINALIDAD DE OFRECERLE LOS BENEFICIOS DE TRASLADARSE A ESA AFP, QUE PARA CONSEGUIR ESTO, EL PROMOTOR MEDIANTE DISCURSO VERBAL Y NUNCA POR ESCRITO ILUSTRÓ A LA DEMANDANTE UNA SERIE DE BENEFICIOS TENDIENTES A CONVENCERLA DE QUE SE TRASLADARA TALES COMO, QUE EL MONTO DE LA PENSIÓN SERÍA SUPERIOR, QUE SE PODRÍA PENSIONAR A CUALQUIER EDAD, Y QUE EL RPM IBA A DESAPARECER. POSTERIORMENTE LA DEMANDANTE SE TRASLADÓ A PROTECCIÓN S.A.,  DESPUES A COLFONDOS S.A. Y MÁS ADELANTE RETORNÓ A PORVENIR S.A. QUE LA DEMANDANTE NO TUVO NINGÚN TIPO DE ASESORIA PARA TRASLADARSE DE RÉGIMEN PENSIONAL POR PARTE DE TODAS LAS ADMINISTRADORAS. QUE PORVENIR S.A. EN RESPUESTA A SOLICITUD ELEVADA, REALIZÓ PROYECCIÓN PENSIONAL, LA CUAL DIO COMO RESULTADO QUE LA ACTORA A SUS 57 AÑOS TENDRÍA UNA PENSIÓN DE $1.287.024, MONTO MUY INFERIOR AL QUE RECIBIRÍA EN EL RPM EL CUAL, SEGÚN PROYECCIÓN PARTICULAR, ASCIENDE A $2.255.277. QUE LA DEMANDANTE RADICÓ PETICIONES ANTE PORVENIR S.A., PROTECCIÓN S.A. Y COLFONDOS S.A., SOLICITANDO INFORMACIÓN SOBRE SU TRASLADO, A LO QUE TODAS MANIFESTARON NO TENER DOCUMENTOS FÍSICOS QUE SOPORTEN LA ASESORÍA. EL 04/08/2023 SOLICITÓ A COLPENSIONES LA ANULACIÓN DEL TRASLADO, PERO ESTA DIO RESPUESTA NEGATIVA</t>
  </si>
  <si>
    <t>01/07/1994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</si>
</sst>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A4" zoomScale="70" zoomScaleNormal="70" workbookViewId="0">
      <selection activeCell="B12" sqref="B12:C14"/>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145</v>
      </c>
      <c r="C2" s="52"/>
    </row>
    <row r="3" spans="1:3" x14ac:dyDescent="0.25">
      <c r="A3" s="5" t="s">
        <v>0</v>
      </c>
      <c r="B3" s="53" t="s">
        <v>146</v>
      </c>
      <c r="C3" s="54"/>
    </row>
    <row r="4" spans="1:3" x14ac:dyDescent="0.25">
      <c r="A4" s="5" t="s">
        <v>109</v>
      </c>
      <c r="B4" s="53" t="s">
        <v>137</v>
      </c>
      <c r="C4" s="54"/>
    </row>
    <row r="5" spans="1:3" ht="14.45" customHeight="1" x14ac:dyDescent="0.25">
      <c r="A5" s="5" t="s">
        <v>1</v>
      </c>
      <c r="B5" s="47" t="s">
        <v>144</v>
      </c>
      <c r="C5" s="47"/>
    </row>
    <row r="6" spans="1:3" x14ac:dyDescent="0.25">
      <c r="A6" s="5" t="s">
        <v>110</v>
      </c>
      <c r="B6" s="36" t="s">
        <v>134</v>
      </c>
      <c r="C6" s="36"/>
    </row>
    <row r="7" spans="1:3" x14ac:dyDescent="0.25">
      <c r="A7" s="5" t="s">
        <v>2</v>
      </c>
      <c r="B7" s="36" t="s">
        <v>142</v>
      </c>
      <c r="C7" s="36"/>
    </row>
    <row r="8" spans="1:3" x14ac:dyDescent="0.25">
      <c r="A8" s="5" t="s">
        <v>3</v>
      </c>
      <c r="B8" s="46" t="s">
        <v>148</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147</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45331</v>
      </c>
      <c r="C27" s="39"/>
    </row>
    <row r="28" spans="1:3" x14ac:dyDescent="0.25">
      <c r="A28" s="5" t="s">
        <v>9</v>
      </c>
      <c r="B28" s="35">
        <v>45322</v>
      </c>
      <c r="C28" s="35"/>
    </row>
    <row r="29" spans="1:3" x14ac:dyDescent="0.25">
      <c r="A29" s="5" t="s">
        <v>10</v>
      </c>
      <c r="B29" s="35">
        <v>45338</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76001310501720230049400</v>
      </c>
      <c r="C3" s="36"/>
    </row>
    <row r="4" spans="1:3" x14ac:dyDescent="0.25">
      <c r="A4" s="5" t="s">
        <v>0</v>
      </c>
      <c r="B4" s="36" t="str">
        <f>'GENERALES NOTA 322'!B3:C3</f>
        <v>017 LABORAL CIRCUITO CALI</v>
      </c>
      <c r="C4" s="36"/>
    </row>
    <row r="5" spans="1:3" x14ac:dyDescent="0.25">
      <c r="A5" s="5" t="s">
        <v>109</v>
      </c>
      <c r="B5" s="36" t="str">
        <f>'GENERALES NOTA 322'!B4:C4</f>
        <v>COLFONDOS Y OTRO</v>
      </c>
      <c r="C5" s="36"/>
    </row>
    <row r="6" spans="1:3" x14ac:dyDescent="0.25">
      <c r="A6" s="5" t="s">
        <v>1</v>
      </c>
      <c r="B6" s="36" t="str">
        <f>'GENERALES NOTA 322'!B5:C5</f>
        <v>MELIDA ELVIRA ABADIA C.C: 66.870.366</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76001310501720230049400</v>
      </c>
      <c r="C3" s="75"/>
    </row>
    <row r="4" spans="1:6" x14ac:dyDescent="0.25">
      <c r="A4" s="21" t="s">
        <v>0</v>
      </c>
      <c r="B4" s="75" t="str">
        <f>'GENERALES NOTA 322'!B3:C3</f>
        <v>017 LABORAL CIRCUITO CALI</v>
      </c>
      <c r="C4" s="75"/>
    </row>
    <row r="5" spans="1:6" x14ac:dyDescent="0.25">
      <c r="A5" s="21" t="s">
        <v>109</v>
      </c>
      <c r="B5" s="75" t="str">
        <f>'GENERALES NOTA 322'!B4:C4</f>
        <v>COLFONDOS Y OTRO</v>
      </c>
      <c r="C5" s="75"/>
    </row>
    <row r="6" spans="1:6" ht="14.45" customHeight="1" x14ac:dyDescent="0.25">
      <c r="A6" s="21" t="s">
        <v>1</v>
      </c>
      <c r="B6" s="75" t="str">
        <f>'GENERALES NOTA 322'!B5:C5</f>
        <v>MELIDA ELVIRA ABADIA C.C: 66.870.366</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76001310501720230049400</v>
      </c>
      <c r="C3" s="36"/>
    </row>
    <row r="4" spans="1:3" x14ac:dyDescent="0.25">
      <c r="A4" s="5" t="s">
        <v>0</v>
      </c>
      <c r="B4" s="36" t="str">
        <f>'GENERALES NOTA 322'!B3:C3</f>
        <v>017 LABORAL CIRCUITO CALI</v>
      </c>
      <c r="C4" s="36"/>
    </row>
    <row r="5" spans="1:3" ht="29.1" customHeight="1" x14ac:dyDescent="0.25">
      <c r="A5" s="5" t="s">
        <v>109</v>
      </c>
      <c r="B5" s="36" t="str">
        <f>'GENERALES NOTA 322'!B4:C4</f>
        <v>COLFONDOS Y OTRO</v>
      </c>
      <c r="C5" s="36"/>
    </row>
    <row r="6" spans="1:3" x14ac:dyDescent="0.25">
      <c r="A6" s="5" t="s">
        <v>1</v>
      </c>
      <c r="B6" s="36" t="str">
        <f>'GENERALES NOTA 322'!B5:C5</f>
        <v>MELIDA ELVIRA ABADIA C.C: 66.870.366</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2024-02-12T20:14:52Z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