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/Users/mac/Documents/PROCESOS JURIDICOS/Reclamar Maquina Eliecer a Equidad/Demanda ante la SUPERINTENDENCIA /POSTDEMANDA SUPERFINANCIERA/APELACION PARCIAL DE SENTENCIA /ENVIO A TRIBUAL CIVIL BOGOTA/SENTENCIA DEL TRIBUNAL/MEMO ART 337/"/>
    </mc:Choice>
  </mc:AlternateContent>
  <xr:revisionPtr revIDLastSave="0" documentId="8_{CACC3A52-1077-414E-A5C4-B45297272DDF}" xr6:coauthVersionLast="47" xr6:coauthVersionMax="47" xr10:uidLastSave="{00000000-0000-0000-0000-000000000000}"/>
  <bookViews>
    <workbookView xWindow="740" yWindow="460" windowWidth="25820" windowHeight="13780" xr2:uid="{995AD3DD-8873-4548-AE2D-604509968CE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" l="1"/>
  <c r="J25" i="1"/>
  <c r="H25" i="1"/>
</calcChain>
</file>

<file path=xl/sharedStrings.xml><?xml version="1.0" encoding="utf-8"?>
<sst xmlns="http://schemas.openxmlformats.org/spreadsheetml/2006/main" count="72" uniqueCount="48">
  <si>
    <t>VIGENCIA</t>
  </si>
  <si>
    <t>DESDE</t>
  </si>
  <si>
    <t>HASTA</t>
  </si>
  <si>
    <r>
      <t xml:space="preserve">- La expedición de los certificados se harán teniendo en cuenta </t>
    </r>
    <r>
      <rPr>
        <b/>
        <sz val="8"/>
        <color rgb="FFFF0000"/>
        <rFont val="Century Gothic"/>
        <family val="2"/>
      </rPr>
      <t>LA GUÍA</t>
    </r>
    <r>
      <rPr>
        <b/>
        <sz val="8"/>
        <color theme="1"/>
        <rFont val="Century Gothic"/>
        <family val="2"/>
      </rPr>
      <t xml:space="preserve"> </t>
    </r>
    <r>
      <rPr>
        <b/>
        <sz val="8"/>
        <color rgb="FFFF0000"/>
        <rFont val="Century Gothic"/>
        <family val="2"/>
      </rPr>
      <t>FASECOLDA</t>
    </r>
    <r>
      <rPr>
        <b/>
        <sz val="8"/>
        <color theme="1"/>
        <rFont val="Century Gothic"/>
        <family val="2"/>
      </rPr>
      <t xml:space="preserve"> vigente en el sistema en el momento de la emisión de los certificados, y la información enviada por el intermediario, por lo tanto, las primas cotizadas son INDICATIVAS. </t>
    </r>
  </si>
  <si>
    <t>Item</t>
  </si>
  <si>
    <t>Marca</t>
  </si>
  <si>
    <t>PRODUCTO</t>
  </si>
  <si>
    <t>Referencia</t>
  </si>
  <si>
    <t>Modelo</t>
  </si>
  <si>
    <t>Placa</t>
  </si>
  <si>
    <t>Vr.Fasecolda Guia Vigente</t>
  </si>
  <si>
    <t>Accesorios</t>
  </si>
  <si>
    <t>Total valor Asegurado</t>
  </si>
  <si>
    <t>Prima antes de IVA</t>
  </si>
  <si>
    <t>Prima AP</t>
  </si>
  <si>
    <t>Prima Total con IVA</t>
  </si>
  <si>
    <t>NISSAN</t>
  </si>
  <si>
    <t>UTILITARIOS</t>
  </si>
  <si>
    <t>NP 300 FRONTIER [2]</t>
  </si>
  <si>
    <t>FSL283</t>
  </si>
  <si>
    <t>D22 FRONTIER</t>
  </si>
  <si>
    <t>SXI099</t>
  </si>
  <si>
    <t>JMC</t>
  </si>
  <si>
    <t>CAMION / FURGON / CHASIS</t>
  </si>
  <si>
    <t>JX</t>
  </si>
  <si>
    <t>TTV987</t>
  </si>
  <si>
    <t>TAW793</t>
  </si>
  <si>
    <t>BUS / BUSETA / MICROBUS</t>
  </si>
  <si>
    <t>URVAN [E26]</t>
  </si>
  <si>
    <t>WLN459</t>
  </si>
  <si>
    <t>KENWORTH</t>
  </si>
  <si>
    <t>T800</t>
  </si>
  <si>
    <t>SNT510</t>
  </si>
  <si>
    <t>CABSTAR</t>
  </si>
  <si>
    <t>WPT284</t>
  </si>
  <si>
    <t>NP 300 FRONTIER [1]</t>
  </si>
  <si>
    <t>HHM103</t>
  </si>
  <si>
    <t>KLM197</t>
  </si>
  <si>
    <t>FRONTIER [2]</t>
  </si>
  <si>
    <t>GYU305</t>
  </si>
  <si>
    <t>DRY449</t>
  </si>
  <si>
    <t>CHEVROLET</t>
  </si>
  <si>
    <t>VOLQUETA</t>
  </si>
  <si>
    <t>KODIAK</t>
  </si>
  <si>
    <t>XMD286</t>
  </si>
  <si>
    <t>FRONTIER [2] [FL]</t>
  </si>
  <si>
    <t>LPO023</t>
  </si>
  <si>
    <t>LPO065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</si>
</sst>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b/>
      <sz val="8"/>
      <color theme="1"/>
      <name val="Century Gothic"/>
      <family val="2"/>
    </font>
    <font>
      <b/>
      <sz val="8"/>
      <color rgb="FFFF0000"/>
      <name val="Century Gothic"/>
      <family val="2"/>
    </font>
    <font>
      <b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009E47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double">
        <color theme="0"/>
      </top>
      <bottom style="double">
        <color theme="0"/>
      </bottom>
      <diagonal/>
    </border>
    <border>
      <left style="thin">
        <color theme="0"/>
      </left>
      <right/>
      <top style="double">
        <color theme="0"/>
      </top>
      <bottom style="double">
        <color theme="0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 style="thin">
        <color theme="0"/>
      </right>
      <top style="double">
        <color theme="0"/>
      </top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 style="thin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006600"/>
      </left>
      <right style="thin">
        <color rgb="FF006600"/>
      </right>
      <top style="thin">
        <color rgb="FF006600"/>
      </top>
      <bottom style="thin">
        <color rgb="FF0066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2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Alignment="1">
      <alignment horizontal="center"/>
    </xf>
    <xf numFmtId="14" fontId="4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8" fillId="0" borderId="0" xfId="2" applyFont="1" applyAlignment="1" applyProtection="1">
      <alignment horizontal="left"/>
      <protection hidden="1"/>
    </xf>
    <xf numFmtId="0" fontId="8" fillId="0" borderId="0" xfId="2" applyFont="1" applyAlignment="1" applyProtection="1">
      <alignment horizontal="center"/>
      <protection hidden="1"/>
    </xf>
    <xf numFmtId="14" fontId="5" fillId="0" borderId="0" xfId="2" applyNumberFormat="1" applyFont="1" applyAlignment="1">
      <alignment horizontal="center"/>
    </xf>
    <xf numFmtId="3" fontId="4" fillId="2" borderId="1" xfId="2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 applyProtection="1">
      <alignment horizontal="center" vertical="center" wrapText="1"/>
      <protection hidden="1"/>
    </xf>
    <xf numFmtId="0" fontId="4" fillId="2" borderId="6" xfId="2" applyFont="1" applyFill="1" applyBorder="1" applyAlignment="1" applyProtection="1">
      <alignment horizontal="center" vertical="center" wrapText="1"/>
      <protection hidden="1"/>
    </xf>
    <xf numFmtId="0" fontId="4" fillId="2" borderId="6" xfId="2" applyFont="1" applyFill="1" applyBorder="1" applyAlignment="1">
      <alignment horizontal="center" vertical="center" wrapText="1"/>
    </xf>
    <xf numFmtId="0" fontId="4" fillId="2" borderId="7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3" fontId="5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0" fillId="0" borderId="0" xfId="0" applyNumberFormat="1"/>
    <xf numFmtId="0" fontId="4" fillId="0" borderId="0" xfId="2" applyFont="1" applyAlignment="1" applyProtection="1">
      <alignment horizontal="center" vertical="center" wrapText="1"/>
      <protection hidden="1"/>
    </xf>
    <xf numFmtId="0" fontId="4" fillId="2" borderId="2" xfId="2" applyFont="1" applyFill="1" applyBorder="1" applyAlignment="1" applyProtection="1">
      <alignment horizontal="center" vertical="center" wrapText="1"/>
      <protection hidden="1"/>
    </xf>
    <xf numFmtId="0" fontId="4" fillId="2" borderId="3" xfId="2" applyFont="1" applyFill="1" applyBorder="1" applyAlignment="1" applyProtection="1">
      <alignment horizontal="center" vertical="center" wrapText="1"/>
      <protection hidden="1"/>
    </xf>
    <xf numFmtId="0" fontId="4" fillId="2" borderId="4" xfId="2" applyFont="1" applyFill="1" applyBorder="1" applyAlignment="1" applyProtection="1">
      <alignment horizontal="center" vertical="center" wrapText="1"/>
      <protection hidden="1"/>
    </xf>
    <xf numFmtId="0" fontId="6" fillId="0" borderId="0" xfId="0" quotePrefix="1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EFF65C92-E698-44D8-8597-70FAC94735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180974</xdr:rowOff>
    </xdr:from>
    <xdr:to>
      <xdr:col>3</xdr:col>
      <xdr:colOff>409575</xdr:colOff>
      <xdr:row>5</xdr:row>
      <xdr:rowOff>57149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39B5A5-EED0-445C-A08F-76FAC8C94E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60"/>
        <a:stretch/>
      </xdr:blipFill>
      <xdr:spPr>
        <a:xfrm>
          <a:off x="914400" y="371474"/>
          <a:ext cx="17811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2014E-90D6-490C-A74B-4240EDDC2D38}">
  <dimension ref="B2:M25"/>
  <sheetViews>
    <sheetView tabSelected="1" zoomScale="264" zoomScaleNormal="264" workbookViewId="0">
      <selection activeCell="E29" sqref="E29"/>
    </sheetView>
  </sheetViews>
  <sheetFormatPr baseColWidth="10" defaultRowHeight="15" x14ac:dyDescent="0.2"/>
  <cols>
    <col min="4" max="4" width="27.33203125" bestFit="1" customWidth="1"/>
    <col min="5" max="5" width="19.1640625" bestFit="1" customWidth="1"/>
    <col min="8" max="8" width="12.6640625" bestFit="1" customWidth="1"/>
    <col min="9" max="9" width="0" hidden="1" customWidth="1"/>
    <col min="10" max="10" width="12.6640625" bestFit="1" customWidth="1"/>
  </cols>
  <sheetData>
    <row r="2" spans="2:13" ht="16" thickBot="1" x14ac:dyDescent="0.25"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t="17" thickTop="1" thickBot="1" x14ac:dyDescent="0.25">
      <c r="B3" s="1"/>
      <c r="C3" s="1"/>
      <c r="D3" s="2"/>
      <c r="E3" s="22"/>
      <c r="F3" s="2"/>
      <c r="G3" s="2"/>
      <c r="H3" s="23" t="s">
        <v>0</v>
      </c>
      <c r="I3" s="24"/>
      <c r="J3" s="24"/>
      <c r="K3" s="25"/>
      <c r="L3" s="4"/>
      <c r="M3" s="4"/>
    </row>
    <row r="4" spans="2:13" ht="17" thickTop="1" thickBot="1" x14ac:dyDescent="0.25">
      <c r="B4" s="1"/>
      <c r="C4" s="1"/>
      <c r="D4" s="2"/>
      <c r="E4" s="22"/>
      <c r="F4" s="2"/>
      <c r="G4" s="2"/>
      <c r="H4" s="3" t="s">
        <v>1</v>
      </c>
      <c r="I4" s="5">
        <v>45017</v>
      </c>
      <c r="J4" s="3" t="s">
        <v>2</v>
      </c>
      <c r="K4" s="5">
        <v>45383</v>
      </c>
      <c r="L4" s="4"/>
      <c r="M4" s="4"/>
    </row>
    <row r="5" spans="2:13" ht="16" thickTop="1" x14ac:dyDescent="0.2">
      <c r="B5" s="1"/>
      <c r="C5" s="1"/>
      <c r="D5" s="2"/>
      <c r="E5" s="22"/>
      <c r="F5" s="6"/>
      <c r="G5" s="2"/>
      <c r="H5" s="2"/>
      <c r="I5" s="2"/>
      <c r="J5" s="2"/>
      <c r="K5" s="2"/>
      <c r="L5" s="2"/>
      <c r="M5" s="2"/>
    </row>
    <row r="6" spans="2:13" x14ac:dyDescent="0.2">
      <c r="B6" s="1"/>
      <c r="C6" s="1"/>
      <c r="D6" s="2"/>
      <c r="E6" s="2"/>
      <c r="F6" s="6"/>
      <c r="G6" s="2"/>
      <c r="H6" s="2"/>
      <c r="I6" s="2"/>
      <c r="J6" s="7"/>
      <c r="K6" s="7"/>
      <c r="L6" s="8"/>
      <c r="M6" s="2"/>
    </row>
    <row r="7" spans="2:13" x14ac:dyDescent="0.2">
      <c r="B7" s="26" t="s">
        <v>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2:13" ht="16" thickBot="1" x14ac:dyDescent="0.25"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2:13" ht="17" thickTop="1" thickBot="1" x14ac:dyDescent="0.25">
      <c r="B9" s="9"/>
      <c r="C9" s="9"/>
      <c r="D9" s="10"/>
      <c r="E9" s="2"/>
      <c r="F9" s="11"/>
      <c r="G9" s="2"/>
      <c r="H9" s="2"/>
      <c r="I9" s="4"/>
      <c r="J9" s="12">
        <v>1731100000</v>
      </c>
      <c r="K9" s="12">
        <v>55285530</v>
      </c>
      <c r="L9" s="12">
        <v>483392</v>
      </c>
      <c r="M9" s="12">
        <v>66273172.699999996</v>
      </c>
    </row>
    <row r="10" spans="2:13" ht="29" thickTop="1" x14ac:dyDescent="0.2">
      <c r="B10" s="13" t="s">
        <v>4</v>
      </c>
      <c r="C10" s="14" t="s">
        <v>5</v>
      </c>
      <c r="D10" s="14" t="s">
        <v>6</v>
      </c>
      <c r="E10" s="14" t="s">
        <v>7</v>
      </c>
      <c r="F10" s="14" t="s">
        <v>8</v>
      </c>
      <c r="G10" s="14" t="s">
        <v>9</v>
      </c>
      <c r="H10" s="14" t="s">
        <v>10</v>
      </c>
      <c r="I10" s="14" t="s">
        <v>11</v>
      </c>
      <c r="J10" s="15" t="s">
        <v>12</v>
      </c>
      <c r="K10" s="15" t="s">
        <v>13</v>
      </c>
      <c r="L10" s="16" t="s">
        <v>14</v>
      </c>
      <c r="M10" s="17" t="s">
        <v>15</v>
      </c>
    </row>
    <row r="11" spans="2:13" x14ac:dyDescent="0.2">
      <c r="B11" s="18">
        <v>1</v>
      </c>
      <c r="C11" s="18" t="s">
        <v>16</v>
      </c>
      <c r="D11" s="18" t="s">
        <v>17</v>
      </c>
      <c r="E11" s="18" t="s">
        <v>18</v>
      </c>
      <c r="F11" s="18">
        <v>2019</v>
      </c>
      <c r="G11" s="18" t="s">
        <v>19</v>
      </c>
      <c r="H11" s="19">
        <v>135500000</v>
      </c>
      <c r="I11" s="20">
        <v>0</v>
      </c>
      <c r="J11" s="20">
        <v>135500000</v>
      </c>
      <c r="K11" s="20">
        <v>4308900</v>
      </c>
      <c r="L11" s="20">
        <v>34528</v>
      </c>
      <c r="M11" s="20">
        <v>5162119</v>
      </c>
    </row>
    <row r="12" spans="2:13" x14ac:dyDescent="0.2">
      <c r="B12" s="18">
        <v>2</v>
      </c>
      <c r="C12" s="18" t="s">
        <v>16</v>
      </c>
      <c r="D12" s="18" t="s">
        <v>17</v>
      </c>
      <c r="E12" s="18" t="s">
        <v>20</v>
      </c>
      <c r="F12" s="18">
        <v>2011</v>
      </c>
      <c r="G12" s="18" t="s">
        <v>21</v>
      </c>
      <c r="H12" s="19">
        <v>58200000</v>
      </c>
      <c r="I12" s="20">
        <v>0</v>
      </c>
      <c r="J12" s="20">
        <v>58200000</v>
      </c>
      <c r="K12" s="20">
        <v>2037000.0000000002</v>
      </c>
      <c r="L12" s="20">
        <v>34528</v>
      </c>
      <c r="M12" s="20">
        <v>2458558</v>
      </c>
    </row>
    <row r="13" spans="2:13" x14ac:dyDescent="0.2">
      <c r="B13" s="18">
        <v>3</v>
      </c>
      <c r="C13" s="18" t="s">
        <v>22</v>
      </c>
      <c r="D13" s="18" t="s">
        <v>23</v>
      </c>
      <c r="E13" s="18" t="s">
        <v>24</v>
      </c>
      <c r="F13" s="18">
        <v>2015</v>
      </c>
      <c r="G13" s="18" t="s">
        <v>25</v>
      </c>
      <c r="H13" s="19">
        <v>46900000</v>
      </c>
      <c r="I13" s="20">
        <v>0</v>
      </c>
      <c r="J13" s="20">
        <v>46900000</v>
      </c>
      <c r="K13" s="20">
        <v>1313200</v>
      </c>
      <c r="L13" s="20">
        <v>34528</v>
      </c>
      <c r="M13" s="20">
        <v>1597236</v>
      </c>
    </row>
    <row r="14" spans="2:13" x14ac:dyDescent="0.2">
      <c r="B14" s="18">
        <v>4</v>
      </c>
      <c r="C14" s="18" t="s">
        <v>22</v>
      </c>
      <c r="D14" s="18" t="s">
        <v>23</v>
      </c>
      <c r="E14" s="18" t="s">
        <v>24</v>
      </c>
      <c r="F14" s="18">
        <v>2013</v>
      </c>
      <c r="G14" s="18" t="s">
        <v>26</v>
      </c>
      <c r="H14" s="19">
        <v>40700000</v>
      </c>
      <c r="I14" s="20">
        <v>0</v>
      </c>
      <c r="J14" s="20">
        <v>40700000</v>
      </c>
      <c r="K14" s="20">
        <v>1302400</v>
      </c>
      <c r="L14" s="20">
        <v>34528</v>
      </c>
      <c r="M14" s="20">
        <v>1584384</v>
      </c>
    </row>
    <row r="15" spans="2:13" x14ac:dyDescent="0.2">
      <c r="B15" s="18">
        <v>5</v>
      </c>
      <c r="C15" s="18" t="s">
        <v>16</v>
      </c>
      <c r="D15" s="18" t="s">
        <v>27</v>
      </c>
      <c r="E15" s="18" t="s">
        <v>28</v>
      </c>
      <c r="F15" s="18">
        <v>2015</v>
      </c>
      <c r="G15" s="18" t="s">
        <v>29</v>
      </c>
      <c r="H15" s="19">
        <v>86300000</v>
      </c>
      <c r="I15" s="20">
        <v>0</v>
      </c>
      <c r="J15" s="20">
        <v>86300000</v>
      </c>
      <c r="K15" s="20">
        <v>2934200</v>
      </c>
      <c r="L15" s="20">
        <v>34528</v>
      </c>
      <c r="M15" s="20">
        <v>3526226</v>
      </c>
    </row>
    <row r="16" spans="2:13" x14ac:dyDescent="0.2">
      <c r="B16" s="18">
        <v>6</v>
      </c>
      <c r="C16" s="18" t="s">
        <v>30</v>
      </c>
      <c r="D16" s="18" t="s">
        <v>23</v>
      </c>
      <c r="E16" s="18" t="s">
        <v>31</v>
      </c>
      <c r="F16" s="18">
        <v>2013</v>
      </c>
      <c r="G16" s="18" t="s">
        <v>32</v>
      </c>
      <c r="H16" s="19">
        <v>249900000</v>
      </c>
      <c r="I16" s="20">
        <v>0</v>
      </c>
      <c r="J16" s="20">
        <v>249900000</v>
      </c>
      <c r="K16" s="20">
        <v>7996800</v>
      </c>
      <c r="L16" s="20">
        <v>34528</v>
      </c>
      <c r="M16" s="20">
        <v>9550720</v>
      </c>
    </row>
    <row r="17" spans="2:13" x14ac:dyDescent="0.2">
      <c r="B17" s="18">
        <v>7</v>
      </c>
      <c r="C17" s="18" t="s">
        <v>16</v>
      </c>
      <c r="D17" s="18" t="s">
        <v>23</v>
      </c>
      <c r="E17" s="18" t="s">
        <v>33</v>
      </c>
      <c r="F17" s="18">
        <v>2017</v>
      </c>
      <c r="G17" s="18" t="s">
        <v>34</v>
      </c>
      <c r="H17" s="19">
        <v>104400000</v>
      </c>
      <c r="I17" s="20">
        <v>0</v>
      </c>
      <c r="J17" s="20">
        <v>104400000</v>
      </c>
      <c r="K17" s="20">
        <v>2923200</v>
      </c>
      <c r="L17" s="20">
        <v>34528</v>
      </c>
      <c r="M17" s="20">
        <v>3513136</v>
      </c>
    </row>
    <row r="18" spans="2:13" x14ac:dyDescent="0.2">
      <c r="B18" s="18">
        <v>8</v>
      </c>
      <c r="C18" s="18" t="s">
        <v>16</v>
      </c>
      <c r="D18" s="18" t="s">
        <v>17</v>
      </c>
      <c r="E18" s="18" t="s">
        <v>35</v>
      </c>
      <c r="F18" s="18">
        <v>2015</v>
      </c>
      <c r="G18" s="18" t="s">
        <v>36</v>
      </c>
      <c r="H18" s="19">
        <v>92500000</v>
      </c>
      <c r="I18" s="20">
        <v>0</v>
      </c>
      <c r="J18" s="20">
        <v>92500000</v>
      </c>
      <c r="K18" s="20">
        <v>3043250</v>
      </c>
      <c r="L18" s="20">
        <v>34528</v>
      </c>
      <c r="M18" s="20">
        <v>3655995.5</v>
      </c>
    </row>
    <row r="19" spans="2:13" x14ac:dyDescent="0.2">
      <c r="B19" s="18">
        <v>9</v>
      </c>
      <c r="C19" s="18" t="s">
        <v>16</v>
      </c>
      <c r="D19" s="18" t="s">
        <v>17</v>
      </c>
      <c r="E19" s="18" t="s">
        <v>35</v>
      </c>
      <c r="F19" s="18">
        <v>2014</v>
      </c>
      <c r="G19" s="18" t="s">
        <v>37</v>
      </c>
      <c r="H19" s="19">
        <v>86100000</v>
      </c>
      <c r="I19" s="20">
        <v>0</v>
      </c>
      <c r="J19" s="20">
        <v>86100000</v>
      </c>
      <c r="K19" s="20">
        <v>3013500.0000000005</v>
      </c>
      <c r="L19" s="20">
        <v>34528</v>
      </c>
      <c r="M19" s="20">
        <v>3620593.0000000005</v>
      </c>
    </row>
    <row r="20" spans="2:13" x14ac:dyDescent="0.2">
      <c r="B20" s="18">
        <v>10</v>
      </c>
      <c r="C20" s="18" t="s">
        <v>16</v>
      </c>
      <c r="D20" s="18" t="s">
        <v>17</v>
      </c>
      <c r="E20" s="18" t="s">
        <v>38</v>
      </c>
      <c r="F20" s="18">
        <v>2021</v>
      </c>
      <c r="G20" s="18" t="s">
        <v>39</v>
      </c>
      <c r="H20" s="19">
        <v>166000000</v>
      </c>
      <c r="I20" s="20">
        <v>0</v>
      </c>
      <c r="J20" s="20">
        <v>166000000</v>
      </c>
      <c r="K20" s="20">
        <v>5278800</v>
      </c>
      <c r="L20" s="20">
        <v>34528</v>
      </c>
      <c r="M20" s="20">
        <v>6316300</v>
      </c>
    </row>
    <row r="21" spans="2:13" x14ac:dyDescent="0.2">
      <c r="B21" s="18">
        <v>11</v>
      </c>
      <c r="C21" s="18" t="s">
        <v>16</v>
      </c>
      <c r="D21" s="18" t="s">
        <v>17</v>
      </c>
      <c r="E21" s="18" t="s">
        <v>18</v>
      </c>
      <c r="F21" s="18">
        <v>2019</v>
      </c>
      <c r="G21" s="18" t="s">
        <v>40</v>
      </c>
      <c r="H21" s="19">
        <v>136200000</v>
      </c>
      <c r="I21" s="20">
        <v>0</v>
      </c>
      <c r="J21" s="20">
        <v>136200000</v>
      </c>
      <c r="K21" s="20">
        <v>4331160</v>
      </c>
      <c r="L21" s="20">
        <v>34528</v>
      </c>
      <c r="M21" s="20">
        <v>5188608.3999999994</v>
      </c>
    </row>
    <row r="22" spans="2:13" x14ac:dyDescent="0.2">
      <c r="B22" s="18">
        <v>12</v>
      </c>
      <c r="C22" s="18" t="s">
        <v>41</v>
      </c>
      <c r="D22" s="18" t="s">
        <v>42</v>
      </c>
      <c r="E22" s="18" t="s">
        <v>43</v>
      </c>
      <c r="F22" s="18">
        <v>2009</v>
      </c>
      <c r="G22" s="18" t="s">
        <v>44</v>
      </c>
      <c r="H22" s="19">
        <v>119600000</v>
      </c>
      <c r="I22" s="20">
        <v>0</v>
      </c>
      <c r="J22" s="20">
        <v>119600000</v>
      </c>
      <c r="K22" s="20">
        <v>3803280</v>
      </c>
      <c r="L22" s="20">
        <v>34528</v>
      </c>
      <c r="M22" s="20">
        <v>4560431.2</v>
      </c>
    </row>
    <row r="23" spans="2:13" x14ac:dyDescent="0.2">
      <c r="B23" s="18">
        <v>13</v>
      </c>
      <c r="C23" s="18" t="s">
        <v>16</v>
      </c>
      <c r="D23" s="18" t="s">
        <v>17</v>
      </c>
      <c r="E23" s="18" t="s">
        <v>45</v>
      </c>
      <c r="F23" s="18">
        <v>2023</v>
      </c>
      <c r="G23" s="18" t="s">
        <v>46</v>
      </c>
      <c r="H23" s="19">
        <v>204400000</v>
      </c>
      <c r="I23" s="20">
        <v>0</v>
      </c>
      <c r="J23" s="20">
        <v>204400000</v>
      </c>
      <c r="K23" s="20">
        <v>6499920</v>
      </c>
      <c r="L23" s="20">
        <v>34528</v>
      </c>
      <c r="M23" s="20">
        <v>7769432.7999999998</v>
      </c>
    </row>
    <row r="24" spans="2:13" x14ac:dyDescent="0.2">
      <c r="B24" s="18">
        <v>14</v>
      </c>
      <c r="C24" s="18" t="s">
        <v>16</v>
      </c>
      <c r="D24" s="18" t="s">
        <v>17</v>
      </c>
      <c r="E24" s="18" t="s">
        <v>45</v>
      </c>
      <c r="F24" s="18">
        <v>2023</v>
      </c>
      <c r="G24" s="18" t="s">
        <v>47</v>
      </c>
      <c r="H24" s="19">
        <v>204400000</v>
      </c>
      <c r="I24" s="20">
        <v>0</v>
      </c>
      <c r="J24" s="20">
        <v>204400000</v>
      </c>
      <c r="K24" s="20">
        <v>6499920</v>
      </c>
      <c r="L24" s="20">
        <v>34528</v>
      </c>
      <c r="M24" s="20">
        <v>7769432.7999999998</v>
      </c>
    </row>
    <row r="25" spans="2:13" x14ac:dyDescent="0.2">
      <c r="H25" s="21">
        <f>SUM(H11:H24)</f>
        <v>1731100000</v>
      </c>
      <c r="J25" s="21">
        <f>SUM(J11:J24)</f>
        <v>1731100000</v>
      </c>
      <c r="M25" s="21">
        <f>SUM(M11:M24)</f>
        <v>66273172.699999996</v>
      </c>
    </row>
  </sheetData>
  <mergeCells count="2">
    <mergeCell ref="H3:K3"/>
    <mergeCell ref="B7:M8"/>
  </mergeCells>
  <dataValidations count="3">
    <dataValidation operator="greaterThanOrEqual" allowBlank="1" showInputMessage="1" showErrorMessage="1" errorTitle="Campo Obligatorio" error="La Vigencia que esta solicitando es Retroactiva, No esta Autorizada" promptTitle="VIGENCIA" prompt="Por favor ingresar la vigencia de las pólizas para el calculo respectivo de la prima._x000a_La fecha debe ser mayor a hoy (dd/mm/aaaa)_x000a_" sqref="I4" xr:uid="{DC2A1819-19FB-47AC-8E4F-2582BF6930DC}"/>
    <dataValidation type="date" operator="greaterThan" showInputMessage="1" showErrorMessage="1" error="La Vigencia que esta solicitando es Retroactiva, No esta Autorizada" promptTitle="VIGENCIA" prompt="Por favor ingresar la vigencia de las pólizas para el calculo respectivo de la prima._x000a_La fecha debe ser mayor a hoy (dd/mm/aaaa)_x000a_" sqref="D9" xr:uid="{5D252F31-C3CA-4541-8CF9-7C93D35EDA61}">
      <formula1>TODAY()</formula1>
    </dataValidation>
    <dataValidation type="date" operator="greaterThan" showInputMessage="1" showErrorMessage="1" sqref="K4:L4" xr:uid="{AFE412E1-803D-46B4-BE70-DC770194A479}">
      <formula1>TODAY()+365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larieth salazar coronado</dc:creator>
  <cp:lastModifiedBy>Microsoft Office User</cp:lastModifiedBy>
  <dcterms:created xsi:type="dcterms:W3CDTF">2023-03-30T00:33:05Z</dcterms:created>
  <dcterms:modified xsi:type="dcterms:W3CDTF">2025-07-14T20:02:36Z</dcterms:modified>
</cp:coreProperties>
</file>