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cami_\OneDrive\Escritorio\RESPONSABILIDAD FISCAL\"/>
    </mc:Choice>
  </mc:AlternateContent>
  <bookViews>
    <workbookView xWindow="0" yWindow="0" windowWidth="13230" windowHeight="6350" firstSheet="2" activeTab="4"/>
  </bookViews>
  <sheets>
    <sheet name="GENERALES NOTA 322" sheetId="5" r:id="rId1"/>
    <sheet name="GENERALES NOTA 321" sheetId="10" r:id="rId2"/>
    <sheet name="GENERALES  NOTA 324" sheetId="11" r:id="rId3"/>
    <sheet name="GENERALES NOTA 325" sheetId="12" r:id="rId4"/>
    <sheet name="ACTUALIZACIÓN CONTINGENCIA" sheetId="13" r:id="rId5"/>
    <sheet name="Hoja2" sheetId="6" state="hidden" r:id="rId6"/>
  </sheets>
  <externalReferences>
    <externalReference r:id="rId7"/>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4" i="11" l="1"/>
  <c r="B2" i="12" l="1"/>
  <c r="B6" i="12"/>
  <c r="B5" i="12"/>
  <c r="B4" i="12"/>
  <c r="B3" i="12"/>
</calcChain>
</file>

<file path=xl/sharedStrings.xml><?xml version="1.0" encoding="utf-8"?>
<sst xmlns="http://schemas.openxmlformats.org/spreadsheetml/2006/main" count="157" uniqueCount="127">
  <si>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</si>
  <si>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</si>
  <si>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</si>
  <si>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</si>
  <si>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</si>
  <si>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</si>
  <si>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</si>
  <si>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</si>
  <si>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</si>
  <si>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</si>
  <si>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</si>
  <si>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</si>
  <si>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</si>
  <si>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</si>
  <si>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</si>
  <si>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</si>
  <si>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</si>
  <si>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Ordinario</t>
  </si>
  <si>
    <t>Apertura</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</si>
  <si>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</si>
  <si>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</si>
  <si>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</si>
  <si>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</si>
  <si>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</si>
  <si>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</si>
  <si>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</si>
  <si>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</si>
  <si>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</si>
  <si>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</si>
  <si>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</si>
  <si>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</si>
  <si>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</si>
  <si>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</si>
  <si>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</si>
  <si>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</si>
  <si>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</si>
  <si>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</si>
  <si>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</si>
  <si>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</si>
  <si>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</si>
  <si>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</si>
  <si>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</si>
  <si>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</si>
  <si>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</si>
  <si>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</si>
  <si>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</si>
  <si>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</si>
  <si>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</si>
  <si>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</si>
  <si>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</si>
  <si>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</si>
  <si>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</si>
  <si>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</si>
  <si>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</si>
  <si>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</si>
  <si>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</si>
  <si>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</si>
  <si>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</si>
  <si>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</si>
  <si>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</si>
  <si>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</si>
  <si>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</si>
  <si>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</si>
  <si>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</si>
  <si>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</si>
  <si>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</si>
  <si>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</si>
  <si>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</si>
  <si>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</si>
  <si>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</si>
  <si>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</si>
  <si>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</si>
  <si>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</si>
  <si>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</si>
  <si>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</si>
  <si>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</si>
  <si>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</si>
  <si>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</si>
  <si>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</si>
  <si>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</si>
  <si>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</si>
  <si>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</si>
  <si>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</si>
  <si>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</si>
  <si>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</si>
  <si>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</si>
  <si>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</si>
  <si>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</si>
  <si>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</si>
  <si>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</si>
  <si>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</si>
  <si>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</si>
  <si>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</si>
  <si>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</si>
  <si>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</si>
  <si>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</si>
  <si>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</si>
  <si>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</si>
  <si>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</si>
  <si>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</si>
  <si>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</si>
  <si>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</si>
  <si>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</si>
  <si>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</si>
  <si>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</si>
  <si>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</si>
  <si>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</si>
  <si>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</si>
  <si>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</si>
  <si>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</si>
  <si>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</si>
  <si>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</si>
  <si>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</si>
  <si>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 xml:space="preserve">• Disminución de la suma asegurada por pago de indemnizaciones con cargo a la PÓLIZA 
</t>
  </si>
  <si>
    <t>JUICIOS FISCALES</t>
  </si>
  <si>
    <t>RESPONSABILIDAD FISCAL</t>
  </si>
  <si>
    <t>CONTRALORÍA GENERAL DE LA REPÚBLICA-GERENCIA DEPARTAMENTAL COLEGIADA DE ANTIOQUIA</t>
  </si>
  <si>
    <t>800.130.632-4</t>
  </si>
  <si>
    <t>MINISTERIO DE DEFENSA NACIONAL-EJERCITO NACIONAL DE COLOMBIA-DIRECCIÓN DE INTENDENCIA Y REMOTA.</t>
  </si>
  <si>
    <t>EJERCITO NACIONAL - CUARTA BRIGADA - BATALLÓN DE APOYO Y SERVICIOS PARA EL COMBATE No.4 CACIQUE YARIGUIES</t>
  </si>
  <si>
    <t>ALLIANZ SEGUROS S.A. Y OTROS</t>
  </si>
  <si>
    <t>000706272341 COASEGURO DEL 22.499%</t>
  </si>
  <si>
    <t>80053-2020-36005</t>
  </si>
  <si>
    <t>TREINTA MILLONES DE PESOS M/CTE ($30.000.000)</t>
  </si>
  <si>
    <t>Hechos: Entre la Cuarta Brigada del Ejercito y la empresa DISTRILOGISTICA PG S.A.S se suscribio el contrato de suministro No. 008 del 4 de mayo de 2016, con el objeto de "adquisicion de productos de cafeteria y restaurante para el comando de la Cuarta Brigada del Ejercito Nacional" por valor de $30.000.000. Los productos objeto del contrato fueron entregados por el Suboficial John Jairo Roncancio al Mayor Jose Montañez Acosta mediante documento de salida de almacen. Sin embargo, el ente de control no encontró evidencia del uso y destino final de los productos de cafeteria y restaurante adquiridos, pues no existe ninguna prueba que permita justificar la utilización de los mismos en los eventos programados por el Ejercito Nacional.</t>
  </si>
  <si>
    <t>19 DE FEBRERO DE 2024</t>
  </si>
  <si>
    <t>15 DE FEBRERO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</si>
</sst>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2" fontId="1" fillId="0" borderId="0" applyFont="0" applyFill="0" applyBorder="0" applyAlignment="0" applyProtection="0"/>
  </cellStyleXfs>
  <cellXfs count="7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5" fillId="2" borderId="7" xfId="0" applyFont="1" applyFill="1" applyBorder="1" applyAlignment="1">
      <alignment horizontal="justify" vertical="top"/>
    </xf>
    <xf numFmtId="0" fontId="0" fillId="0" borderId="1" xfId="0" applyBorder="1" applyAlignment="1">
      <alignment horizontal="justify" vertical="top" wrapText="1"/>
    </xf>
    <xf numFmtId="0" fontId="7" fillId="0" borderId="0" xfId="0" applyFont="1"/>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2" xfId="0" applyFont="1" applyBorder="1" applyAlignment="1">
      <alignment horizontal="justify" vertical="top" wrapText="1"/>
    </xf>
    <xf numFmtId="9" fontId="0" fillId="0" borderId="1" xfId="0" applyNumberFormat="1" applyBorder="1" applyAlignment="1">
      <alignment horizontal="justify" vertical="top"/>
    </xf>
    <xf numFmtId="0" fontId="0" fillId="0" borderId="4" xfId="0" applyBorder="1" applyAlignment="1">
      <alignment horizontal="center" vertical="top"/>
    </xf>
    <xf numFmtId="0" fontId="0" fillId="0" borderId="4"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wrapText="1"/>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6" fontId="0" fillId="0" borderId="1" xfId="0" applyNumberFormat="1" applyBorder="1" applyAlignment="1">
      <alignment horizontal="justify" vertical="top"/>
    </xf>
    <xf numFmtId="6" fontId="0" fillId="0" borderId="2" xfId="0" applyNumberFormat="1" applyBorder="1" applyAlignment="1">
      <alignment horizontal="left" vertical="top"/>
    </xf>
    <xf numFmtId="6" fontId="0" fillId="0" borderId="3" xfId="0" applyNumberFormat="1" applyBorder="1" applyAlignment="1">
      <alignment horizontal="left" vertical="top"/>
    </xf>
    <xf numFmtId="0" fontId="4" fillId="6" borderId="4" xfId="0" applyFont="1" applyFill="1" applyBorder="1" applyAlignment="1">
      <alignment horizontal="justify"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 xfId="0" applyBorder="1" applyAlignment="1">
      <alignment horizontal="left" wrapText="1"/>
    </xf>
    <xf numFmtId="0" fontId="0" fillId="0" borderId="1" xfId="0" applyBorder="1" applyAlignment="1">
      <alignment horizontal="left"/>
    </xf>
    <xf numFmtId="0" fontId="2" fillId="4" borderId="5" xfId="0" applyFont="1" applyFill="1" applyBorder="1" applyAlignment="1">
      <alignment horizontal="left" vertical="top" wrapText="1"/>
    </xf>
    <xf numFmtId="0" fontId="2" fillId="4" borderId="6" xfId="0" applyFont="1"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6" fontId="8" fillId="0" borderId="1" xfId="0" applyNumberFormat="1" applyFont="1" applyBorder="1" applyAlignment="1">
      <alignment horizontal="center" vertical="top"/>
    </xf>
    <xf numFmtId="0" fontId="8" fillId="0" borderId="1" xfId="0" applyFont="1" applyBorder="1" applyAlignment="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C20"/>
  <sheetViews>
    <sheetView zoomScale="80" zoomScaleNormal="80" workbookViewId="0">
      <selection activeCell="A28" sqref="A28"/>
    </sheetView>
  </sheetViews>
  <sheetFormatPr baseColWidth="10" defaultColWidth="0" defaultRowHeight="14.5" x14ac:dyDescent="0.3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x14ac:dyDescent="0.35">
      <c r="A1" s="35" t="s">
        <v>0</v>
      </c>
      <c r="B1" s="35"/>
      <c r="C1" s="35"/>
    </row>
    <row r="2" spans="1:3" x14ac:dyDescent="0.35">
      <c r="A2" s="5" t="s">
        <v>1</v>
      </c>
      <c r="B2" s="36" t="s">
        <v>122</v>
      </c>
      <c r="C2" s="36"/>
    </row>
    <row r="3" spans="1:3" ht="38.25" customHeight="1" x14ac:dyDescent="0.35">
      <c r="A3" s="5" t="s">
        <v>2</v>
      </c>
      <c r="B3" s="33" t="s">
        <v>116</v>
      </c>
      <c r="C3" s="42"/>
    </row>
    <row r="4" spans="1:3" x14ac:dyDescent="0.35">
      <c r="A4" s="5" t="s">
        <v>3</v>
      </c>
      <c r="B4" s="41" t="s">
        <v>17</v>
      </c>
      <c r="C4" s="42"/>
    </row>
    <row r="5" spans="1:3" x14ac:dyDescent="0.35">
      <c r="A5" s="5" t="s">
        <v>4</v>
      </c>
      <c r="B5" s="36" t="s">
        <v>18</v>
      </c>
      <c r="C5" s="36"/>
    </row>
    <row r="6" spans="1:3" x14ac:dyDescent="0.35">
      <c r="A6" s="5" t="s">
        <v>5</v>
      </c>
      <c r="B6" s="37" t="s">
        <v>119</v>
      </c>
      <c r="C6" s="38"/>
    </row>
    <row r="7" spans="1:3" ht="36.75" customHeight="1" x14ac:dyDescent="0.35">
      <c r="A7" s="5" t="s">
        <v>6</v>
      </c>
      <c r="B7" s="39" t="s">
        <v>123</v>
      </c>
      <c r="C7" s="40"/>
    </row>
    <row r="8" spans="1:3" x14ac:dyDescent="0.35">
      <c r="A8" s="5" t="s">
        <v>7</v>
      </c>
      <c r="B8" s="36" t="s">
        <v>120</v>
      </c>
      <c r="C8" s="36"/>
    </row>
    <row r="9" spans="1:3" x14ac:dyDescent="0.35">
      <c r="A9" s="5" t="s">
        <v>8</v>
      </c>
      <c r="B9" s="31">
        <v>42494</v>
      </c>
      <c r="C9" s="32"/>
    </row>
    <row r="10" spans="1:3" x14ac:dyDescent="0.35">
      <c r="A10" s="44" t="s">
        <v>9</v>
      </c>
      <c r="B10" s="39" t="s">
        <v>124</v>
      </c>
      <c r="C10" s="40"/>
    </row>
    <row r="11" spans="1:3" ht="30" customHeight="1" x14ac:dyDescent="0.35">
      <c r="A11" s="44"/>
      <c r="B11" s="40"/>
      <c r="C11" s="40"/>
    </row>
    <row r="12" spans="1:3" ht="90.5" customHeight="1" x14ac:dyDescent="0.35">
      <c r="A12" s="44"/>
      <c r="B12" s="40"/>
      <c r="C12" s="40"/>
    </row>
    <row r="13" spans="1:3" ht="33" customHeight="1" x14ac:dyDescent="0.35">
      <c r="A13" s="5" t="s">
        <v>10</v>
      </c>
      <c r="B13" s="36" t="s">
        <v>118</v>
      </c>
      <c r="C13" s="36"/>
    </row>
    <row r="14" spans="1:3" ht="17.25" customHeight="1" x14ac:dyDescent="0.35">
      <c r="A14" s="5" t="s">
        <v>11</v>
      </c>
      <c r="B14" s="36" t="s">
        <v>117</v>
      </c>
      <c r="C14" s="36"/>
    </row>
    <row r="15" spans="1:3" ht="15.75" customHeight="1" x14ac:dyDescent="0.35">
      <c r="A15" s="5" t="s">
        <v>12</v>
      </c>
      <c r="B15" s="32" t="s">
        <v>121</v>
      </c>
      <c r="C15" s="36"/>
    </row>
    <row r="16" spans="1:3" ht="33" customHeight="1" x14ac:dyDescent="0.35">
      <c r="A16" s="5" t="s">
        <v>13</v>
      </c>
      <c r="B16" s="33" t="s">
        <v>115</v>
      </c>
      <c r="C16" s="34"/>
    </row>
    <row r="17" spans="1:3" ht="33" customHeight="1" x14ac:dyDescent="0.35">
      <c r="A17" s="5"/>
      <c r="B17" s="37" t="s">
        <v>114</v>
      </c>
      <c r="C17" s="46"/>
    </row>
    <row r="18" spans="1:3" ht="18.75" customHeight="1" x14ac:dyDescent="0.35">
      <c r="A18" s="5" t="s">
        <v>14</v>
      </c>
      <c r="B18" s="45" t="s">
        <v>125</v>
      </c>
      <c r="C18" s="38"/>
    </row>
    <row r="19" spans="1:3" x14ac:dyDescent="0.35">
      <c r="A19" s="5" t="s">
        <v>15</v>
      </c>
      <c r="B19" s="43" t="s">
        <v>126</v>
      </c>
      <c r="C19" s="43"/>
    </row>
    <row r="20" spans="1:3" x14ac:dyDescent="0.35">
      <c r="A20" s="5" t="s">
        <v>16</v>
      </c>
      <c r="B20" s="36"/>
      <c r="C20" s="36"/>
    </row>
  </sheetData>
  <mergeCells count="19">
    <mergeCell ref="B19:C19"/>
    <mergeCell ref="B20:C20"/>
    <mergeCell ref="A10:A12"/>
    <mergeCell ref="B10:C12"/>
    <mergeCell ref="B13:C13"/>
    <mergeCell ref="B14:C14"/>
    <mergeCell ref="B15:C15"/>
    <mergeCell ref="B18:C18"/>
    <mergeCell ref="B17:C17"/>
    <mergeCell ref="B9:C9"/>
    <mergeCell ref="B16:C16"/>
    <mergeCell ref="A1:C1"/>
    <mergeCell ref="B2:C2"/>
    <mergeCell ref="B5:C5"/>
    <mergeCell ref="B6:C6"/>
    <mergeCell ref="B7:C7"/>
    <mergeCell ref="B8:C8"/>
    <mergeCell ref="B4:C4"/>
    <mergeCell ref="B3:C3"/>
  </mergeCells>
  <dataValidations count="2">
    <dataValidation type="list" allowBlank="1" showInputMessage="1" showErrorMessage="1" sqref="B4:C4">
      <formula1>$A$28:$A$29</formula1>
    </dataValidation>
    <dataValidation type="list" allowBlank="1" showInputMessage="1" showErrorMessage="1" sqref="B5:C5">
      <formula1>$A$31:$A$32</formula1>
    </dataValidation>
  </dataValidation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C57"/>
  <sheetViews>
    <sheetView topLeftCell="A28" workbookViewId="0">
      <selection activeCell="B21" sqref="B21"/>
    </sheetView>
  </sheetViews>
  <sheetFormatPr baseColWidth="10" defaultColWidth="0" defaultRowHeight="14.5" x14ac:dyDescent="0.35"/>
  <cols>
    <col min="1" max="1" width="44.453125" customWidth="1"/>
    <col min="2" max="2" width="36.26953125" customWidth="1"/>
    <col min="3" max="3" width="100.7265625" customWidth="1"/>
    <col min="4" max="16384" width="11.453125" hidden="1"/>
  </cols>
  <sheetData>
    <row r="1" spans="1:3" ht="18.5" x14ac:dyDescent="0.35">
      <c r="A1" s="49" t="s">
        <v>19</v>
      </c>
      <c r="B1" s="49"/>
      <c r="C1" s="49"/>
    </row>
    <row r="2" spans="1:3" x14ac:dyDescent="0.35">
      <c r="A2" s="16" t="s">
        <v>20</v>
      </c>
      <c r="B2" s="50"/>
      <c r="C2" s="51"/>
    </row>
    <row r="3" spans="1:3" s="2" customFormat="1" x14ac:dyDescent="0.35">
      <c r="A3" s="5" t="s">
        <v>2</v>
      </c>
      <c r="B3" s="36"/>
      <c r="C3" s="36"/>
    </row>
    <row r="4" spans="1:3" s="2" customFormat="1" x14ac:dyDescent="0.35">
      <c r="A4" s="5" t="s">
        <v>5</v>
      </c>
      <c r="B4" s="45"/>
      <c r="C4" s="38"/>
    </row>
    <row r="5" spans="1:3" s="2" customFormat="1" x14ac:dyDescent="0.35">
      <c r="A5" s="5" t="s">
        <v>6</v>
      </c>
      <c r="B5" s="52"/>
      <c r="C5" s="36"/>
    </row>
    <row r="6" spans="1:3" s="2" customFormat="1" x14ac:dyDescent="0.35">
      <c r="A6" s="5" t="s">
        <v>7</v>
      </c>
      <c r="B6" s="36"/>
      <c r="C6" s="36"/>
    </row>
    <row r="7" spans="1:3" s="2" customFormat="1" x14ac:dyDescent="0.35">
      <c r="A7" s="27"/>
      <c r="B7" s="58"/>
      <c r="C7" s="59"/>
    </row>
    <row r="8" spans="1:3" s="2" customFormat="1" x14ac:dyDescent="0.35">
      <c r="A8" s="27"/>
      <c r="B8" s="60"/>
      <c r="C8" s="61"/>
    </row>
    <row r="9" spans="1:3" x14ac:dyDescent="0.35">
      <c r="A9" s="12" t="s">
        <v>21</v>
      </c>
      <c r="B9" s="36"/>
      <c r="C9" s="36"/>
    </row>
    <row r="10" spans="1:3" x14ac:dyDescent="0.35">
      <c r="A10" s="12"/>
      <c r="B10" s="45"/>
      <c r="C10" s="38"/>
    </row>
    <row r="11" spans="1:3" x14ac:dyDescent="0.35">
      <c r="A11" s="12" t="s">
        <v>22</v>
      </c>
      <c r="B11" s="36"/>
      <c r="C11" s="36"/>
    </row>
    <row r="12" spans="1:3" x14ac:dyDescent="0.35">
      <c r="A12" s="12"/>
      <c r="B12" s="45"/>
      <c r="C12" s="38"/>
    </row>
    <row r="13" spans="1:3" x14ac:dyDescent="0.35">
      <c r="A13" s="12" t="s">
        <v>23</v>
      </c>
      <c r="B13" s="53"/>
      <c r="C13" s="54"/>
    </row>
    <row r="14" spans="1:3" x14ac:dyDescent="0.35">
      <c r="A14" s="12"/>
      <c r="B14" s="53"/>
      <c r="C14" s="54"/>
    </row>
    <row r="15" spans="1:3" x14ac:dyDescent="0.35">
      <c r="A15" s="12" t="s">
        <v>24</v>
      </c>
      <c r="B15" s="41"/>
      <c r="C15" s="42"/>
    </row>
    <row r="16" spans="1:3" x14ac:dyDescent="0.35">
      <c r="A16" s="12" t="s">
        <v>25</v>
      </c>
      <c r="B16" s="36"/>
      <c r="C16" s="36"/>
    </row>
    <row r="17" spans="1:3" x14ac:dyDescent="0.35">
      <c r="A17" s="12"/>
      <c r="B17" s="45"/>
      <c r="C17" s="38"/>
    </row>
    <row r="18" spans="1:3" x14ac:dyDescent="0.35">
      <c r="A18" s="12" t="s">
        <v>26</v>
      </c>
      <c r="B18" s="36"/>
      <c r="C18" s="36"/>
    </row>
    <row r="19" spans="1:3" x14ac:dyDescent="0.35">
      <c r="A19" s="12" t="s">
        <v>27</v>
      </c>
      <c r="B19" s="36"/>
      <c r="C19" s="36"/>
    </row>
    <row r="20" spans="1:3" x14ac:dyDescent="0.35">
      <c r="A20" s="47" t="s">
        <v>28</v>
      </c>
      <c r="B20" s="36"/>
      <c r="C20" s="36"/>
    </row>
    <row r="21" spans="1:3" x14ac:dyDescent="0.35">
      <c r="A21" s="48"/>
      <c r="B21" s="8" t="s">
        <v>29</v>
      </c>
      <c r="C21" s="9" t="s">
        <v>30</v>
      </c>
    </row>
    <row r="22" spans="1:3" x14ac:dyDescent="0.35">
      <c r="A22" s="48"/>
      <c r="B22" s="10"/>
      <c r="C22" s="28"/>
    </row>
    <row r="23" spans="1:3" x14ac:dyDescent="0.35">
      <c r="A23" s="48"/>
      <c r="B23" s="10"/>
      <c r="C23" s="28"/>
    </row>
    <row r="24" spans="1:3" x14ac:dyDescent="0.35">
      <c r="A24" s="48"/>
      <c r="B24" s="10"/>
      <c r="C24" s="28"/>
    </row>
    <row r="25" spans="1:3" x14ac:dyDescent="0.35">
      <c r="A25" s="12" t="s">
        <v>31</v>
      </c>
      <c r="B25" s="36"/>
      <c r="C25" s="36"/>
    </row>
    <row r="26" spans="1:3" x14ac:dyDescent="0.35">
      <c r="A26" s="12" t="s">
        <v>32</v>
      </c>
      <c r="B26" s="41"/>
      <c r="C26" s="42"/>
    </row>
    <row r="27" spans="1:3" x14ac:dyDescent="0.35">
      <c r="A27" s="11" t="s">
        <v>33</v>
      </c>
      <c r="B27" s="36"/>
      <c r="C27" s="36"/>
    </row>
    <row r="28" spans="1:3" x14ac:dyDescent="0.35">
      <c r="A28" s="55" t="s">
        <v>34</v>
      </c>
      <c r="B28" s="55"/>
      <c r="C28" s="55"/>
    </row>
    <row r="29" spans="1:3" x14ac:dyDescent="0.35">
      <c r="A29" s="45" t="s">
        <v>35</v>
      </c>
      <c r="B29" s="38"/>
      <c r="C29" s="24"/>
    </row>
    <row r="30" spans="1:3" x14ac:dyDescent="0.35">
      <c r="A30" s="45" t="s">
        <v>36</v>
      </c>
      <c r="B30" s="38"/>
      <c r="C30" s="24"/>
    </row>
    <row r="31" spans="1:3" x14ac:dyDescent="0.35">
      <c r="A31" s="37" t="s">
        <v>113</v>
      </c>
      <c r="B31" s="38"/>
      <c r="C31" s="25"/>
    </row>
    <row r="32" spans="1:3" x14ac:dyDescent="0.35">
      <c r="A32" s="18" t="s">
        <v>37</v>
      </c>
      <c r="B32" s="19"/>
      <c r="C32" s="24"/>
    </row>
    <row r="33" spans="1:3" x14ac:dyDescent="0.35">
      <c r="A33" s="45" t="s">
        <v>38</v>
      </c>
      <c r="B33" s="38"/>
      <c r="C33" s="24"/>
    </row>
    <row r="34" spans="1:3" x14ac:dyDescent="0.35">
      <c r="A34" s="45" t="s">
        <v>39</v>
      </c>
      <c r="B34" s="38"/>
      <c r="C34" s="24"/>
    </row>
    <row r="35" spans="1:3" x14ac:dyDescent="0.35">
      <c r="A35" s="45" t="s">
        <v>40</v>
      </c>
      <c r="B35" s="38"/>
      <c r="C35" s="24"/>
    </row>
    <row r="36" spans="1:3" x14ac:dyDescent="0.35">
      <c r="A36" s="50" t="s">
        <v>41</v>
      </c>
      <c r="B36" s="51"/>
      <c r="C36" s="26"/>
    </row>
    <row r="37" spans="1:3" x14ac:dyDescent="0.35">
      <c r="A37" s="29"/>
      <c r="B37" s="29"/>
      <c r="C37" s="30"/>
    </row>
    <row r="38" spans="1:3" x14ac:dyDescent="0.35">
      <c r="A38" s="29"/>
      <c r="B38" s="29"/>
      <c r="C38" s="30"/>
    </row>
    <row r="39" spans="1:3" x14ac:dyDescent="0.35">
      <c r="A39" s="29"/>
      <c r="B39" s="29"/>
      <c r="C39" s="30"/>
    </row>
    <row r="40" spans="1:3" ht="14.25" customHeight="1" x14ac:dyDescent="0.35">
      <c r="A40" s="56" t="s">
        <v>42</v>
      </c>
      <c r="B40" s="56"/>
      <c r="C40" s="56"/>
    </row>
    <row r="41" spans="1:3" x14ac:dyDescent="0.35">
      <c r="A41" s="40" t="s">
        <v>43</v>
      </c>
      <c r="B41" s="40"/>
      <c r="C41" s="10"/>
    </row>
    <row r="42" spans="1:3" x14ac:dyDescent="0.35">
      <c r="A42" s="40" t="s">
        <v>44</v>
      </c>
      <c r="B42" s="40"/>
      <c r="C42" s="10"/>
    </row>
    <row r="43" spans="1:3" x14ac:dyDescent="0.35">
      <c r="A43" s="40" t="s">
        <v>45</v>
      </c>
      <c r="B43" s="40"/>
      <c r="C43" s="10"/>
    </row>
    <row r="44" spans="1:3" x14ac:dyDescent="0.35">
      <c r="A44" s="40" t="s">
        <v>46</v>
      </c>
      <c r="B44" s="40"/>
      <c r="C44" s="10"/>
    </row>
    <row r="45" spans="1:3" x14ac:dyDescent="0.35">
      <c r="A45" s="40" t="s">
        <v>47</v>
      </c>
      <c r="B45" s="40"/>
      <c r="C45" s="10"/>
    </row>
    <row r="46" spans="1:3" x14ac:dyDescent="0.35">
      <c r="A46" s="40" t="s">
        <v>48</v>
      </c>
      <c r="B46" s="40"/>
      <c r="C46" s="10"/>
    </row>
    <row r="47" spans="1:3" x14ac:dyDescent="0.35">
      <c r="A47" s="40" t="s">
        <v>49</v>
      </c>
      <c r="B47" s="40"/>
      <c r="C47" s="10"/>
    </row>
    <row r="48" spans="1:3" x14ac:dyDescent="0.35">
      <c r="A48" s="40" t="s">
        <v>50</v>
      </c>
      <c r="B48" s="40"/>
      <c r="C48" s="10"/>
    </row>
    <row r="49" spans="1:3" x14ac:dyDescent="0.35">
      <c r="A49" s="40" t="s">
        <v>51</v>
      </c>
      <c r="B49" s="40"/>
      <c r="C49" s="10"/>
    </row>
    <row r="50" spans="1:3" x14ac:dyDescent="0.35">
      <c r="A50" s="40" t="s">
        <v>52</v>
      </c>
      <c r="B50" s="40"/>
      <c r="C50" s="10"/>
    </row>
    <row r="51" spans="1:3" x14ac:dyDescent="0.35">
      <c r="A51" s="40" t="s">
        <v>53</v>
      </c>
      <c r="B51" s="40"/>
      <c r="C51" s="10"/>
    </row>
    <row r="52" spans="1:3" x14ac:dyDescent="0.35">
      <c r="A52" s="40" t="s">
        <v>54</v>
      </c>
      <c r="B52" s="40"/>
      <c r="C52" s="10"/>
    </row>
    <row r="53" spans="1:3" x14ac:dyDescent="0.35">
      <c r="A53" s="40" t="s">
        <v>55</v>
      </c>
      <c r="B53" s="40"/>
      <c r="C53" s="10"/>
    </row>
    <row r="54" spans="1:3" x14ac:dyDescent="0.35">
      <c r="A54" s="40" t="s">
        <v>56</v>
      </c>
      <c r="B54" s="40"/>
      <c r="C54" s="10"/>
    </row>
    <row r="55" spans="1:3" x14ac:dyDescent="0.35">
      <c r="A55" s="40" t="s">
        <v>57</v>
      </c>
      <c r="B55" s="40"/>
      <c r="C55" s="10"/>
    </row>
    <row r="56" spans="1:3" x14ac:dyDescent="0.35">
      <c r="A56" s="40" t="s">
        <v>58</v>
      </c>
      <c r="B56" s="40"/>
      <c r="C56" s="10"/>
    </row>
    <row r="57" spans="1:3" x14ac:dyDescent="0.35">
      <c r="A57" s="57"/>
      <c r="B57" s="57"/>
      <c r="C57" s="10"/>
    </row>
  </sheetData>
  <mergeCells count="50">
    <mergeCell ref="B17:C17"/>
    <mergeCell ref="B7:C7"/>
    <mergeCell ref="B8:C8"/>
    <mergeCell ref="B10:C10"/>
    <mergeCell ref="B12:C12"/>
    <mergeCell ref="A54:B54"/>
    <mergeCell ref="A55:B55"/>
    <mergeCell ref="A56:B56"/>
    <mergeCell ref="A57:B57"/>
    <mergeCell ref="A52:B52"/>
    <mergeCell ref="A53:B53"/>
    <mergeCell ref="A50:B50"/>
    <mergeCell ref="A45:B45"/>
    <mergeCell ref="A40:C40"/>
    <mergeCell ref="A41:B41"/>
    <mergeCell ref="A42:B42"/>
    <mergeCell ref="A43:B43"/>
    <mergeCell ref="A51:B51"/>
    <mergeCell ref="A44:B44"/>
    <mergeCell ref="B26:C26"/>
    <mergeCell ref="B27:C27"/>
    <mergeCell ref="A28:C28"/>
    <mergeCell ref="A29:B29"/>
    <mergeCell ref="A30:B30"/>
    <mergeCell ref="A31:B31"/>
    <mergeCell ref="A33:B33"/>
    <mergeCell ref="A34:B34"/>
    <mergeCell ref="A35:B35"/>
    <mergeCell ref="A36:B36"/>
    <mergeCell ref="A46:B46"/>
    <mergeCell ref="A47:B47"/>
    <mergeCell ref="A48:B48"/>
    <mergeCell ref="A49:B49"/>
    <mergeCell ref="A1:C1"/>
    <mergeCell ref="B9:C9"/>
    <mergeCell ref="B11:C11"/>
    <mergeCell ref="B15:C15"/>
    <mergeCell ref="B16:C16"/>
    <mergeCell ref="B2:C2"/>
    <mergeCell ref="B3:C3"/>
    <mergeCell ref="B4:C4"/>
    <mergeCell ref="B5:C5"/>
    <mergeCell ref="B6:C6"/>
    <mergeCell ref="B13:C13"/>
    <mergeCell ref="B14:C14"/>
    <mergeCell ref="B19:C19"/>
    <mergeCell ref="A20:A24"/>
    <mergeCell ref="B20:C20"/>
    <mergeCell ref="B25:C25"/>
    <mergeCell ref="B18:C18"/>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Hoja2!$D$2:$D$3</xm:f>
          </x14:formula1>
          <xm:sqref>B26:C26</xm:sqref>
        </x14:dataValidation>
        <x14:dataValidation type="list" allowBlank="1" showInputMessage="1" showErrorMessage="1">
          <x14:formula1>
            <xm:f>Hoja2!$C$2:$C$4</xm:f>
          </x14:formula1>
          <xm:sqref>B20:C20</xm:sqref>
        </x14:dataValidation>
        <x14:dataValidation type="list" allowBlank="1" showInputMessage="1" showErrorMessage="1">
          <x14:formula1>
            <xm:f>Hoja2!$A$2:$A$5</xm:f>
          </x14:formula1>
          <xm:sqref>B15:C15</xm:sqref>
        </x14:dataValidation>
        <x14:dataValidation type="list" allowBlank="1" showInputMessage="1" showErrorMessage="1">
          <x14:formula1>
            <xm:f>Hoja2!$B$1:$B$2</xm:f>
          </x14:formula1>
          <xm:sqref>B27:C27 B18:C19 B25:C25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I49"/>
  <sheetViews>
    <sheetView topLeftCell="A13" zoomScale="85" zoomScaleNormal="85" workbookViewId="0">
      <selection activeCell="B2" sqref="B2:C2"/>
    </sheetView>
  </sheetViews>
  <sheetFormatPr baseColWidth="10" defaultColWidth="11.453125" defaultRowHeight="14.5" x14ac:dyDescent="0.35"/>
  <cols>
    <col min="1" max="1" width="41.81640625" customWidth="1"/>
    <col min="2" max="2" width="30.54296875" customWidth="1"/>
    <col min="3" max="3" width="76.1796875" customWidth="1"/>
    <col min="4" max="8" width="11.453125" hidden="1" customWidth="1"/>
    <col min="9" max="9" width="12" hidden="1" customWidth="1"/>
    <col min="119" max="122" width="11.453125" customWidth="1"/>
    <col min="16384" max="16384" width="6.81640625" customWidth="1"/>
  </cols>
  <sheetData>
    <row r="1" spans="1:6" ht="18.5" x14ac:dyDescent="0.35">
      <c r="A1" s="49" t="s">
        <v>59</v>
      </c>
      <c r="B1" s="49"/>
      <c r="C1" s="49"/>
    </row>
    <row r="2" spans="1:6" x14ac:dyDescent="0.35">
      <c r="A2" s="12" t="s">
        <v>20</v>
      </c>
      <c r="B2" s="45"/>
      <c r="C2" s="38"/>
    </row>
    <row r="3" spans="1:6" s="2" customFormat="1" ht="15" customHeight="1" x14ac:dyDescent="0.35">
      <c r="A3" s="5" t="s">
        <v>2</v>
      </c>
      <c r="B3" s="36"/>
      <c r="C3" s="36"/>
    </row>
    <row r="4" spans="1:6" s="2" customFormat="1" x14ac:dyDescent="0.35">
      <c r="A4" s="5" t="s">
        <v>5</v>
      </c>
      <c r="B4" s="45"/>
      <c r="C4" s="38"/>
    </row>
    <row r="5" spans="1:6" s="2" customFormat="1" x14ac:dyDescent="0.35">
      <c r="A5" s="5" t="s">
        <v>6</v>
      </c>
      <c r="B5" s="52"/>
      <c r="C5" s="36"/>
    </row>
    <row r="6" spans="1:6" s="2" customFormat="1" x14ac:dyDescent="0.35">
      <c r="A6" s="5" t="s">
        <v>7</v>
      </c>
      <c r="B6" s="36"/>
      <c r="C6" s="36"/>
    </row>
    <row r="7" spans="1:6" s="2" customFormat="1" x14ac:dyDescent="0.35">
      <c r="A7" s="5"/>
      <c r="B7" s="45"/>
      <c r="C7" s="38"/>
    </row>
    <row r="8" spans="1:6" s="2" customFormat="1" x14ac:dyDescent="0.35">
      <c r="A8" s="5"/>
      <c r="B8" s="60"/>
      <c r="C8" s="61"/>
    </row>
    <row r="9" spans="1:6" ht="23.25" customHeight="1" x14ac:dyDescent="0.35">
      <c r="A9" s="13" t="s">
        <v>60</v>
      </c>
      <c r="B9" s="50" t="s">
        <v>63</v>
      </c>
      <c r="C9" s="51"/>
    </row>
    <row r="10" spans="1:6" ht="58" x14ac:dyDescent="0.35">
      <c r="A10" s="5" t="s">
        <v>62</v>
      </c>
      <c r="B10" s="64"/>
      <c r="C10" s="65"/>
      <c r="E10" t="s">
        <v>63</v>
      </c>
      <c r="F10" s="14">
        <v>0.7</v>
      </c>
    </row>
    <row r="11" spans="1:6" x14ac:dyDescent="0.35">
      <c r="A11" s="13" t="s">
        <v>60</v>
      </c>
      <c r="B11" s="50" t="s">
        <v>63</v>
      </c>
      <c r="C11" s="51"/>
      <c r="F11" s="14"/>
    </row>
    <row r="12" spans="1:6" ht="58" x14ac:dyDescent="0.35">
      <c r="A12" s="5" t="s">
        <v>62</v>
      </c>
      <c r="B12" s="64"/>
      <c r="C12" s="65"/>
      <c r="E12" t="s">
        <v>63</v>
      </c>
      <c r="F12" s="14">
        <v>0.7</v>
      </c>
    </row>
    <row r="13" spans="1:6" x14ac:dyDescent="0.35">
      <c r="A13" s="13" t="s">
        <v>64</v>
      </c>
      <c r="B13" s="68"/>
      <c r="C13" s="69"/>
      <c r="E13" t="s">
        <v>61</v>
      </c>
      <c r="F13" s="14">
        <v>0.3</v>
      </c>
    </row>
    <row r="14" spans="1:6" x14ac:dyDescent="0.35">
      <c r="A14" s="15" t="s">
        <v>65</v>
      </c>
      <c r="B14" s="66">
        <f>IFERROR(B13*(VLOOKUP(B9,E10:F14,2,0)),18888)</f>
        <v>0</v>
      </c>
      <c r="C14" s="67"/>
    </row>
    <row r="15" spans="1:6" ht="180" customHeight="1" x14ac:dyDescent="0.35">
      <c r="A15" s="5" t="s">
        <v>66</v>
      </c>
      <c r="B15" s="37"/>
      <c r="C15" s="38"/>
    </row>
    <row r="16" spans="1:6" ht="87" x14ac:dyDescent="0.35">
      <c r="A16" s="5" t="s">
        <v>67</v>
      </c>
      <c r="B16" s="62"/>
      <c r="C16" s="63"/>
    </row>
    <row r="18" spans="2:3" x14ac:dyDescent="0.35">
      <c r="B18" s="17"/>
      <c r="C18" s="17"/>
    </row>
    <row r="19" spans="2:3" x14ac:dyDescent="0.35">
      <c r="B19" s="17"/>
      <c r="C19" s="17"/>
    </row>
    <row r="20" spans="2:3" x14ac:dyDescent="0.35">
      <c r="B20" s="17"/>
      <c r="C20" s="17"/>
    </row>
    <row r="21" spans="2:3" x14ac:dyDescent="0.35">
      <c r="B21" s="17"/>
      <c r="C21" s="17"/>
    </row>
    <row r="22" spans="2:3" x14ac:dyDescent="0.35">
      <c r="B22" s="17"/>
      <c r="C22" s="17"/>
    </row>
    <row r="23" spans="2:3" x14ac:dyDescent="0.35">
      <c r="B23" s="17"/>
      <c r="C23" s="17"/>
    </row>
    <row r="24" spans="2:3" x14ac:dyDescent="0.35">
      <c r="B24" s="17"/>
      <c r="C24" s="17"/>
    </row>
    <row r="25" spans="2:3" x14ac:dyDescent="0.35">
      <c r="B25" s="17"/>
      <c r="C25" s="17"/>
    </row>
    <row r="26" spans="2:3" x14ac:dyDescent="0.35">
      <c r="B26" s="17"/>
      <c r="C26" s="17"/>
    </row>
    <row r="27" spans="2:3" x14ac:dyDescent="0.35">
      <c r="B27" s="17"/>
      <c r="C27" s="17"/>
    </row>
    <row r="28" spans="2:3" x14ac:dyDescent="0.35">
      <c r="B28" s="17"/>
      <c r="C28" s="17"/>
    </row>
    <row r="29" spans="2:3" x14ac:dyDescent="0.35">
      <c r="B29" s="17"/>
      <c r="C29" s="17"/>
    </row>
    <row r="30" spans="2:3" x14ac:dyDescent="0.35">
      <c r="B30" s="17"/>
      <c r="C30" s="17"/>
    </row>
    <row r="31" spans="2:3" x14ac:dyDescent="0.35">
      <c r="B31" s="17"/>
      <c r="C31" s="17"/>
    </row>
    <row r="32" spans="2:3" x14ac:dyDescent="0.35">
      <c r="B32" s="17"/>
      <c r="C32" s="17"/>
    </row>
    <row r="33" spans="2:3" x14ac:dyDescent="0.35">
      <c r="B33" s="17"/>
      <c r="C33" s="17"/>
    </row>
    <row r="34" spans="2:3" x14ac:dyDescent="0.35">
      <c r="B34" s="17"/>
      <c r="C34" s="17"/>
    </row>
    <row r="35" spans="2:3" x14ac:dyDescent="0.35">
      <c r="B35" s="17"/>
      <c r="C35" s="17"/>
    </row>
    <row r="36" spans="2:3" x14ac:dyDescent="0.35">
      <c r="B36" s="17"/>
      <c r="C36" s="17"/>
    </row>
    <row r="37" spans="2:3" x14ac:dyDescent="0.35">
      <c r="B37" s="17"/>
      <c r="C37" s="17"/>
    </row>
    <row r="38" spans="2:3" x14ac:dyDescent="0.35">
      <c r="B38" s="17"/>
      <c r="C38" s="17"/>
    </row>
    <row r="39" spans="2:3" x14ac:dyDescent="0.35">
      <c r="B39" s="17"/>
      <c r="C39" s="17"/>
    </row>
    <row r="40" spans="2:3" x14ac:dyDescent="0.35">
      <c r="B40" s="17"/>
      <c r="C40" s="17"/>
    </row>
    <row r="41" spans="2:3" x14ac:dyDescent="0.35">
      <c r="B41" s="17"/>
      <c r="C41" s="17"/>
    </row>
    <row r="42" spans="2:3" x14ac:dyDescent="0.35">
      <c r="B42" s="17"/>
      <c r="C42" s="17"/>
    </row>
    <row r="43" spans="2:3" x14ac:dyDescent="0.35">
      <c r="B43" s="17"/>
      <c r="C43" s="17"/>
    </row>
    <row r="44" spans="2:3" x14ac:dyDescent="0.35">
      <c r="B44" s="17"/>
      <c r="C44" s="17"/>
    </row>
    <row r="45" spans="2:3" x14ac:dyDescent="0.35">
      <c r="B45" s="17"/>
      <c r="C45" s="17"/>
    </row>
    <row r="46" spans="2:3" x14ac:dyDescent="0.35">
      <c r="B46" s="17"/>
      <c r="C46" s="17"/>
    </row>
    <row r="47" spans="2:3" x14ac:dyDescent="0.35">
      <c r="B47" s="17"/>
      <c r="C47" s="17"/>
    </row>
    <row r="48" spans="2:3" x14ac:dyDescent="0.35">
      <c r="B48" s="17"/>
      <c r="C48" s="17"/>
    </row>
    <row r="49" spans="2:3" x14ac:dyDescent="0.35">
      <c r="B49" s="17"/>
      <c r="C49" s="17"/>
    </row>
  </sheetData>
  <mergeCells count="16">
    <mergeCell ref="B15:C15"/>
    <mergeCell ref="B16:C16"/>
    <mergeCell ref="A1:C1"/>
    <mergeCell ref="B9:C9"/>
    <mergeCell ref="B10:C10"/>
    <mergeCell ref="B2:C2"/>
    <mergeCell ref="B14:C14"/>
    <mergeCell ref="B3:C3"/>
    <mergeCell ref="B4:C4"/>
    <mergeCell ref="B5:C5"/>
    <mergeCell ref="B6:C6"/>
    <mergeCell ref="B13:C13"/>
    <mergeCell ref="B7:C7"/>
    <mergeCell ref="B8:C8"/>
    <mergeCell ref="B11:C11"/>
    <mergeCell ref="B12:C1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Hoja2!$F$1:$F$3</xm:f>
          </x14:formula1>
          <xm:sqref>B9 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C12"/>
  <sheetViews>
    <sheetView workbookViewId="0">
      <selection activeCell="B13" sqref="B13"/>
    </sheetView>
  </sheetViews>
  <sheetFormatPr baseColWidth="10" defaultColWidth="0" defaultRowHeight="14.5" x14ac:dyDescent="0.35"/>
  <cols>
    <col min="1" max="1" width="35.54296875" customWidth="1"/>
    <col min="2" max="2" width="31.81640625" customWidth="1"/>
    <col min="3" max="3" width="63.453125" customWidth="1"/>
    <col min="4" max="16384" width="11.453125" hidden="1"/>
  </cols>
  <sheetData>
    <row r="1" spans="1:3" ht="18.5" x14ac:dyDescent="0.35">
      <c r="A1" s="49" t="s">
        <v>68</v>
      </c>
      <c r="B1" s="49"/>
      <c r="C1" s="49"/>
    </row>
    <row r="2" spans="1:3" x14ac:dyDescent="0.35">
      <c r="A2" s="12" t="s">
        <v>20</v>
      </c>
      <c r="B2" s="45">
        <f>'GENERALES NOTA 321'!B2:C2</f>
        <v>0</v>
      </c>
      <c r="C2" s="38"/>
    </row>
    <row r="3" spans="1:3" s="2" customFormat="1" x14ac:dyDescent="0.35">
      <c r="A3" s="5" t="s">
        <v>2</v>
      </c>
      <c r="B3" s="36" t="str">
        <f>'GENERALES NOTA 322'!B3:C3</f>
        <v>CONTRALORÍA GENERAL DE LA REPÚBLICA-GERENCIA DEPARTAMENTAL COLEGIADA DE ANTIOQUIA</v>
      </c>
      <c r="C3" s="36"/>
    </row>
    <row r="4" spans="1:3" s="2" customFormat="1" x14ac:dyDescent="0.35">
      <c r="A4" s="5" t="s">
        <v>5</v>
      </c>
      <c r="B4" s="45" t="str">
        <f>'GENERALES NOTA 322'!B4:C4</f>
        <v>Ordinario</v>
      </c>
      <c r="C4" s="38"/>
    </row>
    <row r="5" spans="1:3" s="2" customFormat="1" x14ac:dyDescent="0.35">
      <c r="A5" s="5" t="s">
        <v>6</v>
      </c>
      <c r="B5" s="36" t="str">
        <f>'GENERALES NOTA 322'!B7:C7</f>
        <v>TREINTA MILLONES DE PESOS M/CTE ($30.000.000)</v>
      </c>
      <c r="C5" s="36"/>
    </row>
    <row r="6" spans="1:3" s="2" customFormat="1" x14ac:dyDescent="0.35">
      <c r="A6" s="5" t="s">
        <v>7</v>
      </c>
      <c r="B6" s="36" t="str">
        <f>'GENERALES NOTA 322'!B8:C8</f>
        <v>ALLIANZ SEGUROS S.A. Y OTROS</v>
      </c>
      <c r="C6" s="36"/>
    </row>
    <row r="7" spans="1:3" x14ac:dyDescent="0.35">
      <c r="A7" s="13" t="s">
        <v>60</v>
      </c>
      <c r="B7" s="41"/>
      <c r="C7" s="42"/>
    </row>
    <row r="8" spans="1:3" x14ac:dyDescent="0.35">
      <c r="A8" s="13" t="s">
        <v>64</v>
      </c>
      <c r="B8" s="70"/>
      <c r="C8" s="70"/>
    </row>
    <row r="9" spans="1:3" x14ac:dyDescent="0.35">
      <c r="A9" s="13" t="s">
        <v>69</v>
      </c>
      <c r="B9" s="70"/>
      <c r="C9" s="70"/>
    </row>
    <row r="10" spans="1:3" ht="43.5" x14ac:dyDescent="0.35">
      <c r="A10" s="5" t="s">
        <v>70</v>
      </c>
      <c r="B10" s="36"/>
      <c r="C10" s="36"/>
    </row>
    <row r="11" spans="1:3" ht="43.5" x14ac:dyDescent="0.35">
      <c r="A11" s="5" t="s">
        <v>71</v>
      </c>
      <c r="B11" s="36"/>
      <c r="C11" s="36"/>
    </row>
    <row r="12" spans="1:3" x14ac:dyDescent="0.35">
      <c r="A12" s="5" t="s">
        <v>72</v>
      </c>
      <c r="B12" s="10"/>
      <c r="C12" s="10"/>
    </row>
  </sheetData>
  <mergeCells count="11">
    <mergeCell ref="A1:C1"/>
    <mergeCell ref="B7:C7"/>
    <mergeCell ref="B8:C8"/>
    <mergeCell ref="B9:C9"/>
    <mergeCell ref="B10:C10"/>
    <mergeCell ref="B11:C1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Hoja2!$B$1:$B$2</xm:f>
          </x14:formula1>
          <xm:sqref>B10:C10 B12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0"/>
  <sheetViews>
    <sheetView tabSelected="1" workbookViewId="0">
      <selection activeCell="E7" sqref="E7"/>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71"/>
      <c r="C2" s="71"/>
      <c r="I2" t="s">
        <v>73</v>
      </c>
      <c r="N2" t="s">
        <v>74</v>
      </c>
    </row>
    <row r="3" spans="2:14" ht="15" customHeight="1" thickTop="1" thickBot="1" x14ac:dyDescent="0.4">
      <c r="B3" s="71" t="s">
        <v>75</v>
      </c>
      <c r="C3" s="71"/>
      <c r="I3" t="s">
        <v>61</v>
      </c>
      <c r="N3" t="s">
        <v>61</v>
      </c>
    </row>
    <row r="4" spans="2:14" ht="15" customHeight="1" thickTop="1" thickBot="1" x14ac:dyDescent="0.4">
      <c r="B4" s="20" t="s">
        <v>76</v>
      </c>
      <c r="C4" s="21"/>
      <c r="I4" t="s">
        <v>77</v>
      </c>
      <c r="N4" t="s">
        <v>63</v>
      </c>
    </row>
    <row r="5" spans="2:14" ht="15" customHeight="1" thickTop="1" thickBot="1" x14ac:dyDescent="0.4">
      <c r="B5" s="20" t="s">
        <v>78</v>
      </c>
      <c r="C5" s="21"/>
    </row>
    <row r="6" spans="2:14" ht="15" customHeight="1" thickTop="1" thickBot="1" x14ac:dyDescent="0.4">
      <c r="B6" s="20" t="s">
        <v>79</v>
      </c>
      <c r="C6" s="21"/>
    </row>
    <row r="7" spans="2:14" ht="44.5" thickTop="1" thickBot="1" x14ac:dyDescent="0.4">
      <c r="B7" s="20" t="s">
        <v>80</v>
      </c>
      <c r="C7" s="22"/>
    </row>
    <row r="8" spans="2:14" ht="30" thickTop="1" thickBot="1" x14ac:dyDescent="0.4">
      <c r="B8" s="20" t="s">
        <v>81</v>
      </c>
      <c r="C8" s="21"/>
    </row>
    <row r="9" spans="2:14" ht="44.5" thickTop="1" thickBot="1" x14ac:dyDescent="0.4">
      <c r="B9" s="20" t="s">
        <v>82</v>
      </c>
      <c r="C9" s="23"/>
    </row>
    <row r="10" spans="2:14" ht="15" customHeight="1" thickTop="1" x14ac:dyDescent="0.35"/>
  </sheetData>
  <mergeCells count="2">
    <mergeCell ref="B2:C2"/>
    <mergeCell ref="B3:C3"/>
  </mergeCells>
  <dataValidations count="2">
    <dataValidation type="textLength" allowBlank="1" showInputMessage="1" showErrorMessage="1" sqref="C9">
      <formula1>1</formula1>
      <formula2>500</formula2>
    </dataValidation>
    <dataValidation type="list" allowBlank="1" showInputMessage="1" showErrorMessage="1" sqref="C8">
      <formula1>$I$2:$I$4</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24</v>
      </c>
      <c r="B1" t="s">
        <v>83</v>
      </c>
      <c r="C1" s="7" t="s">
        <v>28</v>
      </c>
      <c r="D1" s="7" t="s">
        <v>32</v>
      </c>
      <c r="E1" s="3" t="s">
        <v>84</v>
      </c>
      <c r="F1" s="2" t="s">
        <v>63</v>
      </c>
      <c r="G1" s="4">
        <v>0</v>
      </c>
      <c r="H1" t="s">
        <v>85</v>
      </c>
      <c r="I1" t="s">
        <v>86</v>
      </c>
    </row>
    <row r="2" spans="1:9" x14ac:dyDescent="0.35">
      <c r="A2" t="s">
        <v>87</v>
      </c>
      <c r="B2" t="s">
        <v>88</v>
      </c>
      <c r="C2" t="s">
        <v>89</v>
      </c>
      <c r="D2" s="2" t="s">
        <v>90</v>
      </c>
      <c r="E2" s="1" t="s">
        <v>91</v>
      </c>
      <c r="F2" s="2" t="s">
        <v>74</v>
      </c>
      <c r="G2" s="4">
        <v>0.7</v>
      </c>
      <c r="H2" t="s">
        <v>92</v>
      </c>
      <c r="I2" t="s">
        <v>93</v>
      </c>
    </row>
    <row r="3" spans="1:9" x14ac:dyDescent="0.35">
      <c r="A3" t="s">
        <v>94</v>
      </c>
      <c r="C3" t="s">
        <v>95</v>
      </c>
      <c r="D3" s="2" t="s">
        <v>96</v>
      </c>
      <c r="E3" s="1" t="s">
        <v>97</v>
      </c>
      <c r="F3" s="2" t="s">
        <v>61</v>
      </c>
      <c r="G3" s="4">
        <v>0.3</v>
      </c>
      <c r="H3" t="s">
        <v>98</v>
      </c>
      <c r="I3" t="s">
        <v>99</v>
      </c>
    </row>
    <row r="4" spans="1:9" x14ac:dyDescent="0.35">
      <c r="A4" t="s">
        <v>100</v>
      </c>
      <c r="C4" t="s">
        <v>101</v>
      </c>
      <c r="E4" s="1" t="s">
        <v>102</v>
      </c>
      <c r="H4" t="s">
        <v>103</v>
      </c>
      <c r="I4" t="s">
        <v>104</v>
      </c>
    </row>
    <row r="5" spans="1:9" x14ac:dyDescent="0.35">
      <c r="A5" t="s">
        <v>105</v>
      </c>
      <c r="E5" s="1" t="s">
        <v>106</v>
      </c>
      <c r="H5" t="s">
        <v>107</v>
      </c>
      <c r="I5" t="s">
        <v>108</v>
      </c>
    </row>
    <row r="6" spans="1:9" x14ac:dyDescent="0.35">
      <c r="E6" s="1" t="s">
        <v>109</v>
      </c>
      <c r="I6" t="s">
        <v>110</v>
      </c>
    </row>
    <row r="7" spans="1:9" x14ac:dyDescent="0.35">
      <c r="E7" s="1" t="s">
        <v>111</v>
      </c>
    </row>
    <row r="8" spans="1:9" x14ac:dyDescent="0.35">
      <c r="E8" s="1" t="s">
        <v>112</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4" ma:contentTypeDescription="Crear nuevo documento." ma:contentTypeScope="" ma:versionID="0f42c7b4b8fb747e3560a23134ca23f0">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9e84277dee2a5c954fc36c221fb63b3b"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FDC8F6-2259-4412-80D1-F75A26D429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FFEF15-7C79-4BE7-BA63-3766F4BEB7DE}">
  <ds:schemaRefs>
    <ds:schemaRef ds:uri="bd399fb5-18ee-43ad-810b-0c429aab68ed"/>
    <ds:schemaRef ds:uri="110f4e7f-fc49-4680-be2a-cf1f485dd537"/>
    <ds:schemaRef ds:uri="http://purl.org/dc/terms/"/>
    <ds:schemaRef ds:uri="http://schemas.microsoft.com/sharepoint/v3"/>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Cami Cardenas</cp:lastModifiedBy>
  <cp:revision/>
  <dcterms:created xsi:type="dcterms:W3CDTF">2020-12-07T14:41:17Z</dcterms:created>
  <dcterms:modified xsi:type="dcterms:W3CDTF">2024-02-20T20:01:06Z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AdHocReviewCycleID">
    <vt:i4>208943242</vt:i4>
  </property>
  <property fmtid="{D5CDD505-2E9C-101B-9397-08002B2CF9AE}" pid="32" name="_NewReviewCycle">
    <vt:lpwstr/>
  </property>
  <property fmtid="{D5CDD505-2E9C-101B-9397-08002B2CF9AE}" pid="33" name="_EmailSubject">
    <vt:lpwstr>ENVIO DE ANTECEDENTES//CITACIÓN NOTIFICACIÓN PERSONAL AUTO N° 004 IMPUTACIÓN Y AUTO N° 003 ADICIONA AUTO DE IMPUTACIÓN N° 004 PRF N° 2017-01007</vt:lpwstr>
  </property>
  <property fmtid="{D5CDD505-2E9C-101B-9397-08002B2CF9AE}" pid="34" name="_AuthorEmail">
    <vt:lpwstr>edna.martin@allianz.co</vt:lpwstr>
  </property>
  <property fmtid="{D5CDD505-2E9C-101B-9397-08002B2CF9AE}" pid="35" name="_AuthorEmailDisplayName">
    <vt:lpwstr>Edna Lizeth Martin Torres</vt:lpwstr>
  </property>
  <property fmtid="{D5CDD505-2E9C-101B-9397-08002B2CF9AE}" pid="36" name="_PreviousAdHocReviewCycleID">
    <vt:i4>-399626946</vt:i4>
  </property>
  <property fmtid="{D5CDD505-2E9C-101B-9397-08002B2CF9AE}" pid="37" name="_ReviewingToolsShownOnce">
    <vt:lpwstr/>
  </property>
</Properties>
</file>