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7A6E2F91-DDFE-4F89-A41A-CD699BF29995}"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<sst xmlns="http://schemas.openxmlformats.org/spreadsheetml/2006/main" count="170" uniqueCount="145">
  <si>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</si>
  <si>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</si>
  <si>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</si>
  <si>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</si>
  <si>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</si>
  <si>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</si>
  <si>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</si>
  <si>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</si>
  <si>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</si>
  <si>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</si>
  <si>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</si>
  <si>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</si>
  <si>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</si>
  <si>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</si>
  <si>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</si>
  <si>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</si>
  <si>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</si>
  <si>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</si>
  <si>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</si>
  <si>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</si>
  <si>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</si>
  <si>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</si>
  <si>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</si>
  <si>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</si>
  <si>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</si>
  <si>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</si>
  <si>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</si>
  <si>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</si>
  <si>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</si>
  <si>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</si>
  <si>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</si>
  <si>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</si>
  <si>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</si>
  <si>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</si>
  <si>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</si>
  <si>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</si>
  <si>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</si>
  <si>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</si>
  <si>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</si>
  <si>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</si>
  <si>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</si>
  <si>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</si>
  <si>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</si>
  <si>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</si>
  <si>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</si>
  <si>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</si>
  <si>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</si>
  <si>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</si>
  <si>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</si>
  <si>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</si>
  <si>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</si>
  <si>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</si>
  <si>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</si>
  <si>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</si>
  <si>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</si>
  <si>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</si>
  <si>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</si>
  <si>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</si>
  <si>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</si>
  <si>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</si>
  <si>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</si>
  <si>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</si>
  <si>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</si>
  <si>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</si>
  <si>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</si>
  <si>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</si>
  <si>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</si>
  <si>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</si>
  <si>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</si>
  <si>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</si>
  <si>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</si>
  <si>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</si>
  <si>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</si>
  <si>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</si>
  <si>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</si>
  <si>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</si>
  <si>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</si>
  <si>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</si>
  <si>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</si>
  <si>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</si>
  <si>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</si>
  <si>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</si>
  <si>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</si>
  <si>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</si>
  <si>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</si>
  <si>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</si>
  <si>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</si>
  <si>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</si>
  <si>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</si>
  <si>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</si>
  <si>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</si>
  <si>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</si>
  <si>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</si>
  <si>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</si>
  <si>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</si>
  <si>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</si>
  <si>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</si>
  <si>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</si>
  <si>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</si>
  <si>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</si>
  <si>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</si>
  <si>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</si>
  <si>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</si>
  <si>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</si>
  <si>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</si>
  <si>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</si>
  <si>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</si>
  <si>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</si>
  <si>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</si>
  <si>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</si>
  <si>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</si>
  <si>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</si>
  <si>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</si>
  <si>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</si>
  <si>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</si>
  <si>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</si>
  <si>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</si>
  <si>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</si>
  <si>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</si>
  <si>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</si>
  <si>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</si>
  <si>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</si>
  <si>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</si>
  <si>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</si>
  <si>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</si>
  <si>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</si>
  <si>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</si>
  <si>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</si>
  <si>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</si>
  <si>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</si>
  <si>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</si>
  <si>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DISTRITO ESPECIAL DE SANTIAGO DE CALI</t>
  </si>
  <si>
    <t xml:space="preserve">CONTRALORIA GENERAL DE SANTIAGO DE CALI </t>
  </si>
  <si>
    <t xml:space="preserve">CONTRALORÍA GENERAL DE SANTIAGO DE CALI
DIRECCIÓN OPERATIVA DE RESPONSABILIDAD FISCAL </t>
  </si>
  <si>
    <t>N/A</t>
  </si>
  <si>
    <t xml:space="preserve"> 1900.27.06.23.1574</t>
  </si>
  <si>
    <t>CARLOS ALFONSO SALAZAR SARMIENTO 
LUZ MILA PAZ OJEDA 
HARVY ADOLFO ARANZALEZ</t>
  </si>
  <si>
    <t>La contingencia se califica como EVENTUAL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08 de febrero de 2024 por lo que la reclamación se encuentra dentro de la limitación temporal pactada para la Póliza en mención, cuya vigencia comprende desde el 17 de enero de 2024  hasta el 28 de febrero de 2024 (anexo 8); y los hechos materia de la acción fiscal que datan del 26 de abril de 2022 al 21 de noviembre de 2022,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encuentran los presuntos responsables  Carlos Alfonso Salazar sarmiento en calidad de de Director Técnico de la Unidad Administrativa Especial de Gestión de Bienes y Servicios.
Respecto al juicio de responsabilidad, hasta el momento no se evidencia la configuración de un daño patrimonial al Estado con ocasión al actuar de los presuntos responsables fiscales. Lo anterior, si se tiene en cuenta que, i) las órdenes de servicio que menciona el ente de control, hacen referencia a cotizaciones presentadas por el contratista, lo que implica que las mismas son estimaciones de servicios y, por lo tanto, no generan registros contables, ii) la situación detectada por el ente de control, se fundamenta en la herramienta de trabajo interna de la persona que brinda apoyo a la supervisión del contrato, que por ser de manejo interno, contempla información que la Unidad considera relevante para su control interno, y es en este sentido, que no es procedente que el ente de control base la observación en la interpretación de dicha herramienta interna y no en el análisis de las fechas y valores contemplados en las cotizaciones de las órdenes de servicio suministradas en conjunto con las facturas, pues las fechas que expone el órgano de control como coincidentes, tal como lo exponen los registros, obedecen a actividades diferentes en cada uno de los servicios de mantenimiento. En consecuencia, son pagos acordes a los servicios suministrados. No obstante, la Contraloría sostiene que en el presente asunto se presentó una falta de seguimiento y prevención administrativa por parte del supervisor y el grupo de apoyo en el desarrollo de las actividades contractuales y el cumplimiento del objeto; por lo que la decisión final depende de la valoración que realice el ente de control de las pruebas aportadas en el curso de la actuación, así como de las versiones libres. Lo anterior sin perjuicio del carácter contingente del proceso.</t>
  </si>
  <si>
    <t>Cuantía detrimento patrimonial: $188.801.999.
Valor asegurado: $5,000,000,000 (no aplica deducible).
Porcentaje de participación en coaseguro Mapfre 20%: $37.760.399 (sin indexación).</t>
  </si>
  <si>
    <t xml:space="preserve">El día 19 de septiembre de 2024 se radicó en representación de Mapfre Seguros Generales de Colombia el pronunciamiento frente al AUTO DE APERTURA.     </t>
  </si>
  <si>
    <t>21 de noviembre de 2022</t>
  </si>
  <si>
    <t>965-87-994000000002</t>
  </si>
  <si>
    <t>El presente Proceso de Responsabilidad Fiscal tiene por objeto la investigación de presuntas irregularidades en el Contrato No. 4181.010.26.1.282.2022, celebrado entre UNIÓN TEMPORAL ARA-INGE-ALCALDÍA VEHÍCULOS (contratista) y el DISTRITO ESPECIAL DE SANTIAGO DE CALI (V) – Unidad Administrativa Especial de Gestión de Bienes y Servicios. (contratante) cuyo objeto consistía en: “CONTRATAR LA PRESTACIÓN DEL SERVICIO DE MANTENIMIENTO PREVENTIVO Y CORRECTIVO (INCLUIDO MANO DE OBRA Y SUMINISTRO DE REPUESTOS) AL PARQUE AUTOMOTOR DEL DISTRITO DE SANTIAGO DE CALI”. 
El Contralor General de Santiago de Cali señaló que, en resumen, en la evaluación al contrato 4181.010.26.1.282-2022 y verificado el listado de las intervenciones realizadas en los vehículos, tales como, reparaciones de sistemas de embrague, tren delantero, sistemas de frenos, motor, sistema hidráulico, cambios de llantas, aceites y filtros, sistema de aire acondicionado, llantas, amortiguadores, caja de dirección entre otros, se identificó que existen diferentes órdenes de servicio realizadas en la misma fecha a un mismo vehículo, situación que no debería presentarse ya que, en las mesas de trabajo se determinó que solo se realizaría un ingreso al taller y una orden de servicio por vehículo.
Por lo anterior, consideró que la causa del detrimento patrimonial se debió a una presunta falta de aplicación de los principios de la función administrativa, planeación, continuidad, eficiencia, inobservancia de los principios de la contratación, tales como economía, transparencia y responsabilidad por parte de la entidad contratante a través del ordenar del gasto y supervisor del contrato de mantenimiento por deficiencias en la ejecución y seguimiento del contrato.
Por esta razón, por medio del Auto de Apertura No. 1900.27.06.24.019 del 06 de febrero de 2024, se dio apertura al Proceso de Responsabilidad Fiscal No. 1900.27.06.23.1574, por el presunto detrimento patrimonial en cuantía de CIENTO OCHENTA Y OCHO MILLONES OCHOCIENTOS UN MIL NOVECIENTOS NOVENTA Y NUEVE PESOS M/cte ($188.801.999)</t>
  </si>
  <si>
    <t>Por medio del Auto de Apertura No. 1900.27.06.24.019 del 06 de febrero de 2024, se dio apertura al Proceso de Responsabilidad Fiscal No. 1900.27.06.23.1574, por el presunto detrimento patrimonial en cuantía de CIENTO OCHENTA Y OCHO MILLONES OCHOCIENTOS UN MIL NOVECIENTOS NOVENTA Y NUEVE PESOS M/cte ($188.801.999)</t>
  </si>
  <si>
    <t xml:space="preserve">Póliza de Seguro de Responsabilidad Civil Servidores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</si>
</sst>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1" zoomScale="80" zoomScaleNormal="80" workbookViewId="0">
      <selection activeCell="F14" sqref="F14:H14"/>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45554</v>
      </c>
      <c r="E3" s="51"/>
      <c r="F3" s="51"/>
      <c r="G3" s="51"/>
      <c r="H3" s="51"/>
      <c r="O3" s="25"/>
      <c r="P3" s="25"/>
      <c r="Q3" s="26"/>
      <c r="R3" s="26"/>
    </row>
    <row r="4" spans="1:19" x14ac:dyDescent="0.25">
      <c r="A4" s="40" t="s">
        <v>1</v>
      </c>
      <c r="B4" s="47" t="s">
        <v>38</v>
      </c>
      <c r="C4" s="47"/>
      <c r="D4" s="47"/>
      <c r="E4" s="40" t="s">
        <v>2</v>
      </c>
      <c r="F4" s="48" t="s">
        <v>2</v>
      </c>
      <c r="G4" s="48"/>
      <c r="H4" s="48"/>
      <c r="O4" s="25"/>
      <c r="P4" s="25"/>
      <c r="Q4" s="26"/>
      <c r="R4" s="26"/>
    </row>
    <row r="5" spans="1:19" x14ac:dyDescent="0.25">
      <c r="A5" s="40" t="s">
        <v>3</v>
      </c>
      <c r="B5" s="46">
        <v>45330</v>
      </c>
      <c r="C5" s="46"/>
      <c r="D5" s="46"/>
      <c r="E5" s="40" t="s">
        <v>17</v>
      </c>
      <c r="F5" s="52" t="s">
        <v>27</v>
      </c>
      <c r="G5" s="52"/>
      <c r="H5" s="52"/>
      <c r="O5" s="25"/>
      <c r="P5" s="25"/>
      <c r="Q5" s="26"/>
      <c r="R5" s="26"/>
    </row>
    <row r="6" spans="1:19" ht="50.25" customHeight="1" x14ac:dyDescent="0.25">
      <c r="A6" s="40" t="s">
        <v>4</v>
      </c>
      <c r="B6" s="48" t="s">
        <v>132</v>
      </c>
      <c r="C6" s="48"/>
      <c r="D6" s="48"/>
      <c r="E6" s="48"/>
      <c r="F6" s="48"/>
      <c r="G6" s="48"/>
      <c r="H6" s="48"/>
      <c r="O6" s="25"/>
      <c r="P6" s="25"/>
      <c r="Q6" s="26"/>
      <c r="R6" s="28"/>
    </row>
    <row r="7" spans="1:19" ht="54" customHeight="1" x14ac:dyDescent="0.25">
      <c r="A7" s="40" t="s">
        <v>5</v>
      </c>
      <c r="B7" s="57" t="s">
        <v>136</v>
      </c>
      <c r="C7" s="57"/>
      <c r="D7" s="57"/>
      <c r="E7" s="57"/>
      <c r="F7" s="57"/>
      <c r="G7" s="57"/>
      <c r="H7" s="57"/>
      <c r="O7" s="25"/>
      <c r="P7" s="25"/>
      <c r="Q7" s="26"/>
      <c r="R7" s="28"/>
    </row>
    <row r="8" spans="1:19" ht="32.25" customHeight="1" x14ac:dyDescent="0.25">
      <c r="A8" s="40" t="s">
        <v>6</v>
      </c>
      <c r="B8" s="48" t="s">
        <v>131</v>
      </c>
      <c r="C8" s="48"/>
      <c r="D8" s="48"/>
      <c r="E8" s="48"/>
      <c r="F8" s="48"/>
      <c r="G8" s="48"/>
      <c r="H8" s="48"/>
      <c r="O8" s="25"/>
      <c r="P8" s="25"/>
      <c r="Q8" s="26"/>
      <c r="R8" s="28"/>
    </row>
    <row r="9" spans="1:19" ht="53.25" customHeight="1" x14ac:dyDescent="0.25">
      <c r="A9" s="40" t="s">
        <v>7</v>
      </c>
      <c r="B9" s="47" t="s">
        <v>143</v>
      </c>
      <c r="C9" s="47"/>
      <c r="D9" s="47"/>
      <c r="E9" s="47"/>
      <c r="F9" s="47"/>
      <c r="G9" s="47"/>
      <c r="H9" s="47"/>
      <c r="O9" s="25"/>
      <c r="P9" s="25"/>
      <c r="Q9" s="26"/>
      <c r="R9" s="28"/>
    </row>
    <row r="10" spans="1:19" x14ac:dyDescent="0.25">
      <c r="A10" s="40" t="s">
        <v>8</v>
      </c>
      <c r="B10" s="59">
        <v>37760399</v>
      </c>
      <c r="C10" s="59"/>
      <c r="D10" s="59"/>
      <c r="E10" s="59"/>
      <c r="F10" s="59"/>
      <c r="G10" s="59"/>
      <c r="H10" s="59"/>
      <c r="O10" s="25"/>
      <c r="P10" s="28"/>
      <c r="Q10" s="26"/>
      <c r="R10" s="28"/>
    </row>
    <row r="11" spans="1:19" ht="164.25" customHeight="1" x14ac:dyDescent="0.25">
      <c r="A11" s="40" t="s">
        <v>9</v>
      </c>
      <c r="B11" s="60" t="s">
        <v>142</v>
      </c>
      <c r="C11" s="60"/>
      <c r="D11" s="60"/>
      <c r="E11" s="60"/>
      <c r="F11" s="60"/>
      <c r="G11" s="60"/>
      <c r="H11" s="60"/>
      <c r="O11" s="25"/>
      <c r="P11" s="28"/>
      <c r="Q11" s="26"/>
      <c r="R11" s="28"/>
    </row>
    <row r="12" spans="1:19" ht="103.5" customHeight="1" x14ac:dyDescent="0.25">
      <c r="A12" s="40" t="s">
        <v>10</v>
      </c>
      <c r="B12" s="60" t="s">
        <v>137</v>
      </c>
      <c r="C12" s="60"/>
      <c r="D12" s="60"/>
      <c r="E12" s="60"/>
      <c r="F12" s="60"/>
      <c r="G12" s="60"/>
      <c r="H12" s="60"/>
      <c r="O12" s="25"/>
      <c r="P12" s="28"/>
      <c r="Q12" s="26"/>
      <c r="R12" s="28"/>
    </row>
    <row r="13" spans="1:19" ht="25.5" x14ac:dyDescent="0.25">
      <c r="A13" s="40" t="s">
        <v>11</v>
      </c>
      <c r="B13" s="41" t="s">
        <v>120</v>
      </c>
      <c r="C13" s="40" t="s">
        <v>12</v>
      </c>
      <c r="D13" s="42"/>
      <c r="E13" s="40" t="s">
        <v>13</v>
      </c>
      <c r="F13" s="48" t="s">
        <v>130</v>
      </c>
      <c r="G13" s="48"/>
      <c r="H13" s="48"/>
    </row>
    <row r="14" spans="1:19" ht="26.25" x14ac:dyDescent="0.25">
      <c r="A14" s="40" t="s">
        <v>14</v>
      </c>
      <c r="B14" s="48" t="s">
        <v>133</v>
      </c>
      <c r="C14" s="48"/>
      <c r="D14" s="48"/>
      <c r="E14" s="43" t="s">
        <v>15</v>
      </c>
      <c r="F14" s="48" t="s">
        <v>135</v>
      </c>
      <c r="G14" s="48"/>
      <c r="H14" s="48"/>
      <c r="P14" s="28"/>
      <c r="Q14" s="26"/>
      <c r="R14" s="28"/>
    </row>
    <row r="15" spans="1:19" ht="26.25" customHeight="1" x14ac:dyDescent="0.25">
      <c r="A15" s="40" t="s">
        <v>18</v>
      </c>
      <c r="B15" s="44"/>
      <c r="C15" s="40" t="s">
        <v>19</v>
      </c>
      <c r="D15" s="44" t="s">
        <v>141</v>
      </c>
      <c r="E15" s="45" t="s">
        <v>67</v>
      </c>
      <c r="F15" s="48" t="s">
        <v>144</v>
      </c>
      <c r="G15" s="48"/>
      <c r="H15" s="48"/>
      <c r="O15" s="25"/>
      <c r="P15" s="28"/>
      <c r="Q15" s="26"/>
      <c r="R15" s="28"/>
    </row>
    <row r="16" spans="1:19" ht="30.75" customHeight="1" x14ac:dyDescent="0.25">
      <c r="A16" s="40" t="s">
        <v>16</v>
      </c>
      <c r="B16" s="53" t="s">
        <v>66</v>
      </c>
      <c r="C16" s="54"/>
      <c r="D16" s="54"/>
      <c r="E16" s="54"/>
      <c r="F16" s="54"/>
      <c r="G16" s="54"/>
      <c r="H16" s="55"/>
      <c r="O16" s="25"/>
      <c r="P16" s="28"/>
      <c r="Q16" s="26"/>
      <c r="R16" s="28"/>
    </row>
    <row r="17" spans="1:8" ht="25.5" x14ac:dyDescent="0.25">
      <c r="A17" s="40" t="s">
        <v>21</v>
      </c>
      <c r="B17" s="51" t="s">
        <v>140</v>
      </c>
      <c r="C17" s="51"/>
      <c r="D17" s="51"/>
      <c r="E17" s="40" t="s">
        <v>22</v>
      </c>
      <c r="F17" s="51" t="s">
        <v>134</v>
      </c>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55.5" customHeight="1" x14ac:dyDescent="0.25">
      <c r="A20" s="47" t="s">
        <v>138</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139</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5" zoomScale="80" zoomScaleNormal="80" workbookViewId="0">
      <selection activeCell="B12" sqref="B12:F12"/>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 xml:space="preserve">CONTRALORIA GENERAL DE SANTIAGO DE CALI </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9. Otros.</v>
      </c>
      <c r="C3" s="1" t="str">
        <f>'1. ABOGADO EXTERNO'!F4</f>
        <v>INSTANCIA</v>
      </c>
      <c r="D3" s="6">
        <f>'1. ABOGADO EXTERNO'!B5</f>
        <v>45330</v>
      </c>
      <c r="E3" s="17" t="str">
        <f>'1. ABOGADO EXTERNO'!B6</f>
        <v xml:space="preserve">CONTRALORIA GENERAL DE SANTIAGO DE CALI </v>
      </c>
      <c r="F3" s="17" t="str">
        <f>'1. ABOGADO EXTERNO'!B7</f>
        <v>CARLOS ALFONSO SALAZAR SARMIENTO 
LUZ MILA PAZ OJEDA 
HARVY ADOLFO ARANZALEZ</v>
      </c>
      <c r="G3" s="17" t="str">
        <f>'1. ABOGADO EXTERNO'!B9</f>
        <v>Por medio del Auto de Apertura No. 1900.27.06.24.019 del 06 de febrero de 2024, se dio apertura al Proceso de Responsabilidad Fiscal No. 1900.27.06.23.1574, por el presunto detrimento patrimonial en cuantía de CIENTO OCHENTA Y OCHO MILLONES OCHOCIENTOS UN MIL NOVECIENTOS NOVENTA Y NUEVE PESOS M/cte ($188.801.999)</v>
      </c>
      <c r="H3" s="18">
        <f>'1. ABOGADO EXTERNO'!B10</f>
        <v>37760399</v>
      </c>
      <c r="I3" s="17" t="str">
        <f>'1. ABOGADO EXTERNO'!B11</f>
        <v>El presente Proceso de Responsabilidad Fiscal tiene por objeto la investigación de presuntas irregularidades en el Contrato No. 4181.010.26.1.282.2022, celebrado entre UNIÓN TEMPORAL ARA-INGE-ALCALDÍA VEHÍCULOS (contratista) y el DISTRITO ESPECIAL DE SANTIAGO DE CALI (V) – Unidad Administrativa Especial de Gestión de Bienes y Servicios. (contratante) cuyo objeto consistía en: “CONTRATAR LA PRESTACIÓN DEL SERVICIO DE MANTENIMIENTO PREVENTIVO Y CORRECTIVO (INCLUIDO MANO DE OBRA Y SUMINISTRO DE REPUESTOS) AL PARQUE AUTOMOTOR DEL DISTRITO DE SANTIAGO DE CALI”. 
El Contralor General de Santiago de Cali señaló que, en resumen, en la evaluación al contrato 4181.010.26.1.282-2022 y verificado el listado de las intervenciones realizadas en los vehículos, tales como, reparaciones de sistemas de embrague, tren delantero, sistemas de frenos, motor, sistema hidráulico, cambios de llantas, aceites y filtros, sistema de aire acondicionado, llantas, amortiguadores, caja de dirección entre otros, se identificó que existen diferentes órdenes de servicio realizadas en la misma fecha a un mismo vehículo, situación que no debería presentarse ya que, en las mesas de trabajo se determinó que solo se realizaría un ingreso al taller y una orden de servicio por vehículo.
Por lo anterior, consideró que la causa del detrimento patrimonial se debió a una presunta falta de aplicación de los principios de la función administrativa, planeación, continuidad, eficiencia, inobservancia de los principios de la contratación, tales como economía, transparencia y responsabilidad por parte de la entidad contratante a través del ordenar del gasto y supervisor del contrato de mantenimiento por deficiencias en la ejecución y seguimiento del contrato.
Por esta razón, por medio del Auto de Apertura No. 1900.27.06.24.019 del 06 de febrero de 2024, se dio apertura al Proceso de Responsabilidad Fiscal No. 1900.27.06.23.1574, por el presunto detrimento patrimonial en cuantía de CIENTO OCHENTA Y OCHO MILLONES OCHOCIENTOS UN MIL NOVECIENTOS NOVENTA Y NUEVE PESOS M/cte ($188.801.999)</v>
      </c>
      <c r="J3" s="17" t="str">
        <f>'1. ABOGADO EXTERNO'!B12</f>
        <v>La contingencia se califica como EVENTUAL  por lo siguiente:   
La Póliza de Seguro de Responsabilidad Civil Servidores Públicos No. 965-87-994000000002, cuyo tomador y asegurado es el Distrito Especial de Santiago de Cali; presta cobertura temporal y material. En primer lugar, debe decirse que la precitada póliza se pactó bajo la modalidad CLAIMS MADE, y se tiene que la reclamación concretada con la comunicación del auto de apertura data del 08 de febrero de 2024 por lo que la reclamación se encuentra dentro de la limitación temporal pactada para la Póliza en mención, cuya vigencia comprende desde el 17 de enero de 2024  hasta el 28 de febrero de 2024 (anexo 8); y los hechos materia de la acción fiscal que datan del 26 de abril de 2022 al 21 de noviembre de 2022, se encuentran dentro del periodo de retroactividad pactado (01 de enero de 2015). Adicional a ello presta cobertura material en tanto que, la precitada póliza ampara los perjuicios patrimoniales causados al Distrito de Santiago de Cali, como consecuencia de decisiones de gestión incorrectas, ejecutadas o inejecutadas por los servidores públicos cuyos cargos se relacionan en el pliego de condiciones; dentro de los cuales se encuentran los presuntos responsables  Carlos Alfonso Salazar sarmiento en calidad de de Director Técnico de la Unidad Administrativa Especial de Gestión de Bienes y Servicios.
Respecto al juicio de responsabilidad, hasta el momento no se evidencia la configuración de un daño patrimonial al Estado con ocasión al actuar de los presuntos responsables fiscales. Lo anterior, si se tiene en cuenta que, i) las órdenes de servicio que menciona el ente de control, hacen referencia a cotizaciones presentadas por el contratista, lo que implica que las mismas son estimaciones de servicios y, por lo tanto, no generan registros contables, ii) la situación detectada por el ente de control, se fundamenta en la herramienta de trabajo interna de la persona que brinda apoyo a la supervisión del contrato, que por ser de manejo interno, contempla información que la Unidad considera relevante para su control interno, y es en este sentido, que no es procedente que el ente de control base la observación en la interpretación de dicha herramienta interna y no en el análisis de las fechas y valores contemplados en las cotizaciones de las órdenes de servicio suministradas en conjunto con las facturas, pues las fechas que expone el órgano de control como coincidentes, tal como lo exponen los registros, obedecen a actividades diferentes en cada uno de los servicios de mantenimiento. En consecuencia, son pagos acordes a los servicios suministrados. No obstante, la Contraloría sostiene que en el presente asunto se presentó una falta de seguimiento y prevención administrativa por parte del supervisor y el grupo de apoyo en el desarrollo de las actividades contractuales y el cumplimiento del objeto; por lo que la decisión final depende de la valoración que realice el ente de control de las pruebas aportadas en el curso de la actuación, así como de las versiones libres. Lo anterior sin perjuicio del carácter contingente del proceso.</v>
      </c>
      <c r="K3" s="22" t="str">
        <f>'1. ABOGADO EXTERNO'!B13</f>
        <v>2 Eventual (50% en contra y 50% a favor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 xml:space="preserve"> 1900.27.06.23.1574</v>
      </c>
      <c r="Z3" s="1" t="str">
        <f>'1. ABOGADO EXTERNO'!F5</f>
        <v xml:space="preserve">VIGENTE </v>
      </c>
      <c r="AA3" s="17" t="str">
        <f>'1. ABOGADO EXTERNO'!A22</f>
        <v xml:space="preserve">El día 19 de septiembre de 2024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2024-09-19T21:34:44Z</dcterms:modified>
  <cp:version>V1</cp:version>
</cp:coreProperties>
</file>