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codeName="ThisWorkbook"/>
  <mc:AlternateContent xmlns:mc="http://schemas.openxmlformats.org/markup-compatibility/2006">
    <mc:Choice Requires="x15">
      <x15ac:absPath xmlns:x15ac="http://schemas.microsoft.com/office/spreadsheetml/2010/11/ac" url="C:\Users\123\Downloads\GHA CONTESTACIONES\VIVIANA JUDITH RODRIGUEZ RAMIREZ\"/>
    </mc:Choice>
  </mc:AlternateContent>
  <xr:revisionPtr revIDLastSave="0" documentId="13_ncr:1_{28554DA5-D393-471F-8EB4-5BB633E82C32}" xr6:coauthVersionLast="47" xr6:coauthVersionMax="47" xr10:uidLastSave="{00000000-0000-0000-0000-000000000000}"/>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<sst xmlns="http://schemas.openxmlformats.org/spreadsheetml/2006/main" count="196" uniqueCount="154">
  <si>
    <t>SOLICITUD DE ANTECEDENTES -ABOGADO EXTERNO-</t>
  </si>
  <si>
    <t>Radicado(23 digitos)</t>
  </si>
  <si>
    <t>76001310500320240010700</t>
  </si>
  <si>
    <t>Juzgado</t>
  </si>
  <si>
    <t>3 LABORAL CIRCUITO CALI</t>
  </si>
  <si>
    <t>Demandado</t>
  </si>
  <si>
    <t>COLFONDOS Y OTRO</t>
  </si>
  <si>
    <t xml:space="preserve">Demandante </t>
  </si>
  <si>
    <t>VIVIANA JUDITH RODRIGUEZ RAMIREZ. C.C:  32.708.811</t>
  </si>
  <si>
    <t>Tipo de vinculacion compañía</t>
  </si>
  <si>
    <t>LLAMADA EN GARANTIA</t>
  </si>
  <si>
    <t>Nombre de lesionado o muerto (s)</t>
  </si>
  <si>
    <t>N/A</t>
  </si>
  <si>
    <t>Fecha de los hechos</t>
  </si>
  <si>
    <t>28/01/1998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</si>
  <si>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</si>
  <si>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</si>
  <si>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</si>
  <si>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</si>
  <si>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</si>
  <si>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VIVIANA JUDITH RODRIGUEZ RAMIREZ, IDENTIFICADA CON LA C.C: 32.708.811, NACIÓ EL 20/06/1968, EL 19/07/1995 SE AFILIÓ AL RAIS, QUE AL MOMENTO DE SUSCRIBIR EL FORMULARIO DE AFILIACIÓN LE ASEGURARON QUE EL ISS IBA A QUEBRAR Y QUE LAS PENSIONES DE LOS FONDOS PRIVADOS ERAN MEJORES. POSTERIORMENTE REALIZÓ TRASLADOS HORIZONTALES DE PORVENIR S.A. Y PROTECCIÓN S.A. LAS AFP´S NO ENTREGARON A LA DEMANDANTE EL PORTAOLIO DE SERVICIOS, PROYECCIÓN DE MESADA PENSIONAL, DETERMINACIÓN DE LAS CONDICIONES PARA EL DISFRUTE PENSIONAL, Y EN GENERAL LA INFORMACIÓN CLARA Y ENTENDIBLE PARA LA TOMA DE UNA DECISIÓN. QUE ESTAS INCUMPLIERON CON EL DEBER DE INFORMACIÓN E ILUSTRACIÓN DE LOS BENEFICIOS O PERJUICIOS QUE LE ACARREABA LA ESCOGENCIA DE ESE RÉGIMEN PENSIONAL. EN DICIEMBRE DE 2023 LA DEMANDANTE ELEVÓ PETICIÓN A PROTECCIÓN S.A, PORVENIR S.A. Y COLFONDOS S.A. SOLICITANDO LA INFORMACIÓN RESPECTO DE HISTORIA LABORAL, RELACION DE AOPORTES, SIMULACIÓN PENSIONES Y PRUEBAS DELA INFORMACIÓN BRINDADA AL MOMENTO DE LA AFILIACIÓN. A LO CUAL ESTAS ENTIDADES RESPONDIERON QUE NO CONTABAN CON LA INFORMACIÓN RESPECTO DEL SUMINISTRO DE INFORMACIÓN EN LA AFILIACIÓN. EL 21/12/2023 SOLICITÓ A COLPENSIONES EL TRASLADO A ESE RÉGIMEN, SIENDO ESTO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</si>
  <si>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</si>
  <si>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</si>
  <si>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</si>
  <si>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</si>
  <si>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</si>
  <si>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</si>
  <si>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</si>
  <si>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</si>
  <si>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</si>
  <si>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</si>
  <si>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</si>
  <si>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</si>
  <si>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</si>
  <si>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</si>
  <si>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</si>
  <si>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</si>
  <si>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25/06/2024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</si>
  <si>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</si>
  <si>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</si>
  <si>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</si>
  <si>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</si>
  <si>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</si>
  <si>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</si>
  <si>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</si>
  <si>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</si>
  <si>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</si>
  <si>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</si>
  <si>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</si>
  <si>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</si>
  <si>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</si>
  <si>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</si>
  <si>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</si>
  <si>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</si>
  <si>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</si>
  <si>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</si>
  <si>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</si>
  <si>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</si>
  <si>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</si>
  <si>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</si>
  <si>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</si>
  <si>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</si>
  <si>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</si>
  <si>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</si>
  <si>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</si>
  <si>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</si>
  <si>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</si>
  <si>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</si>
  <si>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</si>
  <si>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</si>
  <si>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</si>
  <si>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</si>
  <si>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</si>
  <si>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</si>
  <si>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</si>
  <si>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</si>
  <si>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</si>
  <si>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</si>
  <si>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</si>
  <si>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</si>
  <si>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</si>
  <si>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</si>
  <si>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</si>
  <si>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</si>
  <si>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</si>
  <si>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AJR2164</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</si>
  <si>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</si>
  <si>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</si>
  <si>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</si>
  <si>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</si>
  <si>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</si>
  <si>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</si>
  <si>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 demandante actualmente se encuentra afiliada al RAIS desde el mes de enero del año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</si>
  <si>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</si>
  <si>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</si>
  <si>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</si>
  <si>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</si>
  <si>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</si>
  <si>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</si>
  <si>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</si>
  <si>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</si>
  <si>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</si>
  <si>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</si>
  <si>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2.IMPOSIBILIDAD DE SOLICITAR LA DECLARATORIA DE INEFICACIA DE AFILIACIÓN AL RAIS CUANDO LA DEMANDANTE NO PRESENTÓ AFILIACIÓN AL REGIMEN DE PRIMA MEDIA CON PRESTACIÓN DEFINIDA. 
3.AFILIACIÓN LIBRE Y ESPONTÁNEA DE LA SEÑORA VIVIANA JUDITH RODRIGUEZ AL RÉGIMEN DE AHORRO INDIVIDUAL CON SOLIDARIDAD 
4.ERROR DE DERECHO NO VICIA EL CONSENTIMIENTO
5.PROHIBICIÓN DEL TRASLADO DEL RÉGIMEN DE AHORRO INDIVIDUAL CON SOLIDARIDAD AL RÉGIMEN DE PRIMA MEDIA CON PRESTACIÓN DEFINIDA
6.INEXISTENCIA DE LA OBLIGACIÓN DE DEVOLVER EL SEGURO PREVISIONAL CUANDO SE DECLARA LA NULIDAD Y/O INEFICACIA DE LA AFILIACIÓN POR FALTA DE CAUSA Y PORQUE AFECTA DERECHOS DE TERCEROS DE BUENA FE
7.PRESCRIPCION
8.BUENA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</si>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</sst>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70" zoomScaleNormal="70" workbookViewId="0">
      <selection activeCell="B2" sqref="B2:C2"/>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28.9">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45378</v>
      </c>
      <c r="C27" s="46"/>
    </row>
    <row r="28" spans="1:3">
      <c r="A28" s="5" t="s">
        <v>36</v>
      </c>
      <c r="B28" s="45" t="s">
        <v>37</v>
      </c>
      <c r="C28" s="46"/>
    </row>
    <row r="29" spans="1:3">
      <c r="A29" s="5" t="s">
        <v>38</v>
      </c>
      <c r="B29" s="47">
        <v>45483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54" t="s">
        <v>39</v>
      </c>
      <c r="B1" s="54"/>
      <c r="C1" s="54"/>
    </row>
    <row r="2" spans="1:3">
      <c r="A2" s="13" t="s">
        <v>40</v>
      </c>
      <c r="B2" s="55" t="s">
        <v>41</v>
      </c>
      <c r="C2" s="56"/>
    </row>
    <row r="3" spans="1:3">
      <c r="A3" s="5" t="s">
        <v>1</v>
      </c>
      <c r="B3" s="40" t="str">
        <f>'GENERALES NOTA 322'!B2:C2</f>
        <v>76001310500320240010700</v>
      </c>
      <c r="C3" s="40"/>
    </row>
    <row r="4" spans="1:3">
      <c r="A4" s="5" t="s">
        <v>3</v>
      </c>
      <c r="B4" s="40" t="str">
        <f>'GENERALES NOTA 322'!B3:C3</f>
        <v>3 LABORAL CIRCUITO CALI</v>
      </c>
      <c r="C4" s="40"/>
    </row>
    <row r="5" spans="1:3">
      <c r="A5" s="5" t="s">
        <v>5</v>
      </c>
      <c r="B5" s="40" t="str">
        <f>'GENERALES NOTA 322'!B4:C4</f>
        <v>COLFONDOS Y OTRO</v>
      </c>
      <c r="C5" s="40"/>
    </row>
    <row r="6" spans="1:3">
      <c r="A6" s="5" t="s">
        <v>7</v>
      </c>
      <c r="B6" s="40" t="str">
        <f>'GENERALES NOTA 322'!B5:C5</f>
        <v>VIVIANA JUDITH RODRIGUEZ RAMIREZ. C.C:  32.708.811</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4" zoomScaleNormal="100" workbookViewId="0">
      <selection activeCell="B30" sqref="B30:C30"/>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54" t="s">
        <v>84</v>
      </c>
      <c r="B1" s="54"/>
      <c r="C1" s="54"/>
    </row>
    <row r="2" spans="1:6">
      <c r="A2" s="20" t="s">
        <v>40</v>
      </c>
      <c r="B2" s="84" t="s">
        <v>85</v>
      </c>
      <c r="C2" s="85"/>
    </row>
    <row r="3" spans="1:6">
      <c r="A3" s="21" t="s">
        <v>1</v>
      </c>
      <c r="B3" s="86" t="s">
        <v>2</v>
      </c>
      <c r="C3" s="86"/>
    </row>
    <row r="4" spans="1:6">
      <c r="A4" s="21" t="s">
        <v>3</v>
      </c>
      <c r="B4" s="86" t="str">
        <f>'GENERALES NOTA 322'!B3:C3</f>
        <v>3 LABORAL CIRCUITO CALI</v>
      </c>
      <c r="C4" s="86"/>
    </row>
    <row r="5" spans="1:6">
      <c r="A5" s="21" t="s">
        <v>5</v>
      </c>
      <c r="B5" s="86" t="str">
        <f>'GENERALES NOTA 322'!B4:C4</f>
        <v>COLFONDOS Y OTRO</v>
      </c>
      <c r="C5" s="86"/>
    </row>
    <row r="6" spans="1:6" ht="14.45" customHeight="1">
      <c r="A6" s="21" t="s">
        <v>7</v>
      </c>
      <c r="B6" s="86" t="str">
        <f>'GENERALES NOTA 322'!B5:C5</f>
        <v>VIVIANA JUDITH RODRIGUEZ RAMIREZ. C.C:  32.708.811</v>
      </c>
      <c r="C6" s="86"/>
    </row>
    <row r="7" spans="1:6">
      <c r="A7" s="21" t="s">
        <v>9</v>
      </c>
      <c r="B7" s="86" t="str">
        <f>'GENERALES NOTA 322'!B6:C6</f>
        <v>LLAMADA EN GARANTIA</v>
      </c>
      <c r="C7" s="86"/>
    </row>
    <row r="8" spans="1:6" ht="28.9">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row>
    <row r="20" spans="1:3">
      <c r="A20" s="70"/>
      <c r="B20" s="22" t="s">
        <v>26</v>
      </c>
      <c r="C20" s="19">
        <v>0</v>
      </c>
    </row>
    <row r="21" spans="1:3">
      <c r="A21" s="70"/>
      <c r="B21" s="71" t="s">
        <v>27</v>
      </c>
      <c r="C21" s="72"/>
    </row>
    <row r="22" spans="1:3">
      <c r="A22" s="70"/>
      <c r="B22" s="22" t="s">
        <v>86</v>
      </c>
      <c r="C22" s="19">
        <v>0</v>
      </c>
    </row>
    <row r="23" spans="1:3" ht="28.9">
      <c r="A23" s="70"/>
      <c r="B23" s="22" t="s">
        <v>95</v>
      </c>
      <c r="C23" s="19">
        <v>0</v>
      </c>
    </row>
    <row r="24" spans="1:3">
      <c r="A24" s="70"/>
      <c r="B24" s="71" t="s">
        <v>96</v>
      </c>
      <c r="C24" s="72"/>
    </row>
    <row r="25" spans="1:3">
      <c r="A25" s="25"/>
      <c r="B25" s="22" t="s">
        <v>97</v>
      </c>
      <c r="C25" s="26"/>
    </row>
    <row r="26" spans="1:3">
      <c r="A26" s="27"/>
      <c r="B26" s="22" t="s">
        <v>44</v>
      </c>
      <c r="C26" s="28">
        <v>0</v>
      </c>
    </row>
    <row r="27" spans="1:3">
      <c r="A27" s="27"/>
      <c r="B27" s="22" t="s">
        <v>98</v>
      </c>
      <c r="C27" s="26"/>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76001310500320240010700</v>
      </c>
      <c r="C3" s="40"/>
    </row>
    <row r="4" spans="1:3">
      <c r="A4" s="5" t="s">
        <v>3</v>
      </c>
      <c r="B4" s="40" t="str">
        <f>'GENERALES NOTA 322'!B3:C3</f>
        <v>3 LABORAL CIRCUITO CALI</v>
      </c>
      <c r="C4" s="40"/>
    </row>
    <row r="5" spans="1:3" ht="29.1" customHeight="1">
      <c r="A5" s="5" t="s">
        <v>5</v>
      </c>
      <c r="B5" s="40" t="str">
        <f>'GENERALES NOTA 322'!B4:C4</f>
        <v>COLFONDOS Y OTRO</v>
      </c>
      <c r="C5" s="40"/>
    </row>
    <row r="6" spans="1:3">
      <c r="A6" s="5" t="s">
        <v>7</v>
      </c>
      <c r="B6" s="40" t="str">
        <f>'GENERALES NOTA 322'!B5:C5</f>
        <v>VIVIANA JUDITH RODRIGUEZ RAMIREZ. C.C:  32.708.811</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28.9">
      <c r="A11" s="15" t="s">
        <v>110</v>
      </c>
      <c r="B11" s="89"/>
      <c r="C11" s="67"/>
    </row>
    <row r="12" spans="1:3" ht="57.6">
      <c r="A12" s="5" t="s">
        <v>111</v>
      </c>
      <c r="B12" s="40"/>
      <c r="C12" s="40"/>
    </row>
    <row r="13" spans="1:3" ht="57.6">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2024-07-10T17:23:20Z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