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31294425-E3E3-4635-B45A-4A4E80F98096}"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<sst xmlns="http://schemas.openxmlformats.org/spreadsheetml/2006/main" count="195" uniqueCount="154">
  <si>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</si>
  <si>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</si>
  <si>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</si>
  <si>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</si>
  <si>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</si>
  <si>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</si>
  <si>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</si>
  <si>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</si>
  <si>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</si>
  <si>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</si>
  <si>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</si>
  <si>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</si>
  <si>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</si>
  <si>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</si>
  <si>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</si>
  <si>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</si>
  <si>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</si>
  <si>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</si>
  <si>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</si>
  <si>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</si>
  <si>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</si>
  <si>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</si>
  <si>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</si>
  <si>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</si>
  <si>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</si>
  <si>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</si>
  <si>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</si>
  <si>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</si>
  <si>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</si>
  <si>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</si>
  <si>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</si>
  <si>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</si>
  <si>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</si>
  <si>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</si>
  <si>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</si>
  <si>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</si>
  <si>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</si>
  <si>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</si>
  <si>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</si>
  <si>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</si>
  <si>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</si>
  <si>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</si>
  <si>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</si>
  <si>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</si>
  <si>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</si>
  <si>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</si>
  <si>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</si>
  <si>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</si>
  <si>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</si>
  <si>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</si>
  <si>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</si>
  <si>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</si>
  <si>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</si>
  <si>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</si>
  <si>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</si>
  <si>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</si>
  <si>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</si>
  <si>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</si>
  <si>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</si>
  <si>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</si>
  <si>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</si>
  <si>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</si>
  <si>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</si>
  <si>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</si>
  <si>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</si>
  <si>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</si>
  <si>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</si>
  <si>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</si>
  <si>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</si>
  <si>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</si>
  <si>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</si>
  <si>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</si>
  <si>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</si>
  <si>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</si>
  <si>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</si>
  <si>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</si>
  <si>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</si>
  <si>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</si>
  <si>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</si>
  <si>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</si>
  <si>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</si>
  <si>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</si>
  <si>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</si>
  <si>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</si>
  <si>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</si>
  <si>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</si>
  <si>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</si>
  <si>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</si>
  <si>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</si>
  <si>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</si>
  <si>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</si>
  <si>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</si>
  <si>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</si>
  <si>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</si>
  <si>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</si>
  <si>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Excepciones previas: 1) NO COMPRENDER LA DEMANDA TODOS LOS LITISCONSORTES NECESARIOS                                                                                                     B) Excepciones a la demanda: 1) FALTA DE LEGITIMACIÓN EN LA CAUSA POR PASIVA DE ALLIANZ SEGUROS S.A., 2) COBRO DE LO NO DEBIDO Y ENRIQUECIMIENTO SIN JUSTA CAUSA, 3) PRESCRIPCIÓN, 4) GENÉRICA O INNOMINADA                                                                                                                                   C) Excepciones al llamamiento: 1) FALTA DE LEGITIMACIÓN EN LA CAUSA POR PASIVA, 2) NO EXISTE PRUEBA ALGUNA QUE ENDILGUE RESPONSABILIDAD A CARGO DE MI REPRESENTADA ALLIANZ SEGUROS S.A., CONFIGURANDOSE ASÍ UNA INEXISTECIA DE OBLIGACIÓN, 3) ALLIANZ SEGUROS DE VIDA S.A. Y ALLIANZ SEGUROS S.A. SON ENTIDADES JURIDICAS DIFERENTES., 4) COBRO DE LO NO DEBIDO Y ENRIQUECIMIENTO SIN JUSTA CAUSA, 5)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</si>
  <si>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</si>
  <si>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</si>
  <si>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</si>
  <si>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</si>
  <si>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</si>
  <si>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</si>
  <si>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</si>
  <si>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</si>
  <si>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</si>
  <si>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</si>
  <si>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</si>
  <si>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</si>
  <si>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</si>
  <si>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</si>
  <si>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</si>
  <si>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</si>
  <si>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</si>
  <si>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</si>
  <si>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</si>
  <si>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</si>
  <si>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</si>
  <si>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</si>
  <si>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</si>
  <si>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</si>
  <si>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</si>
  <si>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</si>
  <si>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</si>
  <si>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</si>
  <si>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</si>
  <si>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</si>
  <si>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</si>
  <si>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</si>
  <si>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</si>
  <si>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</si>
  <si>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</si>
  <si>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</si>
  <si>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</si>
  <si>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</si>
  <si>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</si>
  <si>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</si>
  <si>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</si>
  <si>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</si>
  <si>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</si>
  <si>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</si>
  <si>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</si>
  <si>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</si>
  <si>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</si>
  <si>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</si>
  <si>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</si>
  <si>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</si>
  <si>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05615310500120220042300</t>
  </si>
  <si>
    <t>02 LABORAL CIRCUITO RIONEGRO</t>
  </si>
  <si>
    <t>CLAUDIA ISABEL GALLEGO ZAPATA. C.C: 43.424.554</t>
  </si>
  <si>
    <t>01/11/1998</t>
  </si>
  <si>
    <t>SEGÚN LOS HECHOS DE LA DEMANDA, LA SEÑORA CLAUDIA ISABEL GALLEGO ZAPATA, IDENTIFICADA CON LA C.C: 43.424.554, NACIÓ EL 16/05/1971, SE AFILIÓ AL RPM EL 14/02/1991, SE TRASLAD+O AL RAIS, COLFONDOS S.A. EL 09/09/1998, PARA LA FECHA DEL TRASLADO TENÍA 395,29 SEMANAS COTIZADAS EN EL ISS, HOY COLPENSIONES.QUE COLFONDOS S.A., NOCONSULTÓ SU VERDADERA VOLUNTAD, PUES NO CONTÓ CON LA INFOMACIÓN VERAZ Y SUFICIENTE PARA TOMAR DICHA DECISIÓN, QUE LE HUBIESE PERMITIDO SOPESAR LAS CONSECUENCIAS PROPIAS DEL TRASLADO, RAZÓN POR LA CUAL, EL ACTO JURÍDICO DEL TRASLADO SE ENCUENTRA VICIADO. QUE EL ASESOR DE LA AFP NO LE SUMINISTRÓ INFORMACIÓN ADICIONAL PARA EL TRASLADO. A LA FECHA LA DEMANDANTE CUENTA CON 1.550 SEMANAS COTIZADAS EN TODA SU VIDA LABORAL. LA ACTORA SOLICITÓ A COLFONDOS S.A. UNA PROYECCIÓN DE SU MESADA, LA CUAL DETERMINÓ QUE A LOS 57 AÑOS SERÍA UN EQUIVALENTE A $1.000.000, MIENTRAS QUE EN EL RPM SERÍA DE $1.401.317. EL 07/07/2022 SOLICITÓ A COLPENSIONES EL TRASLADO DE RÉGIMEN, MISMO QUE FUE NEGADO.</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</si>
  <si>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01/11/1998 hasta la fecha (ii) Las consecuencias de la ineficacia que se pretende en la demanda son frente a la afiliación al RAIS efectuado por la demandante y no guardan relación con el objeto social de ALLIANZ SEGUROS (iii) Existe una falta de legitimación en la causa por pasiva ya que quien debe ser vinculada al proceso como llamada en garantía en virtud de la póliza de Seguro Previsional No.02090000001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</si>
  <si>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7/05/2024 (Auto admite llamamiento notificado por correo)</t>
  </si>
  <si>
    <t>AJR2254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</si>
</sst>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Normal="100" workbookViewId="0">
      <selection activeCell="B27" sqref="B27: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146</v>
      </c>
      <c r="C2" s="52"/>
    </row>
    <row r="3" spans="1:3" x14ac:dyDescent="0.25">
      <c r="A3" s="5" t="s">
        <v>2</v>
      </c>
      <c r="B3" s="53" t="s">
        <v>147</v>
      </c>
      <c r="C3" s="54"/>
    </row>
    <row r="4" spans="1:3" x14ac:dyDescent="0.25">
      <c r="A4" s="5" t="s">
        <v>3</v>
      </c>
      <c r="B4" s="53" t="s">
        <v>4</v>
      </c>
      <c r="C4" s="54"/>
    </row>
    <row r="5" spans="1:3" ht="14.45" customHeight="1" x14ac:dyDescent="0.25">
      <c r="A5" s="5" t="s">
        <v>5</v>
      </c>
      <c r="B5" s="47" t="s">
        <v>148</v>
      </c>
      <c r="C5" s="47"/>
    </row>
    <row r="6" spans="1:3" x14ac:dyDescent="0.25">
      <c r="A6" s="5" t="s">
        <v>6</v>
      </c>
      <c r="B6" s="38" t="s">
        <v>7</v>
      </c>
      <c r="C6" s="38"/>
    </row>
    <row r="7" spans="1:3" x14ac:dyDescent="0.25">
      <c r="A7" s="5" t="s">
        <v>8</v>
      </c>
      <c r="B7" s="38" t="s">
        <v>9</v>
      </c>
      <c r="C7" s="38"/>
    </row>
    <row r="8" spans="1:3" x14ac:dyDescent="0.25">
      <c r="A8" s="5" t="s">
        <v>10</v>
      </c>
      <c r="B8" s="46" t="s">
        <v>149</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ht="15" customHeight="1" x14ac:dyDescent="0.25">
      <c r="A12" s="39" t="s">
        <v>15</v>
      </c>
      <c r="B12" s="38" t="s">
        <v>150</v>
      </c>
      <c r="C12" s="38"/>
    </row>
    <row r="13" spans="1:3" ht="30" customHeight="1" x14ac:dyDescent="0.25">
      <c r="A13" s="39"/>
      <c r="B13" s="38"/>
      <c r="C13" s="38"/>
    </row>
    <row r="14" spans="1:3" ht="73.5" customHeight="1" x14ac:dyDescent="0.25">
      <c r="A14" s="39"/>
      <c r="B14" s="38"/>
      <c r="C14" s="38"/>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8" t="s">
        <v>25</v>
      </c>
      <c r="C24" s="38"/>
    </row>
    <row r="25" spans="1:3" x14ac:dyDescent="0.25">
      <c r="A25" s="5" t="s">
        <v>26</v>
      </c>
      <c r="B25" s="38" t="s">
        <v>27</v>
      </c>
      <c r="C25" s="38"/>
    </row>
    <row r="26" spans="1:3" x14ac:dyDescent="0.25">
      <c r="A26" s="5" t="s">
        <v>28</v>
      </c>
      <c r="B26" s="38" t="s">
        <v>29</v>
      </c>
      <c r="C26" s="38"/>
    </row>
    <row r="27" spans="1:3" x14ac:dyDescent="0.25">
      <c r="A27" s="5" t="s">
        <v>30</v>
      </c>
      <c r="B27" s="35">
        <v>45419</v>
      </c>
      <c r="C27" s="36"/>
    </row>
    <row r="28" spans="1:3" x14ac:dyDescent="0.25">
      <c r="A28" s="5" t="s">
        <v>31</v>
      </c>
      <c r="B28" s="35" t="s">
        <v>152</v>
      </c>
      <c r="C28" s="36"/>
    </row>
    <row r="29" spans="1:3" x14ac:dyDescent="0.25">
      <c r="A29" s="5" t="s">
        <v>32</v>
      </c>
      <c r="B29" s="37">
        <v>45434</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8" t="str">
        <f>'GENERALES NOTA 322'!B2:C2</f>
        <v>05615310500120220042300</v>
      </c>
      <c r="C3" s="38"/>
    </row>
    <row r="4" spans="1:3" x14ac:dyDescent="0.25">
      <c r="A4" s="5" t="s">
        <v>2</v>
      </c>
      <c r="B4" s="38" t="str">
        <f>'GENERALES NOTA 322'!B3:C3</f>
        <v>02 LABORAL CIRCUITO RIONEGRO</v>
      </c>
      <c r="C4" s="38"/>
    </row>
    <row r="5" spans="1:3" x14ac:dyDescent="0.25">
      <c r="A5" s="5" t="s">
        <v>3</v>
      </c>
      <c r="B5" s="38" t="str">
        <f>'GENERALES NOTA 322'!B4:C4</f>
        <v>COLFONDOS Y OTRO</v>
      </c>
      <c r="C5" s="38"/>
    </row>
    <row r="6" spans="1:3" x14ac:dyDescent="0.25">
      <c r="A6" s="5" t="s">
        <v>5</v>
      </c>
      <c r="B6" s="38" t="str">
        <f>'GENERALES NOTA 322'!B5:C5</f>
        <v>CLAUDIA ISABEL GALLEGO ZAPATA. C.C: 43.424.554</v>
      </c>
      <c r="C6" s="38"/>
    </row>
    <row r="7" spans="1:3" x14ac:dyDescent="0.25">
      <c r="A7" s="5" t="s">
        <v>6</v>
      </c>
      <c r="B7" s="38" t="str">
        <f>'GENERALES NOTA 322'!B6:C6</f>
        <v>LLAMADA EN GARANTIA</v>
      </c>
      <c r="C7" s="38"/>
    </row>
    <row r="8" spans="1:3" x14ac:dyDescent="0.25">
      <c r="A8" s="13" t="s">
        <v>36</v>
      </c>
      <c r="B8" s="38"/>
      <c r="C8" s="38"/>
    </row>
    <row r="9" spans="1:3" x14ac:dyDescent="0.25">
      <c r="A9" s="13" t="s">
        <v>13</v>
      </c>
      <c r="B9" s="38"/>
      <c r="C9" s="38"/>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8"/>
      <c r="C13" s="38"/>
    </row>
    <row r="14" spans="1:3" x14ac:dyDescent="0.25">
      <c r="A14" s="13" t="s">
        <v>41</v>
      </c>
      <c r="B14" s="38"/>
      <c r="C14" s="38"/>
    </row>
    <row r="15" spans="1:3" x14ac:dyDescent="0.25">
      <c r="A15" s="13" t="s">
        <v>42</v>
      </c>
      <c r="B15" s="38"/>
      <c r="C15" s="38"/>
    </row>
    <row r="16" spans="1:3" x14ac:dyDescent="0.25">
      <c r="A16" s="63" t="s">
        <v>43</v>
      </c>
      <c r="B16" s="38"/>
      <c r="C16" s="38"/>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8"/>
      <c r="C21" s="38"/>
    </row>
    <row r="22" spans="1:3" x14ac:dyDescent="0.25">
      <c r="A22" s="13" t="s">
        <v>47</v>
      </c>
      <c r="B22" s="53"/>
      <c r="C22" s="54"/>
    </row>
    <row r="23" spans="1:3" x14ac:dyDescent="0.25">
      <c r="A23" s="13" t="s">
        <v>48</v>
      </c>
      <c r="B23" s="38"/>
      <c r="C23" s="38"/>
    </row>
    <row r="24" spans="1:3" x14ac:dyDescent="0.25">
      <c r="A24" s="13" t="s">
        <v>49</v>
      </c>
      <c r="B24" s="38"/>
      <c r="C24" s="38"/>
    </row>
    <row r="25" spans="1:3" x14ac:dyDescent="0.25">
      <c r="A25" s="13" t="s">
        <v>50</v>
      </c>
      <c r="B25" s="38"/>
      <c r="C25" s="38"/>
    </row>
    <row r="26" spans="1:3" x14ac:dyDescent="0.25">
      <c r="A26" s="12" t="s">
        <v>51</v>
      </c>
      <c r="B26" s="38"/>
      <c r="C26" s="38"/>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153</v>
      </c>
      <c r="C2" s="74"/>
    </row>
    <row r="3" spans="1:6" x14ac:dyDescent="0.25">
      <c r="A3" s="21" t="s">
        <v>1</v>
      </c>
      <c r="B3" s="75" t="str">
        <f>'GENERALES NOTA 322'!B2:C2</f>
        <v>05615310500120220042300</v>
      </c>
      <c r="C3" s="75"/>
    </row>
    <row r="4" spans="1:6" x14ac:dyDescent="0.25">
      <c r="A4" s="21" t="s">
        <v>2</v>
      </c>
      <c r="B4" s="75" t="str">
        <f>'GENERALES NOTA 322'!B3:C3</f>
        <v>02 LABORAL CIRCUITO RIONEGRO</v>
      </c>
      <c r="C4" s="75"/>
    </row>
    <row r="5" spans="1:6" x14ac:dyDescent="0.25">
      <c r="A5" s="21" t="s">
        <v>3</v>
      </c>
      <c r="B5" s="75" t="str">
        <f>'GENERALES NOTA 322'!B4:C4</f>
        <v>COLFONDOS Y OTRO</v>
      </c>
      <c r="C5" s="75"/>
    </row>
    <row r="6" spans="1:6" ht="14.45" customHeight="1" x14ac:dyDescent="0.25">
      <c r="A6" s="21" t="s">
        <v>5</v>
      </c>
      <c r="B6" s="75" t="str">
        <f>'GENERALES NOTA 322'!B5:C5</f>
        <v>CLAUDIA ISABEL GALLEGO ZAPATA. C.C: 43.424.554</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151</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95</v>
      </c>
      <c r="C30" s="85"/>
    </row>
    <row r="31" spans="1:3" ht="18.75" x14ac:dyDescent="0.25">
      <c r="A31" s="29" t="s">
        <v>96</v>
      </c>
      <c r="B31" s="29"/>
      <c r="C31" s="29"/>
    </row>
    <row r="32" spans="1:3" x14ac:dyDescent="0.25">
      <c r="A32" s="30" t="s">
        <v>97</v>
      </c>
      <c r="B32" s="86"/>
      <c r="C32" s="86"/>
    </row>
    <row r="33" spans="1:3" x14ac:dyDescent="0.25">
      <c r="A33" s="30" t="s">
        <v>98</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99</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8" t="str">
        <f>'GENERALES NOTA 322'!B2:C2</f>
        <v>05615310500120220042300</v>
      </c>
      <c r="C3" s="38"/>
    </row>
    <row r="4" spans="1:3" x14ac:dyDescent="0.25">
      <c r="A4" s="5" t="s">
        <v>2</v>
      </c>
      <c r="B4" s="38" t="str">
        <f>'GENERALES NOTA 322'!B3:C3</f>
        <v>02 LABORAL CIRCUITO RIONEGRO</v>
      </c>
      <c r="C4" s="38"/>
    </row>
    <row r="5" spans="1:3" ht="29.1" customHeight="1" x14ac:dyDescent="0.25">
      <c r="A5" s="5" t="s">
        <v>3</v>
      </c>
      <c r="B5" s="38" t="str">
        <f>'GENERALES NOTA 322'!B4:C4</f>
        <v>COLFONDOS Y OTRO</v>
      </c>
      <c r="C5" s="38"/>
    </row>
    <row r="6" spans="1:3" x14ac:dyDescent="0.25">
      <c r="A6" s="5" t="s">
        <v>5</v>
      </c>
      <c r="B6" s="38" t="str">
        <f>'GENERALES NOTA 322'!B5:C5</f>
        <v>CLAUDIA ISABEL GALLEGO ZAPATA. C.C: 43.424.554</v>
      </c>
      <c r="C6" s="38"/>
    </row>
    <row r="7" spans="1:3" ht="43.5" customHeight="1" x14ac:dyDescent="0.25">
      <c r="A7" s="5" t="s">
        <v>6</v>
      </c>
      <c r="B7" s="38" t="str">
        <f>'GENERALES NOTA 322'!B6:C6</f>
        <v>LLAMADA EN GARANTIA</v>
      </c>
      <c r="C7" s="38"/>
    </row>
    <row r="8" spans="1:3" x14ac:dyDescent="0.25">
      <c r="A8" s="5" t="s">
        <v>100</v>
      </c>
      <c r="B8" s="38"/>
      <c r="C8" s="38"/>
    </row>
    <row r="9" spans="1:3" x14ac:dyDescent="0.25">
      <c r="A9" s="15" t="s">
        <v>86</v>
      </c>
      <c r="B9" s="89"/>
      <c r="C9" s="89"/>
    </row>
    <row r="10" spans="1:3" x14ac:dyDescent="0.25">
      <c r="A10" s="15" t="s">
        <v>101</v>
      </c>
      <c r="B10" s="38"/>
      <c r="C10" s="38"/>
    </row>
    <row r="11" spans="1:3" ht="30" x14ac:dyDescent="0.25">
      <c r="A11" s="15" t="s">
        <v>102</v>
      </c>
      <c r="B11" s="90"/>
      <c r="C11" s="56"/>
    </row>
    <row r="12" spans="1:3" ht="60" x14ac:dyDescent="0.25">
      <c r="A12" s="5" t="s">
        <v>103</v>
      </c>
      <c r="B12" s="38"/>
      <c r="C12" s="38"/>
    </row>
    <row r="13" spans="1:3" ht="60" x14ac:dyDescent="0.25">
      <c r="A13" s="5" t="s">
        <v>104</v>
      </c>
      <c r="B13" s="38"/>
      <c r="C13" s="38"/>
    </row>
    <row r="14" spans="1:3" x14ac:dyDescent="0.25">
      <c r="A14" s="5" t="s">
        <v>105</v>
      </c>
      <c r="B14" s="11"/>
      <c r="C14" s="11"/>
    </row>
    <row r="15" spans="1:3" x14ac:dyDescent="0.25">
      <c r="A15" s="15" t="s">
        <v>106</v>
      </c>
      <c r="B15" s="38"/>
      <c r="C15" s="38"/>
    </row>
    <row r="16" spans="1:3" x14ac:dyDescent="0.25">
      <c r="A16" s="11" t="s">
        <v>107</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108</v>
      </c>
    </row>
    <row r="2" spans="1:1" x14ac:dyDescent="0.25">
      <c r="A2"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110</v>
      </c>
      <c r="C1" s="8" t="s">
        <v>43</v>
      </c>
      <c r="D1" s="8" t="s">
        <v>47</v>
      </c>
      <c r="E1" s="3" t="s">
        <v>48</v>
      </c>
      <c r="F1" s="2" t="s">
        <v>81</v>
      </c>
      <c r="G1" s="2" t="s">
        <v>111</v>
      </c>
      <c r="H1" s="4">
        <v>0.7</v>
      </c>
      <c r="I1" t="s">
        <v>112</v>
      </c>
      <c r="J1" t="s">
        <v>113</v>
      </c>
      <c r="L1" t="s">
        <v>7</v>
      </c>
    </row>
    <row r="2" spans="1:12" x14ac:dyDescent="0.25">
      <c r="A2" t="s">
        <v>114</v>
      </c>
      <c r="B2" t="s">
        <v>109</v>
      </c>
      <c r="C2" t="s">
        <v>115</v>
      </c>
      <c r="D2" s="2" t="s">
        <v>116</v>
      </c>
      <c r="E2" s="1" t="s">
        <v>117</v>
      </c>
      <c r="F2" s="2" t="s">
        <v>83</v>
      </c>
      <c r="G2" s="2" t="s">
        <v>118</v>
      </c>
      <c r="H2" s="4">
        <v>0.25</v>
      </c>
      <c r="I2" t="s">
        <v>119</v>
      </c>
      <c r="J2" t="s">
        <v>120</v>
      </c>
      <c r="L2" t="s">
        <v>121</v>
      </c>
    </row>
    <row r="3" spans="1:12" x14ac:dyDescent="0.25">
      <c r="A3" t="s">
        <v>122</v>
      </c>
      <c r="C3" t="s">
        <v>123</v>
      </c>
      <c r="D3" s="2" t="s">
        <v>124</v>
      </c>
      <c r="E3" s="1" t="s">
        <v>125</v>
      </c>
      <c r="F3" s="2" t="s">
        <v>126</v>
      </c>
      <c r="G3" s="2" t="s">
        <v>127</v>
      </c>
      <c r="H3" s="4">
        <v>0.55000000000000004</v>
      </c>
      <c r="I3" t="s">
        <v>128</v>
      </c>
      <c r="J3" t="s">
        <v>129</v>
      </c>
    </row>
    <row r="4" spans="1:12" x14ac:dyDescent="0.25">
      <c r="A4" t="s">
        <v>130</v>
      </c>
      <c r="C4" t="s">
        <v>131</v>
      </c>
      <c r="E4" s="1" t="s">
        <v>132</v>
      </c>
      <c r="G4" s="2" t="s">
        <v>133</v>
      </c>
      <c r="H4" s="4">
        <v>0.15</v>
      </c>
      <c r="I4" t="s">
        <v>134</v>
      </c>
      <c r="J4" t="s">
        <v>135</v>
      </c>
    </row>
    <row r="5" spans="1:12" x14ac:dyDescent="0.25">
      <c r="A5" t="s">
        <v>136</v>
      </c>
      <c r="E5" s="1" t="s">
        <v>137</v>
      </c>
      <c r="G5" s="2" t="s">
        <v>138</v>
      </c>
      <c r="H5" s="4">
        <v>0.7</v>
      </c>
      <c r="I5" t="s">
        <v>139</v>
      </c>
      <c r="J5" t="s">
        <v>140</v>
      </c>
    </row>
    <row r="6" spans="1:12" x14ac:dyDescent="0.25">
      <c r="E6" s="1" t="s">
        <v>141</v>
      </c>
      <c r="G6" s="2" t="s">
        <v>142</v>
      </c>
      <c r="H6" s="4">
        <v>0.3</v>
      </c>
      <c r="J6" t="s">
        <v>143</v>
      </c>
    </row>
    <row r="7" spans="1:12" x14ac:dyDescent="0.25">
      <c r="E7" s="1" t="s">
        <v>144</v>
      </c>
      <c r="G7" s="2" t="s">
        <v>83</v>
      </c>
    </row>
    <row r="8" spans="1:12" x14ac:dyDescent="0.25">
      <c r="E8" s="1" t="s">
        <v>145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2024-05-23T04:08:40Z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