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B8ECDAD5-C571-4175-940C-8DCD0B3AA0A9}"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<sst xmlns="http://schemas.openxmlformats.org/spreadsheetml/2006/main" count="195" uniqueCount="154">
  <si>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</si>
  <si>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</si>
  <si>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05615310500120220042300</t>
  </si>
  <si>
    <t>Juzgado</t>
  </si>
  <si>
    <t>02 LABORAL CIRCUITO RIONEGRO</t>
  </si>
  <si>
    <t>Demandado</t>
  </si>
  <si>
    <t>COLFONDOS Y OTRO</t>
  </si>
  <si>
    <t xml:space="preserve">Demandante </t>
  </si>
  <si>
    <t>CLAUDIA ISABEL GALLEGO ZAPATA. C.C: 43.424.554</t>
  </si>
  <si>
    <t>Tipo de vinculacion compañía</t>
  </si>
  <si>
    <t>LLAMADA EN GARANTIA</t>
  </si>
  <si>
    <t>Nombre de lesionado o muerto (s)</t>
  </si>
  <si>
    <t>N/A</t>
  </si>
  <si>
    <t>Fecha de los hechos</t>
  </si>
  <si>
    <t>01/11/1998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</si>
  <si>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</si>
  <si>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</si>
  <si>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</si>
  <si>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</si>
  <si>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</si>
  <si>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CLAUDIA ISABEL GALLEGO ZAPATA, IDENTIFICADA CON LA C.C: 43.424.554, NACIÓ EL 16/05/1971, SE AFILIÓ AL RPM EL 14/02/1991, SE TRASLAD+O AL RAIS, COLFONDOS S.A. EL 09/09/1998, PARA LA FECHA DEL TRASLADO TENÍA 395,29 SEMANAS COTIZADAS EN EL ISS, HOY COLPENSIONES.QUE COLFONDOS S.A., NOCONSULTÓ SU VERDADERA VOLUNTAD, PUES NO CONTÓ CON LA INFOMACIÓN VERAZ Y SUFICIENTE PARA TOMAR DICHA DECISIÓN, QUE LE HUBIESE PERMITIDO SOPESAR LAS CONSECUENCIAS PROPIAS DEL TRASLADO, RAZÓN POR LA CUAL, EL ACTO JURÍDICO DEL TRASLADO SE ENCUENTRA VICIADO. QUE EL ASESOR DE LA AFP NO LE SUMINISTRÓ INFORMACIÓN ADICIONAL PARA EL TRASLADO. A LA FECHA LA DEMANDANTE CUENTA CON 1.550 SEMANAS COTIZADAS EN TODA SU VIDA LABORAL. LA ACTORA SOLICITÓ A COLFONDOS S.A. UNA PROYECCIÓN DE SU MESADA, LA CUAL DETERMINÓ QUE A LOS 57 AÑOS SERÍA UN EQUIVALENTE A $1.000.000, MIENTRAS QUE EN EL RPM SERÍA DE $1.401.317. EL 07/07/2022 SOLICITÓ A COLPENSIONES EL TRASLADO DE RÉGIMEN, MISMO QUE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</si>
  <si>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</si>
  <si>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</si>
  <si>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</si>
  <si>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</si>
  <si>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</si>
  <si>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</si>
  <si>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</si>
  <si>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</si>
  <si>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</si>
  <si>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</si>
  <si>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</si>
  <si>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</si>
  <si>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</si>
  <si>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</si>
  <si>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</si>
  <si>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</si>
  <si>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7/05/2024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</si>
  <si>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</si>
  <si>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</si>
  <si>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</si>
  <si>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</si>
  <si>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</si>
  <si>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</si>
  <si>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</si>
  <si>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</si>
  <si>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</si>
  <si>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</si>
  <si>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</si>
  <si>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</si>
  <si>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</si>
  <si>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</si>
  <si>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</si>
  <si>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</si>
  <si>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</si>
  <si>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</si>
  <si>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</si>
  <si>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</si>
  <si>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</si>
  <si>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</si>
  <si>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</si>
  <si>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</si>
  <si>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</si>
  <si>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</si>
  <si>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</si>
  <si>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</si>
  <si>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</si>
  <si>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</si>
  <si>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</si>
  <si>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</si>
  <si>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</si>
  <si>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</si>
  <si>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</si>
  <si>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</si>
  <si>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</si>
  <si>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</si>
  <si>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</si>
  <si>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</si>
  <si>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</si>
  <si>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</si>
  <si>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</si>
  <si>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</si>
  <si>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</si>
  <si>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</si>
  <si>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</si>
  <si>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</si>
  <si>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</si>
  <si>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</si>
  <si>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</si>
  <si>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</si>
  <si>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</si>
  <si>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01/11/1998 el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</si>
  <si>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</si>
  <si>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</si>
  <si>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</si>
  <si>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</si>
  <si>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</si>
  <si>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</si>
  <si>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</si>
  <si>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</si>
  <si>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</si>
  <si>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</si>
  <si>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</si>
  <si>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</si>
  <si>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</si>
  <si>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</si>
  <si>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</si>
  <si>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</si>
  <si>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</si>
  <si>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</si>
  <si>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</si>
  <si>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</si>
  <si>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</si>
  <si>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</si>
  <si>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</si>
  <si>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</si>
  <si>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</si>
  <si>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</si>
  <si>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</si>
  <si>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</si>
  <si>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</si>
  <si>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</si>
  <si>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</si>
  <si>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</si>
  <si>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</si>
  <si>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</si>
  <si>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</si>
  <si>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</si>
  <si>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</si>
  <si>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</si>
  <si>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</si>
  <si>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</si>
  <si>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</si>
  <si>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</si>
  <si>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</si>
  <si>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</si>
  <si>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</si>
  <si>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</si>
  <si>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</si>
  <si>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</si>
  <si>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</si>
  <si>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</si>
  <si>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</si>
  <si>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</si>
  <si>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</si>
  <si>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</si>
  <si>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</si>
  <si>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</si>
  <si>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</si>
  <si>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</si>
  <si>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</si>
  <si>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</si>
  <si>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 Exepciones de merito frente a la demanda: 1) EXCEPCIONES FORMULADAS POR QUIEN EFECTUÓ EL LLAMAMIENTO EN GARANTÍA A MI REPRESENTADA, 2) AFILIACIÓN LIBRE Y ESPONTÁNEA DE LA SEÑORA CLAUDIA ISABEL GALLEGO ZAPATA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INEXISTENCIA DE OBLIGACIÓN A CARGO DE ALLIANZ SEGUROS DE VIDA S.A. POR CUANTO LA PRIMA DEBE PAGARSE CON LOS RECURSOS PROPIOS DE LA AFP CUANDO SE DECLARA LA INEFICACIA DE AFILIACION INICIAL, 6) LA INEFICACIA DEL ACTO DE LA AFILIACION INICIAL NO CONLLEVA LA INVALIDEZ DEL CONTRATO DE SEGURO PREVISIONAL, 7) LA EVENTUAL DECLARATORIA DE INEFICACIA DE TRASLADO Y/O AFILIACION NO PUEDE AFECTAR A TERCEROS DE BUENA FE, 8) FALTA DE COBERTURA MATERIAL DE LA PÓLIZA DE SEGURO PREVISIONAL No.0209000001, 9) PRESCRIPCIÓN EXTRAORDINARIA DE LA ACCIÓN DERIVADA DEL SEGURO, 10) APLICACIÓN DE LAS CONDICIONES DEL SEGURO, 11) COBRO DE LO NO DEBIDO.</t>
  </si>
  <si>
    <t>AJR2254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</si>
</sst>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4"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8" t="s">
        <v>10</v>
      </c>
      <c r="C6" s="38"/>
    </row>
    <row r="7" spans="1:3" x14ac:dyDescent="0.25">
      <c r="A7" s="5" t="s">
        <v>11</v>
      </c>
      <c r="B7" s="38" t="s">
        <v>12</v>
      </c>
      <c r="C7" s="38"/>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ht="15" customHeight="1" x14ac:dyDescent="0.25">
      <c r="A12" s="39" t="s">
        <v>19</v>
      </c>
      <c r="B12" s="38" t="s">
        <v>20</v>
      </c>
      <c r="C12" s="38"/>
    </row>
    <row r="13" spans="1:3" ht="30" customHeight="1" x14ac:dyDescent="0.25">
      <c r="A13" s="39"/>
      <c r="B13" s="38"/>
      <c r="C13" s="38"/>
    </row>
    <row r="14" spans="1:3" ht="73.5" customHeight="1" x14ac:dyDescent="0.25">
      <c r="A14" s="39"/>
      <c r="B14" s="38"/>
      <c r="C14" s="38"/>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8" t="s">
        <v>30</v>
      </c>
      <c r="C24" s="38"/>
    </row>
    <row r="25" spans="1:3" x14ac:dyDescent="0.25">
      <c r="A25" s="5" t="s">
        <v>31</v>
      </c>
      <c r="B25" s="38" t="s">
        <v>32</v>
      </c>
      <c r="C25" s="38"/>
    </row>
    <row r="26" spans="1:3" x14ac:dyDescent="0.25">
      <c r="A26" s="5" t="s">
        <v>33</v>
      </c>
      <c r="B26" s="38" t="s">
        <v>34</v>
      </c>
      <c r="C26" s="38"/>
    </row>
    <row r="27" spans="1:3" x14ac:dyDescent="0.25">
      <c r="A27" s="5" t="s">
        <v>35</v>
      </c>
      <c r="B27" s="35">
        <v>45419</v>
      </c>
      <c r="C27" s="36"/>
    </row>
    <row r="28" spans="1:3" x14ac:dyDescent="0.25">
      <c r="A28" s="5" t="s">
        <v>36</v>
      </c>
      <c r="B28" s="35" t="s">
        <v>37</v>
      </c>
      <c r="C28" s="36"/>
    </row>
    <row r="29" spans="1:3" x14ac:dyDescent="0.25">
      <c r="A29" s="5" t="s">
        <v>38</v>
      </c>
      <c r="B29" s="37">
        <v>45434</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8" t="str">
        <f>'GENERALES NOTA 322'!B2:C2</f>
        <v>05615310500120220042300</v>
      </c>
      <c r="C3" s="38"/>
    </row>
    <row r="4" spans="1:3" x14ac:dyDescent="0.25">
      <c r="A4" s="5" t="s">
        <v>3</v>
      </c>
      <c r="B4" s="38" t="str">
        <f>'GENERALES NOTA 322'!B3:C3</f>
        <v>02 LABORAL CIRCUITO RIONEGRO</v>
      </c>
      <c r="C4" s="38"/>
    </row>
    <row r="5" spans="1:3" x14ac:dyDescent="0.25">
      <c r="A5" s="5" t="s">
        <v>5</v>
      </c>
      <c r="B5" s="38" t="str">
        <f>'GENERALES NOTA 322'!B4:C4</f>
        <v>COLFONDOS Y OTRO</v>
      </c>
      <c r="C5" s="38"/>
    </row>
    <row r="6" spans="1:3" x14ac:dyDescent="0.25">
      <c r="A6" s="5" t="s">
        <v>7</v>
      </c>
      <c r="B6" s="38" t="str">
        <f>'GENERALES NOTA 322'!B5:C5</f>
        <v>CLAUDIA ISABEL GALLEGO ZAPATA. C.C: 43.424.554</v>
      </c>
      <c r="C6" s="38"/>
    </row>
    <row r="7" spans="1:3" x14ac:dyDescent="0.25">
      <c r="A7" s="5" t="s">
        <v>9</v>
      </c>
      <c r="B7" s="38" t="str">
        <f>'GENERALES NOTA 322'!B6:C6</f>
        <v>LLAMADA EN GARANTIA</v>
      </c>
      <c r="C7" s="38"/>
    </row>
    <row r="8" spans="1:3" x14ac:dyDescent="0.25">
      <c r="A8" s="13" t="s">
        <v>42</v>
      </c>
      <c r="B8" s="38"/>
      <c r="C8" s="38"/>
    </row>
    <row r="9" spans="1:3" x14ac:dyDescent="0.25">
      <c r="A9" s="13" t="s">
        <v>17</v>
      </c>
      <c r="B9" s="38"/>
      <c r="C9" s="38"/>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8"/>
      <c r="C13" s="38"/>
    </row>
    <row r="14" spans="1:3" x14ac:dyDescent="0.25">
      <c r="A14" s="13" t="s">
        <v>47</v>
      </c>
      <c r="B14" s="38"/>
      <c r="C14" s="38"/>
    </row>
    <row r="15" spans="1:3" x14ac:dyDescent="0.25">
      <c r="A15" s="13" t="s">
        <v>48</v>
      </c>
      <c r="B15" s="38"/>
      <c r="C15" s="38"/>
    </row>
    <row r="16" spans="1:3" x14ac:dyDescent="0.25">
      <c r="A16" s="63" t="s">
        <v>49</v>
      </c>
      <c r="B16" s="38"/>
      <c r="C16" s="38"/>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8"/>
      <c r="C21" s="38"/>
    </row>
    <row r="22" spans="1:3" x14ac:dyDescent="0.25">
      <c r="A22" s="13" t="s">
        <v>53</v>
      </c>
      <c r="B22" s="53"/>
      <c r="C22" s="54"/>
    </row>
    <row r="23" spans="1:3" x14ac:dyDescent="0.25">
      <c r="A23" s="13" t="s">
        <v>54</v>
      </c>
      <c r="B23" s="38"/>
      <c r="C23" s="38"/>
    </row>
    <row r="24" spans="1:3" x14ac:dyDescent="0.25">
      <c r="A24" s="13" t="s">
        <v>55</v>
      </c>
      <c r="B24" s="38"/>
      <c r="C24" s="38"/>
    </row>
    <row r="25" spans="1:3" x14ac:dyDescent="0.25">
      <c r="A25" s="13" t="s">
        <v>56</v>
      </c>
      <c r="B25" s="38"/>
      <c r="C25" s="38"/>
    </row>
    <row r="26" spans="1:3" x14ac:dyDescent="0.25">
      <c r="A26" s="12" t="s">
        <v>57</v>
      </c>
      <c r="B26" s="38"/>
      <c r="C26" s="38"/>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153</v>
      </c>
      <c r="C2" s="74"/>
    </row>
    <row r="3" spans="1:6" x14ac:dyDescent="0.25">
      <c r="A3" s="21" t="s">
        <v>1</v>
      </c>
      <c r="B3" s="75" t="str">
        <f>'GENERALES NOTA 322'!B2:C2</f>
        <v>05615310500120220042300</v>
      </c>
      <c r="C3" s="75"/>
    </row>
    <row r="4" spans="1:6" x14ac:dyDescent="0.25">
      <c r="A4" s="21" t="s">
        <v>3</v>
      </c>
      <c r="B4" s="75" t="str">
        <f>'GENERALES NOTA 322'!B3:C3</f>
        <v>02 LABORAL CIRCUITO RIONEGRO</v>
      </c>
      <c r="C4" s="75"/>
    </row>
    <row r="5" spans="1:6" x14ac:dyDescent="0.25">
      <c r="A5" s="21" t="s">
        <v>5</v>
      </c>
      <c r="B5" s="75" t="str">
        <f>'GENERALES NOTA 322'!B4:C4</f>
        <v>COLFONDOS Y OTRO</v>
      </c>
      <c r="C5" s="75"/>
    </row>
    <row r="6" spans="1:6" ht="14.45" customHeight="1" x14ac:dyDescent="0.25">
      <c r="A6" s="21" t="s">
        <v>7</v>
      </c>
      <c r="B6" s="75" t="str">
        <f>'GENERALES NOTA 322'!B5:C5</f>
        <v>CLAUDIA ISABEL GALLEGO ZAPATA. C.C: 43.424.554</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152</v>
      </c>
      <c r="C30" s="85"/>
    </row>
    <row r="31" spans="1:3" ht="18.75" x14ac:dyDescent="0.25">
      <c r="A31" s="29" t="s">
        <v>102</v>
      </c>
      <c r="B31" s="29"/>
      <c r="C31" s="29"/>
    </row>
    <row r="32" spans="1:3" x14ac:dyDescent="0.25">
      <c r="A32" s="30" t="s">
        <v>103</v>
      </c>
      <c r="B32" s="86"/>
      <c r="C32" s="86"/>
    </row>
    <row r="33" spans="1:3" x14ac:dyDescent="0.25">
      <c r="A33" s="30" t="s">
        <v>104</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8" t="str">
        <f>'GENERALES NOTA 322'!B2:C2</f>
        <v>05615310500120220042300</v>
      </c>
      <c r="C3" s="38"/>
    </row>
    <row r="4" spans="1:3" x14ac:dyDescent="0.25">
      <c r="A4" s="5" t="s">
        <v>3</v>
      </c>
      <c r="B4" s="38" t="str">
        <f>'GENERALES NOTA 322'!B3:C3</f>
        <v>02 LABORAL CIRCUITO RIONEGRO</v>
      </c>
      <c r="C4" s="38"/>
    </row>
    <row r="5" spans="1:3" ht="29.1" customHeight="1" x14ac:dyDescent="0.25">
      <c r="A5" s="5" t="s">
        <v>5</v>
      </c>
      <c r="B5" s="38" t="str">
        <f>'GENERALES NOTA 322'!B4:C4</f>
        <v>COLFONDOS Y OTRO</v>
      </c>
      <c r="C5" s="38"/>
    </row>
    <row r="6" spans="1:3" x14ac:dyDescent="0.25">
      <c r="A6" s="5" t="s">
        <v>7</v>
      </c>
      <c r="B6" s="38" t="str">
        <f>'GENERALES NOTA 322'!B5:C5</f>
        <v>CLAUDIA ISABEL GALLEGO ZAPATA. C.C: 43.424.554</v>
      </c>
      <c r="C6" s="38"/>
    </row>
    <row r="7" spans="1:3" ht="43.5" customHeight="1" x14ac:dyDescent="0.25">
      <c r="A7" s="5" t="s">
        <v>9</v>
      </c>
      <c r="B7" s="38" t="str">
        <f>'GENERALES NOTA 322'!B6:C6</f>
        <v>LLAMADA EN GARANTIA</v>
      </c>
      <c r="C7" s="38"/>
    </row>
    <row r="8" spans="1:3" x14ac:dyDescent="0.25">
      <c r="A8" s="5" t="s">
        <v>106</v>
      </c>
      <c r="B8" s="38"/>
      <c r="C8" s="38"/>
    </row>
    <row r="9" spans="1:3" x14ac:dyDescent="0.25">
      <c r="A9" s="15" t="s">
        <v>93</v>
      </c>
      <c r="B9" s="89"/>
      <c r="C9" s="89"/>
    </row>
    <row r="10" spans="1:3" x14ac:dyDescent="0.25">
      <c r="A10" s="15" t="s">
        <v>107</v>
      </c>
      <c r="B10" s="38"/>
      <c r="C10" s="38"/>
    </row>
    <row r="11" spans="1:3" ht="30" x14ac:dyDescent="0.25">
      <c r="A11" s="15" t="s">
        <v>108</v>
      </c>
      <c r="B11" s="90"/>
      <c r="C11" s="56"/>
    </row>
    <row r="12" spans="1:3" ht="60" x14ac:dyDescent="0.25">
      <c r="A12" s="5" t="s">
        <v>109</v>
      </c>
      <c r="B12" s="38"/>
      <c r="C12" s="38"/>
    </row>
    <row r="13" spans="1:3" ht="60" x14ac:dyDescent="0.25">
      <c r="A13" s="5" t="s">
        <v>110</v>
      </c>
      <c r="B13" s="38"/>
      <c r="C13" s="38"/>
    </row>
    <row r="14" spans="1:3" x14ac:dyDescent="0.25">
      <c r="A14" s="5" t="s">
        <v>111</v>
      </c>
      <c r="B14" s="11"/>
      <c r="C14" s="11"/>
    </row>
    <row r="15" spans="1:3" x14ac:dyDescent="0.25">
      <c r="A15" s="15" t="s">
        <v>112</v>
      </c>
      <c r="B15" s="38"/>
      <c r="C15" s="38"/>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116</v>
      </c>
      <c r="C1" s="8" t="s">
        <v>49</v>
      </c>
      <c r="D1" s="8" t="s">
        <v>53</v>
      </c>
      <c r="E1" s="3" t="s">
        <v>54</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2024-05-23T04:11:28Z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