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olidariacomco.sharepoint.com/sites/gNalVentas/gVZCentroSEASBog/SEASGESBog/Documentos compartidos/LICITACIONES/SEAS GES Bogotá - LICITACIONES (1)/Licitaciones/ALCALDIA LOCAL DE TUNJUELITO 2022 2023/"/>
    </mc:Choice>
  </mc:AlternateContent>
  <xr:revisionPtr revIDLastSave="7" documentId="13_ncr:1_{F5FCBE08-A8AC-4452-B0BB-170F6260F264}" xr6:coauthVersionLast="47" xr6:coauthVersionMax="47" xr10:uidLastSave="{F85D69ED-5B94-4BC5-87A2-952B534FBC2E}"/>
  <bookViews>
    <workbookView xWindow="-120" yWindow="-120" windowWidth="20730" windowHeight="11160" tabRatio="680" firstSheet="5" activeTab="5" xr2:uid="{00000000-000D-0000-FFFF-FFFF00000000}"/>
  </bookViews>
  <sheets>
    <sheet name="1. COND. BÁSICAS TRDM" sheetId="1" state="hidden" r:id="rId1"/>
    <sheet name="2. COND. BÁSICAS MANEJO" sheetId="2" state="hidden" r:id="rId2"/>
    <sheet name="3. COND. BÁSICAS RCE" sheetId="3" state="hidden" r:id="rId3"/>
    <sheet name="4, COND. BÁSICAS AUTOS" sheetId="13" state="hidden" r:id="rId4"/>
    <sheet name="COND BASICAS SOAT" sheetId="14" state="hidden" r:id="rId5"/>
    <sheet name="COND BASICAS RCSP" sheetId="15" r:id="rId6"/>
    <sheet name="COND BASICAS VG" sheetId="16" state="hidden" r:id="rId7"/>
    <sheet name="FACTORES DE EVALUACIÓN" sheetId="12" state="hidden" r:id="rId8"/>
    <sheet name="7. COND. BÁSICAS AUTOMÓVILES" sheetId="11" state="hidden" r:id="rId9"/>
  </sheets>
  <definedNames>
    <definedName name="_xlnm.Print_Area" localSheetId="0">'1. COND. BÁSICAS TRDM'!$A$1:$H$187</definedName>
    <definedName name="_xlnm.Print_Area" localSheetId="1">'2. COND. BÁSICAS MANEJO'!$A$1:$H$95</definedName>
    <definedName name="_xlnm.Print_Area" localSheetId="2">'3. COND. BÁSICAS RCE'!$A$1:$H$97</definedName>
    <definedName name="_xlnm.Print_Area" localSheetId="8">'7. COND. BÁSICAS AUTOMÓVILES'!$A$1:$H$132</definedName>
    <definedName name="CLASE" localSheetId="7">#REF!</definedName>
    <definedName name="CLA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7" i="12" l="1"/>
  <c r="C10" i="15" l="1"/>
  <c r="C9" i="15"/>
  <c r="H11" i="15" l="1"/>
  <c r="F11" i="14"/>
  <c r="C11" i="14"/>
  <c r="C10" i="14"/>
  <c r="G11" i="13"/>
  <c r="G10" i="13"/>
  <c r="C10" i="13"/>
  <c r="C9" i="13"/>
  <c r="H10" i="15" l="1"/>
  <c r="D13" i="12"/>
  <c r="F39" i="1" l="1"/>
  <c r="F40" i="1" l="1"/>
  <c r="B5" i="11"/>
  <c r="B3" i="2" l="1"/>
  <c r="B3" i="3" s="1"/>
  <c r="F28" i="11" l="1"/>
  <c r="C9" i="1" l="1"/>
  <c r="C10" i="1" l="1"/>
  <c r="C11" i="1" s="1"/>
  <c r="C9" i="2"/>
  <c r="G9" i="3"/>
  <c r="G10" i="3" s="1"/>
  <c r="G9" i="2"/>
  <c r="G10" i="2" s="1"/>
  <c r="G11" i="2" s="1"/>
  <c r="G10" i="1"/>
  <c r="G11" i="1" s="1"/>
  <c r="C10" i="2" l="1"/>
  <c r="C11" i="2" s="1"/>
  <c r="C9" i="3"/>
  <c r="C10" i="3" l="1"/>
  <c r="F41" i="1"/>
  <c r="F27" i="1"/>
  <c r="F34" i="1" s="1"/>
  <c r="F35" i="1" l="1"/>
  <c r="F42" i="1" s="1"/>
  <c r="F33" i="1"/>
</calcChain>
</file>

<file path=xl/sharedStrings.xml><?xml version="1.0" encoding="utf-8"?>
<sst xmlns="http://schemas.openxmlformats.org/spreadsheetml/2006/main" count="1447" uniqueCount="977">
  <si>
    <t>ANEXO No. 1 - CONDICIONES OBLIGATORIAS (MÍNIMAS TÉCNICAS)</t>
  </si>
  <si>
    <t>GRUPO No. 1</t>
  </si>
  <si>
    <t>1. PÓLIZA DE SEGURO DE TODO RIESGO DAÑOS MATERIALES COMBINADOS</t>
  </si>
  <si>
    <t>1.1.</t>
  </si>
  <si>
    <t>INFORMACIÓN GENERAL</t>
  </si>
  <si>
    <t xml:space="preserve">TOMADOR:        </t>
  </si>
  <si>
    <t>NIT.</t>
  </si>
  <si>
    <t xml:space="preserve">ASEGURADO:   </t>
  </si>
  <si>
    <t>BENEFICIARIO:</t>
  </si>
  <si>
    <t>1.2.</t>
  </si>
  <si>
    <t>OBJETO DEL SEGURO</t>
  </si>
  <si>
    <t>1.3.</t>
  </si>
  <si>
    <t>BIENES ASEGURADOS</t>
  </si>
  <si>
    <t>Las aseguradoras aceptan que no obstante las siguientes definiciones generales de bienes asegurados, el alcance de éstas se amplian al objeto establecido en el Manual de Procedimientos Administrativos y Contables para el manejo y control de los bienes de la Entidad.</t>
  </si>
  <si>
    <r>
      <rPr>
        <b/>
        <sz val="14"/>
        <rFont val="Arial Narrow"/>
        <family val="2"/>
      </rPr>
      <t>MEJORAS LOCATIVAS:</t>
    </r>
    <r>
      <rPr>
        <sz val="14"/>
        <rFont val="Arial Narrow"/>
        <family val="2"/>
      </rPr>
      <t xml:space="preserve"> Todas aquellas mejoras a los inmuebles realizadas por la</t>
    </r>
    <r>
      <rPr>
        <b/>
        <sz val="14"/>
        <rFont val="Arial Narrow"/>
        <family val="2"/>
      </rPr>
      <t xml:space="preserve"> Entidad</t>
    </r>
    <r>
      <rPr>
        <sz val="14"/>
        <rFont val="Arial Narrow"/>
        <family val="2"/>
      </rPr>
      <t>,  aún en el caso de no ser propietaria del bien, que haya realizado inversiones para adecuarlas a sus necesidades, tales como tapetes, tapizados, enchapes, mejoras eléctricas, cielos rasos, etc.</t>
    </r>
  </si>
  <si>
    <r>
      <rPr>
        <b/>
        <sz val="14"/>
        <rFont val="Arial Narrow"/>
        <family val="2"/>
      </rPr>
      <t xml:space="preserve">PLANTA, EQUIPOS Y MÁQUINAS: </t>
    </r>
    <r>
      <rPr>
        <sz val="14"/>
        <rFont val="Arial Narrow"/>
        <family val="2"/>
      </rPr>
      <t>Corresponde a todo tipo de equipos y máquinas, extendida esta definión a aquellos que son de adhesión a la infraestructura de las edificaciones al igual que cualquier tipo de herramientas, accesorios, ascensores, plantas eléctricas, calderas, generadores, ascensores, equipos del sistema hidráulico, motobombas, aire acondicionado, extractores de olores, entre otros.</t>
    </r>
  </si>
  <si>
    <t>1.4.</t>
  </si>
  <si>
    <t>VALORES ASEGURADOS</t>
  </si>
  <si>
    <t>1.4.1. Bienes Asegurables (Anexo No. 2)</t>
  </si>
  <si>
    <t>A1.  Edificios</t>
  </si>
  <si>
    <t>A2.  Edificios en Comodato</t>
  </si>
  <si>
    <t>A.    Total Edificios</t>
  </si>
  <si>
    <t>B.    Contenidos, Muebles y Enseres</t>
  </si>
  <si>
    <t>C.    Equipo Eléctricos, Electrónicos y de Comunicación (incluidos equipos móviles y portátiles, software y liciencias)</t>
  </si>
  <si>
    <t xml:space="preserve">D.    Equipo y Maquinaría </t>
  </si>
  <si>
    <t>TOTAL VALOR ASEGURADO</t>
  </si>
  <si>
    <t>Nota: Las aseguradoras debe tener en cuenta que el índice variable esta calculado con relación a la vigencia minima exigida, por tanto la aseguradora debe calcular el índice variable con relación  a la vigencia ofertada.</t>
  </si>
  <si>
    <t>1.4.2. Bienes con Sublímites</t>
  </si>
  <si>
    <t>BIENES Y/O RIESGO CON SUBLÍMITE</t>
  </si>
  <si>
    <t>SUBLÍMITE</t>
  </si>
  <si>
    <t>TOTAL SUBLIMITES</t>
  </si>
  <si>
    <t>TOTAL VALOR ASEGURADO + SUBLÍMITES</t>
  </si>
  <si>
    <t>NOTAS:</t>
  </si>
  <si>
    <t xml:space="preserve"> 1 - Los Sublímites antes indicados corresponden al monto mínimo que deben contemplar las aseguradoras para la propuesta de cobertura de los bienes y/o riesgos. </t>
  </si>
  <si>
    <t xml:space="preserve"> 2 - Teniendo en cuenta la imposibilidad de establecer valor asegurable para este tipo de bienes por sus características y/o su condición de flotantes, queda expresamente declarado y aceptado por  
      la aseguradora que la misma admite  que para estos no exigirá el reporte de valor asegurable y por lo tanto no aplica la condición de seguro insuficiente</t>
  </si>
  <si>
    <t>1.4.1.</t>
  </si>
  <si>
    <t>BASE DE VALORACIÓN DE LOS BIENES ASEGURADOS</t>
  </si>
  <si>
    <r>
      <rPr>
        <b/>
        <sz val="12"/>
        <rFont val="Arial Narrow"/>
        <family val="2"/>
      </rPr>
      <t xml:space="preserve">EDIFICIOS: </t>
    </r>
    <r>
      <rPr>
        <sz val="13"/>
        <rFont val="Arial Narrow"/>
        <family val="2"/>
      </rPr>
      <t>Valor de reconstrucción.</t>
    </r>
  </si>
  <si>
    <r>
      <t xml:space="preserve">CONTENIDOS, EQUIPOS ELECTRICOS, ELECTRÓNICOS Y DE COMUNICACIÓN (INCLUIDO LICENCIAS Y SOFTWARE): </t>
    </r>
    <r>
      <rPr>
        <sz val="13"/>
        <rFont val="Arial Narrow"/>
        <family val="2"/>
      </rPr>
      <t>Valor de reposición o reemplazo.</t>
    </r>
  </si>
  <si>
    <r>
      <t xml:space="preserve">BIENES DEVOLUTIVOS Y/O INSERVIBLES O PARA DAR DE BAJA O REMATE  Y/O GASTADOS: </t>
    </r>
    <r>
      <rPr>
        <sz val="12"/>
        <rFont val="Arial Narrow"/>
        <family val="2"/>
      </rPr>
      <t>Valor fiscal y/o de uso o de remate.</t>
    </r>
  </si>
  <si>
    <t>1.5.</t>
  </si>
  <si>
    <t>COBERTURAS BÁSICAS</t>
  </si>
  <si>
    <t>NOTA 1:</t>
  </si>
  <si>
    <t>LAS ASEGURADORAS DEBEN TENER EN CUENTA QUE NO SE ACEPTA PROPUESTA BAJO LA MODALIDAD DE RIESGOS NOMBRADOS,  Y EL OFERENTE CON LA PRESENTACIÓN DEL FORMATO No.1 ACEPTA ESTA CONDICIÓN.</t>
  </si>
  <si>
    <t>NOTA 2:</t>
  </si>
  <si>
    <t xml:space="preserve">QUEDA EXPRESAMENTE ACEPTADO POR LA ASEGURADORA QUE LAS CONDICIONES, COBERTURAS Y CLAUSULAS BÁSICAS PARA LAS CUALES NO SE INDIQUE SUBLÍMITE, OPERARÁN AL 100% DEL VALOR ASEGURADO.   </t>
  </si>
  <si>
    <t>NOTA 3:</t>
  </si>
  <si>
    <r>
      <t>CADA SUBLÍMITE INDICADO APLICA COMBINADO PARA TODOS LOS BIENES ASEGURADOS Y</t>
    </r>
    <r>
      <rPr>
        <b/>
        <u/>
        <sz val="12"/>
        <color rgb="FFFF0000"/>
        <rFont val="Arial Narrow"/>
        <family val="2"/>
      </rPr>
      <t xml:space="preserve"> ESTAN CONTEMPLADOS DENTRO DEL VALOR ASEGURADO.</t>
    </r>
  </si>
  <si>
    <t xml:space="preserve">TERREMOTO, TEMBLOR Y/O ERUPCIÓN VOLCÁNICA Y DEMÁS EVENTOS DE LA NATURALEZA, (100%).  </t>
  </si>
  <si>
    <t>Bajo este amparo, la aseguradora se compromete a indemnizar al Asegurado hasta el límite del valor asegurado de este sublímite, los daños y/o pérdidas materiales que sufran los bienes asegurados causados por terremoto, tembor y/o erupción volcánica y demás eventos de la naturaleza, o por incendio originado por tales fenómenos.</t>
  </si>
  <si>
    <t>La aseguradora se compromete a indemnizar al Asegurado hasta el límite del valor asegurado de este sublímite, la rotura que sufran los vidrios, domos, acrilicos u otros materiales que hagan sus veces, al igual que los cristales, espejos y unidades sanitarias instalados y que formen parte del predio asegurado, incluidos aquellos que sean parte decorativas de los mismos.</t>
  </si>
  <si>
    <t>GASTOS PARA LA EXTINCIÓN DEL SINIESTRO. 100% DE LOS DEMOSTRADOS POR EL ASEGURADO.</t>
  </si>
  <si>
    <t>La Compañía se obliga a indemnizar  el 100% de los gastos en que  necesaria y razonablemente incurra el asegurado con el fin extinguir cualquier siniestro amparado por la póliza o para evitar su propagación, de acuerdo con lo señalado en el artículo 1074 del Código de Comercio. Se precisa que bajo ninguna circunstancia se considerara como gastos de extinción de un incendio la colaboración personal prestada por el asegurado, ni la de sus empleados, obreros o sus contratistas para el apoyo a la gestión.</t>
  </si>
  <si>
    <t>Bajo esta cobertura se amparan los gastos adicionales y extraordinarios por concepto de horas extras, trabajo nocturno o en días festivos, flete expreso y aéreo, que se incurran con motivo de una pérdida o daño amparado.</t>
  </si>
  <si>
    <t xml:space="preserve">3. Remoción de Escombros y Gastos de Demolición. </t>
  </si>
  <si>
    <t xml:space="preserve">4. Gastos para la Demostración del Siniestro. </t>
  </si>
  <si>
    <t>5. Gastos para la extinción del incendio.</t>
  </si>
  <si>
    <t xml:space="preserve">6. Gastos de Auditores, Revisores y Contadores. </t>
  </si>
  <si>
    <t xml:space="preserve">7. Pago de Honorarios Profesionales.  </t>
  </si>
  <si>
    <t>9. Gastos para la obtención de licencias y permisos para reconstruir el inmueble asegurado</t>
  </si>
  <si>
    <t>10. Gastos para acelerar la reparación, reacondicionamiento o el reemplazo de los bienes asegurados.</t>
  </si>
  <si>
    <t>11. Gastos para reparaciones o recostrucciones provisonales o transitorias.</t>
  </si>
  <si>
    <t>Mediante esta condición la cobertura de la presente póliza se extiende a amparar la reconstrucción de recibos contables, formularios, recibos de impuestos y los demás documentos propios de la actividad y necesarios para el funcionamiento de la Entidad asegurada, siempre y cuando su daño sea consecuencia de los riesgos amparados por ésta póliza.</t>
  </si>
  <si>
    <t xml:space="preserve">El seguro se extiende a amparar los bienes, fuera de edificios, a la intemperie o en vehículos transportadores propios, arrendados o bajo su responsabilidad, se hallen dentro o fuera de los predios del asegurados y cuenten con las características para permanecer a la intemperie. </t>
  </si>
  <si>
    <t>ACTOS DE AUTORIDAD</t>
  </si>
  <si>
    <t>La póliza se extiende a cubrir los daños o pérdidas materiales de los bienes asegurados, causados directamente por la acción de la autoridad legalmente constituida, ejercida con el fin de disminuir o aminorar las consecuencias de cualquiera de los riesgos amparados. Se excluye la confiscación de bienes.</t>
  </si>
  <si>
    <t>1.6.</t>
  </si>
  <si>
    <t>CLÁUSULAS BÁSICAS</t>
  </si>
  <si>
    <r>
      <t xml:space="preserve">La aseguradora podrá  revocar la póliza, cláusulas o condiciones unilateralmente por la compañía, mediante noticia escrita enviada al asegurado, a su última dirección registrada, con no menos de noventa (90) días y para AMIT Y AMCCOPH diez (10) días, de antelación; contados a partir de la fecha del envío. El asegurado podra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excepto para AMIT, AMCCOPH, Terrorismo y Sabotaje, deberá dar aviso de ello al asegurado con n</t>
    </r>
    <r>
      <rPr>
        <u/>
        <sz val="13"/>
        <rFont val="Arial Narrow"/>
        <family val="2"/>
      </rPr>
      <t>o menos de noventa (90) días de antelación</t>
    </r>
    <r>
      <rPr>
        <sz val="13"/>
        <rFont val="Arial Narrow"/>
        <family val="2"/>
      </rPr>
      <t xml:space="preserve"> a la fecha de vencimiento 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 de aseguradoras.</t>
    </r>
  </si>
  <si>
    <t xml:space="preserve">Mediante la presente cláusula, la aseguradora se obliga a otorgar cobertura automática para los bienes que adquiera, construya, esten en montajes, instale, remodele o adecúe, a cualquier título, sean nuevos o usados, sobre los cuales éste tuviere interés asegurable o queden bajo su responsabilidad, cuidado o control del asegurado, bajo las mismas condiciones ofrecidas en el presente proceso y a partir del momento en que el asegurado asuma la responsabilidad por los mismos.
La aplicación de esta condición queda sujeta a que el asegurado se obliga a dar aviso a la aseguradora dentro del término señalado a la adquisición o recibo de los mismos.
Esta condición dará derecho a la compañía al cobro de la prima proporcional, calculada a prorrata, con las tasas adjudicadas  y correspondiente al periodo de amparo, incluido el término automático otorgado para esta condición.
Así mismo queda acordado y convenido, que si el valor supera el sublímite de la presente cláusula, la cobertura aplicará hasta dicho monto y la cobertura del valor adicional operará a partir de la fecha de reporte y solicitud formulada por la entidad asegurada.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</si>
  <si>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</si>
  <si>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EXPERTICIO TÉCNICO</t>
  </si>
  <si>
    <t>Queda convenido, entendido y aceptado que en el evento de existir una discrepancia entre la compañía y el asegurado en cuanto a si el siniestro constituye una pérdida total o parcial, o con relación a otros aspectos de orden técnico, la cuestion sera sometida a desición de la decisión de ingenieros, técnicos o peritos expertos en la actividad que desarrolla el asegurado (peritos o a expertos en la materia de siniestros), según los  intereses afectados por el siniestro, siguiendo el procedimiento que para tal regulación previo los articulos 2026 y siguientes del código del comercio.</t>
  </si>
  <si>
    <t>CONOCIMIENTO DEL RIESGO</t>
  </si>
  <si>
    <t>La Compañía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</si>
  <si>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NOMBRAMIENTO Y DESIGNACIÓN DE AJUSTADORES</t>
  </si>
  <si>
    <t>El nombramiento de ajustadores deberá efectuarse de común acuerdo entre la aseguradora y el asegurado, para lo cual la aseguradora presentará para cada reclamo una relación de cinco (5)  firmas ajustadoras.
No obstante la anterior condición, el asegurador con su propuesta se obliga a presentar la lista de todos sus ajustadores y la Entidad se reserva el derecho de nombrar al ajustador que considere más adecuado o solicitar el cambio de los mismos en caso de que no fueren de su entera satisfacción, sin que para ello se requiera motivación alguna.</t>
  </si>
  <si>
    <t>EXTENSIÓN DE COBERTURA PARA DAÑOS Y/O PÉRDIDAS CONSECUENCIALES</t>
  </si>
  <si>
    <t>La aseguradora acepta y conveniene que la presente póliza se extiende a amparar los daños y/o pérdidas consecuenciales que afecten los bienes asegurados que sean derivadas de cualquier tipo de riesgo, bajo los mismos términos del seguro; siempre y cuando las mismas sean causadas por alguno de los riesgos amparados con la presente póliza, incluyendo las pérdidas y/o daños en medios de operación, como combustibles, lubricantes, refrigerantes o agentes químicos, entre otros.</t>
  </si>
  <si>
    <r>
      <t xml:space="preserve">La aseguradora acepta no aplicará demérito por uso y/o mejora tecnológica, o cualquier otro concepto, en la liquidación de la indemnizaciones de los siniestros que afecten las coberturas de equipos eléctricos, electrónicos y/o rotura de maquinaria; según el término de años de edad ofrecido por la aseguradora </t>
    </r>
    <r>
      <rPr>
        <b/>
        <u/>
        <sz val="13"/>
        <rFont val="Arial Narrow"/>
        <family val="2"/>
      </rPr>
      <t>y con base en la siguiente tabla de demérito a aplicar:</t>
    </r>
  </si>
  <si>
    <t xml:space="preserve"> - TABLA DE DEMÉRITO A APLICAR</t>
  </si>
  <si>
    <t>EDAD DEL EQUIPO</t>
  </si>
  <si>
    <t xml:space="preserve">PORCENTAJE </t>
  </si>
  <si>
    <t>ACUMULADO</t>
  </si>
  <si>
    <t>Superior a 0 años y hasta 12 años</t>
  </si>
  <si>
    <r>
      <t xml:space="preserve">NO APLICACIÓN DE DÉMERITO POR USO O MEJORÁ TECNOLÓGICA PARA DAÑOS O PÉRDIDAS </t>
    </r>
    <r>
      <rPr>
        <b/>
        <u/>
        <sz val="12"/>
        <color rgb="FFFF0000"/>
        <rFont val="Arial Narrow"/>
        <family val="2"/>
      </rPr>
      <t xml:space="preserve">DIFERENTES </t>
    </r>
    <r>
      <rPr>
        <b/>
        <sz val="12"/>
        <color rgb="FF0070C0"/>
        <rFont val="Arial Narrow"/>
        <family val="2"/>
      </rPr>
      <t>A LAS DE EQUIPOS ELÉCTRICOS,  ELECTRÓNICOS Y/O ROTURA DE MAQUINARÍA.</t>
    </r>
  </si>
  <si>
    <t xml:space="preserve"> - RECONSTRUCCIÓN, REPOSICIÓN, REPARACIÓN O REEMPLAZO.</t>
  </si>
  <si>
    <r>
      <t xml:space="preserve">Bajo esta cláusula la Compañía pagará la indemnización por el valor de la reposición o reemplazo del bien o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t>
    </r>
    <r>
      <rPr>
        <b/>
        <sz val="12"/>
        <rFont val="Arial Narrow"/>
        <family val="2"/>
      </rPr>
      <t>y en concordancia con la tabla de demérito a aplicar:</t>
    </r>
  </si>
  <si>
    <t>a) Se entiende por valor de reposición del bien o los bienes, el valor a nuevo del mismo o de los mismos, sin deducción alguna por depreciación, demérito, uso, vetustez, o en fin, por cualquier otro concepto.</t>
  </si>
  <si>
    <t>c)  La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</si>
  <si>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d)  Sin importar que la indemnización se haga bajo cualesquiera de las modalidades antes previstas, la compañía no estará obligada a responder sino hasta la concurrencia del valor asegurado, ajustado según lo estipulado en las condiciones de la póliza.</t>
  </si>
  <si>
    <t>DESIGNACIÓN DE BIENES</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</si>
  <si>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</si>
  <si>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Siempre y cuando no causen cobro de prima adicional.</t>
  </si>
  <si>
    <t>ERRORES, OMISIONES O INEXACTITUDES</t>
  </si>
  <si>
    <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t>
    </r>
    <r>
      <rPr>
        <b/>
        <sz val="13"/>
        <rFont val="Arial Narrow"/>
        <family val="2"/>
      </rPr>
      <t>artículo 1058 del Código de Comercio</t>
    </r>
    <r>
      <rPr>
        <sz val="13"/>
        <rFont val="Arial Narrow"/>
        <family val="2"/>
      </rPr>
      <t xml:space="preserve"> sobre reducción porcentual de la prestación asegurada.  En este caso se deberá pagar la prima adecuada al verdadero estado del riesgo.</t>
    </r>
  </si>
  <si>
    <t>ERRORES Y/U OMISIONES EN LA PRESENTACIÓN DE LA INFORMACIÓN DE LOS BIENES ASEGURADOS</t>
  </si>
  <si>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</si>
  <si>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LABORES Y MATERIALES</t>
  </si>
  <si>
    <t xml:space="preserve">Queda aceptado y convenido, que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 </t>
  </si>
  <si>
    <t>AMPARO AUTOMÁTICO PARA BIENES REMPLAZADOS TEMPORALMENTE</t>
  </si>
  <si>
    <t>Queda expresamente acordado que la cobertura de la póliza se extiende a amparar los bienes que sean instalados temporalmente en remplazo de los asegurados inicialmente bajo la póliza, mientras que dure el período de reacondicionamiento,  revisión, mantenimiento y fines similares. Así mismo, se cubren automáticamente los nuevos bienes que sean instalados para reponer o remplazar los asegurados bajo la póliza, desde el momento en que sean recibidos por el asegurado.</t>
  </si>
  <si>
    <t>Queda expresamente acordado que la aseguradora acepta efectuar el pago de la indemnización, en dinero o mediante el giro a los contratistas y/o proveedores de servicios o suministro de éstos u otros similares con los cuales la Entidad, decida remplazar, reconstruir, reparar y/o reponer el bien o bienes afectados; y para este último caso la compañía efectuará el pago hasta el monto de su responsabilidad, a petición escrita de la Entidad Asegurada. De todas formas queda convenido que la entidad asegurada se reserva el derecho de determinar si el giro de la indemnización se realiza en dinero o giro a los contratistas y la aseguradora acepta esta condición.</t>
  </si>
  <si>
    <t>CLÁUSULA DE 72 HORAS PARA EVENTOS DE LA NATURALEZA INCLUIDO ACTOS MAL INTENCIONADOS DE TERCEROS ASONADA, MOTÍN, CONMOCIÓN CIVIL O POPULAR Y HUELGA (INCLUIDO TERRORISMO Y SABOTAJE).</t>
  </si>
  <si>
    <t>ALCANCE A LA DEFINICIÓN DE EVENTO DE ACTOS MAL INTENCIONADOS DE TERCEROS ASONADA, MOTÍN, CONMOCIÓN CIVIL O POPULAR Y HUELGA (INCLUIDO TERRORISMO Y SABOTAJE).</t>
  </si>
  <si>
    <t>Bajo este amparo la Compañía indemnizará cualquier pérdida o daño que se cause a los bienes asegurados, derivados de Actos Mal Intencionados de Terceros, Asonada, Motín, Conmoción Civil o Popular y Huelga (incluido terrorismo y sabotaje) y ocurran dentro de cualquier período de 72 horas consecutivas y se tendrán como un solo siniestro y las pérdidas o daños que se causen deberán estar comprendidos, en una sola reclamación, sin exceder del total de la suma asegurada.</t>
  </si>
  <si>
    <t>Bajo esta condición la aseguradora debe contemplar que se debe extender a amparar los bienes asegurados, cuando sean movilizados para su uso y/o actividad a otros predios del asegurado o de terceros y mientras permanezcan en los mismos, bajo los mismos amparos de la presente póliza, incluye tránsito, movilización y/o transporte.</t>
  </si>
  <si>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a partir de la fecha en que se inicie el traslado,  incluye tránsito, movilización y/o transporte y permanencia.</t>
  </si>
  <si>
    <r>
      <t xml:space="preserve">RESTITUCIÓN AUTOMÁTICA DE LA SUMA ASEGURADA, EXCEPTO PARA AMIT Y AMCCOPH, SABOTAJE Y TERRORISMO.
</t>
    </r>
    <r>
      <rPr>
        <b/>
        <sz val="12"/>
        <rFont val="Arial Narrow"/>
        <family val="2"/>
      </rPr>
      <t xml:space="preserve">Con límite de hasta el valor monto total asegurado. </t>
    </r>
  </si>
  <si>
    <t>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Se precisa que dicho restablecimiento dará derecho a la compañía al cobro de la prima proporcional por el resto de la vigencia de la póliza, calculada a prorrata. Esta condición no aplica para AMIT Y AMCCOPH.</t>
  </si>
  <si>
    <t>CLÁUSULA DE MANTENIMIENTO</t>
  </si>
  <si>
    <t>Mediante la presente cláusula queda entendido y aceptado, que la Aseguradora admite que el mantenimiento preventivo y correctivo de los equipos e instalaciones del asegurado se realice  a través de firmas especializadas o a través de empleados del asegurado o personal a su servicio.</t>
  </si>
  <si>
    <t xml:space="preserve">PRIMERA OPCIÓN DE COMPRA DEL SALVAMENTO POR EL ASEGURADO </t>
  </si>
  <si>
    <t>En cualquier caso de pérdida o daño, si el asegurado quisiera conservar el bien asegurado, tendrá la primera opción de compra, caso en el cual, la aseguradora efectuará un peritazgo del mismo e informará el valor del avalúo. El asegurado participará proporcionalmente en la venta del salvamento neto, teniendo en cuenta el deducible y el infraseguro, cuando hubiere lugar a este último.
La aseguradora se obliga a comunicar por escrito al asegurado en toda oportunidad a que haya lugar a la aplicación de esta cláusula,  concediéndole a éste un plazo de noventa (90) días para que le informe si hará uso de tal opción o no.
Si no se llega a un acuerdo entre el asegurado y la compañía por la compra del salvamento, la compañía quedará en libertad de disponer de él a su entera voluntad.</t>
  </si>
  <si>
    <t>DERECHO SOBRE EL SALVAMENTO</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</si>
  <si>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</si>
  <si>
    <t xml:space="preserve">AMPARO PARA BIENES DE PROPIEDAD DE ASEGURADO EN PREDIOS O BAJO LA RESPONSABILIDAD DE TERCEROS. </t>
  </si>
  <si>
    <t>Bajo esta condición la aseguradora indemnizará las pérdidas o daños amparados de bienes de propiedad del asegurado cunado se encuentre en predios o bajo responsabilidad de terceros.</t>
  </si>
  <si>
    <t xml:space="preserve">
Bajo esta condición la aseguradora indemnizará las pérdidas o daños amparados bajo esta póliza, sin aplicar la regla proporcional derivada de un seguro insuficiente o infraseguro, siempre y cuando la diferencia entre el valor asegurado y el valor asegurable al momento del siniestro no supere el porcentaje establecido.</t>
  </si>
  <si>
    <t>NO CONCURRENCIA DE DEDUCIBLES</t>
  </si>
  <si>
    <t>Queda entendido, convenido y aceptado que en el evento de que un bien a consecuencia de un siniestro, se vea afectado por diferentes amparos de la póliza, únicamente se deducirá de la indemnización el deducible menor.</t>
  </si>
  <si>
    <t>Queda expresamente entendido y aceptado, que la aseguradora no efectuará un inventario o tasación de la propiedad  no dañada, en la liquidación de la indemnización de los siniestros amparados bajo la presente póliza, cuando la cuantía reclamada por el asegurado sea igual o inferior a la suma acá señalada.</t>
  </si>
  <si>
    <t>CLÁUSULA DE VALORES GLOBALES</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</si>
  <si>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</si>
  <si>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</si>
  <si>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DETERMINACIÓN DE LA PÉRDIDA INDEMNIZABLE</t>
  </si>
  <si>
    <t>La aseguradora debe contemplar en forma expresa que la determinación del valor de la pérdida indemnizable de bienes, se efectuará con base en cotizaciones de bienes de la misma clase, capacidad, tipo y marca o de las características más similares que ofrezca el mercado.
En el evento que en el mercado no existan bienes de las mismas o similares características, la determinación se efectuará con base en la (s) alternativa (s) de reemplazo que presentará el asegurado.</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</si>
  <si>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</si>
  <si>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</si>
  <si>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Bajo esta condición la aseguradora se compromete al pago de la indemnización dentro del plazo establecido, una vez el asegurado demuestre ocurrencia y cuantía.</t>
  </si>
  <si>
    <t>Queda entendido, convenido y aceptado que la Compañía de Seguros indemnizará los daños y pérdidas ocasionados por cualquier siniestro amparado bajo la presente póliza, que afecte bienes muebles e inmuebles tomados en arriendo por el asegurado.</t>
  </si>
  <si>
    <t>El cual se aplicará como agregado en las reclamaciones presentadas bajo esta póliza (excepto para Terremoto, HMACC, AMIT Y Sabotaje) es decir, la aseguradora indemnizará los montos de los deducibles a cargo del límite ofertado, hasta agotar el mismo.
Una vez agotado el límite, la aseguradora aplicará los deducibles establecidos para los amparos correspondientes.</t>
  </si>
  <si>
    <t>AUTORIZACIÓN EXPRESA AL ASEGURADO PARA ATENCIÓN DE DAÑOS POR SINIESTROS CUYO VALOR NO EXCEDA $100.000.000.</t>
  </si>
  <si>
    <t>La Aseguradora autoriza expresamente al Asegurado para que adelante las reparaciones o la reposición de bienes cuando las pérdidas o daños del siniestro no superen la cifra indicada</t>
  </si>
  <si>
    <t>MODIFICACIÓN DE CONDICIONES DE LA PÓLIZA.</t>
  </si>
  <si>
    <t xml:space="preserve">
Los cambios y/o modificaciones de los términos y condiciones pactados en la póliza, serán acordados mutuamente entre el Asegurado y la Aseguradora. Los certificados o anexos pertinentes, deben estar suscritos por el representante legal del Asegurado para su validez, en contrario prevalecerán lo términos y condiciones inicialmente pactados.
</t>
  </si>
  <si>
    <t>SUBROGACION</t>
  </si>
  <si>
    <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t>
    </r>
    <r>
      <rPr>
        <b/>
        <sz val="13"/>
        <rFont val="Arial Narrow"/>
        <family val="2"/>
      </rPr>
      <t xml:space="preserve"> incluidos los contratistas para apoyo a la gestión misional de la Entidad</t>
    </r>
    <r>
      <rPr>
        <sz val="13"/>
        <rFont val="Arial Narrow"/>
        <family val="2"/>
      </rPr>
      <t>, salvo el caso en que los daños hayan sido causados intencionalmente por ellos.</t>
    </r>
  </si>
  <si>
    <t>CLÁUSULA DE JURISDICCIÓN Y SOLUCIÓN DE CONTROVERSIAS</t>
  </si>
  <si>
    <t>LIQUIDACIÓN A PRORRATA EN CASO DE CANCELACIÓN DE LA PÓLIZA POR PARTE DEL ASEGURADO</t>
  </si>
  <si>
    <t>Bajo esta cláusula la aseguradora debe aceptar que en caso de cancelación de la póliza por parte del asegurado, la devolución de las primas respectivas se realizará a prorrata.</t>
  </si>
  <si>
    <t>ASISTENCIA DOMICILIARIA</t>
  </si>
  <si>
    <t>LIQUIDACIÓN A PRORRATA PARA PRÓRROGA DE LA VIGENCIA</t>
  </si>
  <si>
    <t>CLÁUSULA DE CONDICIONES PARTICULARES</t>
  </si>
  <si>
    <r>
      <t xml:space="preserve">Queda expresamente acordado y convenido, que la aseguradora acepta las condiciones obigatorias (mínimas técnicas) establecidas en este anexo, en los términos señalados en el mismo, por lo tanto, en caso de existir discrepancia ente los ofrecimientos contenidos en la propuesta técnica básica, frente a los textos de los ejemplares de las pólizas, a las condiciones generales, certificados, anexos o cualquier otro documento; prevalecerá la información y condiciones básicas técnicas establecidas de este anexo, </t>
    </r>
    <r>
      <rPr>
        <b/>
        <u/>
        <sz val="13"/>
        <rFont val="Arial Narrow"/>
        <family val="2"/>
      </rPr>
      <t>de igual forma en caso de encontrarse contradicción en alguna condición prevalecerá la de mayor beneficio para el asegurado.</t>
    </r>
  </si>
  <si>
    <t>DETERMINACIÓN DE CONDICIONES Y REQUISITOS PARA EL PAGO DE INDEMNIZACIONES</t>
  </si>
  <si>
    <r>
      <t xml:space="preserve">La aseguradora manifiesta expresamente que acepta los requisitos y documentos contenidos en el </t>
    </r>
    <r>
      <rPr>
        <b/>
        <u/>
        <sz val="13"/>
        <color rgb="FFFF0000"/>
        <rFont val="Arial Narrow"/>
        <family val="2"/>
      </rPr>
      <t>ANEXO No. 11 REQUISITOS PARA EL PAGO DE LAS INDEMNIZACIONES,</t>
    </r>
    <r>
      <rPr>
        <sz val="13"/>
        <rFont val="Arial Narrow"/>
        <family val="2"/>
      </rPr>
      <t xml:space="preserve"> como unicos para la atención y pago de reclamaciones por siniestros. A futuro no podrá exigir documentos o trámites adicionales.</t>
    </r>
  </si>
  <si>
    <t>1.7.</t>
  </si>
  <si>
    <t>RIESGOS EXCLUIDOS</t>
  </si>
  <si>
    <t>Esta Póliza no cubre las pérdidas o daños materiales, ni la destrucción física que sean ocasionados directamente por:</t>
  </si>
  <si>
    <r>
      <rPr>
        <b/>
        <sz val="12"/>
        <rFont val="Arial Narrow"/>
        <family val="2"/>
      </rPr>
      <t>a)</t>
    </r>
    <r>
      <rPr>
        <sz val="12"/>
        <rFont val="Arial Narrow"/>
        <family val="2"/>
      </rPr>
      <t xml:space="preserve"> Materiales nucleares, emisión de radiaciones ionizantes o contaminación por la radioactividad de cualquier combustible nuclear o de cualquier desperdicio proveniente de la combustión. Para efectos de este aparte, solamente se entiende por combustión cualquier proceso de fisión nuclear que se sostiene por sí mismo.</t>
    </r>
  </si>
  <si>
    <r>
      <rPr>
        <b/>
        <sz val="12"/>
        <rFont val="Arial Narrow"/>
        <family val="2"/>
      </rPr>
      <t>b)</t>
    </r>
    <r>
      <rPr>
        <sz val="12"/>
        <rFont val="Arial Narrow"/>
        <family val="2"/>
      </rPr>
      <t xml:space="preserve"> Guerra civil o internacional, invasión, acto de enemigo extranjero, hostilidades u operaciones de guerra (haya habido o no declaración de guerra), rebelión y sedición.</t>
    </r>
  </si>
  <si>
    <r>
      <rPr>
        <b/>
        <sz val="12"/>
        <rFont val="Arial Narrow"/>
        <family val="2"/>
      </rPr>
      <t xml:space="preserve">c) </t>
    </r>
    <r>
      <rPr>
        <sz val="12"/>
        <rFont val="Arial Narrow"/>
        <family val="2"/>
      </rPr>
      <t>Responsabilidad Civil Contractual y Extracontractual.</t>
    </r>
  </si>
  <si>
    <r>
      <rPr>
        <b/>
        <sz val="12"/>
        <rFont val="Arial Narrow"/>
        <family val="2"/>
      </rPr>
      <t>d)</t>
    </r>
    <r>
      <rPr>
        <sz val="12"/>
        <rFont val="Arial Narrow"/>
        <family val="2"/>
      </rPr>
      <t xml:space="preserve"> Dolo o culpa grave de los representantes legales del Asegurado.</t>
    </r>
  </si>
  <si>
    <r>
      <rPr>
        <b/>
        <sz val="12"/>
        <rFont val="Arial Narrow"/>
        <family val="2"/>
      </rPr>
      <t>e)</t>
    </r>
    <r>
      <rPr>
        <sz val="12"/>
        <rFont val="Arial Narrow"/>
        <family val="2"/>
      </rPr>
      <t xml:space="preserve"> Infidelidad o actos deshonestos de los accionistas o socios, administradores o cualquiera de los trabajadores del asegurado y los faltantes de inventario.</t>
    </r>
  </si>
  <si>
    <r>
      <rPr>
        <b/>
        <sz val="12"/>
        <rFont val="Arial Narrow"/>
        <family val="2"/>
      </rPr>
      <t xml:space="preserve">f) </t>
    </r>
    <r>
      <rPr>
        <sz val="12"/>
        <rFont val="Arial Narrow"/>
        <family val="2"/>
      </rPr>
      <t>Contaminación ambiental de cualquier naturaleza, sea esta gradual, súbita o imprevista, incluyendo las multas por tal causa, y las indemnizaciones que se vea obligado a pagar el asegurado por orden de cualquier autoridad administrativa o judicial, con absoluta prescindencia de que llegue a configurarse o no una responsabilidad en contra del Asegurado por tal contaminación.</t>
    </r>
  </si>
  <si>
    <r>
      <rPr>
        <b/>
        <sz val="12"/>
        <rFont val="Arial Narrow"/>
        <family val="2"/>
      </rPr>
      <t>g)</t>
    </r>
    <r>
      <rPr>
        <sz val="12"/>
        <rFont val="Arial Narrow"/>
        <family val="2"/>
      </rPr>
      <t xml:space="preserve"> Desgaste resultante del uso y operación normal.</t>
    </r>
  </si>
  <si>
    <r>
      <rPr>
        <b/>
        <sz val="12"/>
        <rFont val="Arial Narrow"/>
        <family val="2"/>
      </rPr>
      <t xml:space="preserve">h) </t>
    </r>
    <r>
      <rPr>
        <sz val="12"/>
        <rFont val="Arial Narrow"/>
        <family val="2"/>
      </rPr>
      <t>Operar la maquinaria bajo condiciones anormales o por encima de la capacidad original de diseño durante ensayos, experimentos o pruebas.</t>
    </r>
  </si>
  <si>
    <r>
      <rPr>
        <b/>
        <sz val="12"/>
        <rFont val="Arial Narrow"/>
        <family val="2"/>
      </rPr>
      <t xml:space="preserve">i) </t>
    </r>
    <r>
      <rPr>
        <sz val="12"/>
        <rFont val="Arial Narrow"/>
        <family val="2"/>
      </rPr>
      <t>Fermentación y vicio propio.</t>
    </r>
  </si>
  <si>
    <r>
      <rPr>
        <b/>
        <sz val="12"/>
        <rFont val="Arial Narrow"/>
        <family val="2"/>
      </rPr>
      <t>j)</t>
    </r>
    <r>
      <rPr>
        <sz val="12"/>
        <rFont val="Arial Narrow"/>
        <family val="2"/>
      </rPr>
      <t xml:space="preserve"> Hundimientos, desplazamientos, agrietamientos y asentamiento de muros, pisos, techos, pavimentos o cimientos, que ocurran como consecuencia de vicio propio del suelo o de errores de construcción .</t>
    </r>
  </si>
  <si>
    <r>
      <rPr>
        <b/>
        <sz val="12"/>
        <rFont val="Arial Narrow"/>
        <family val="2"/>
      </rPr>
      <t>k)</t>
    </r>
    <r>
      <rPr>
        <sz val="12"/>
        <rFont val="Arial Narrow"/>
        <family val="2"/>
      </rPr>
      <t>. Exclusión de cyber virus y riesgo cibenético</t>
    </r>
  </si>
  <si>
    <r>
      <rPr>
        <b/>
        <sz val="12"/>
        <rFont val="Arial Narrow"/>
        <family val="2"/>
      </rPr>
      <t>l)</t>
    </r>
    <r>
      <rPr>
        <sz val="12"/>
        <rFont val="Arial Narrow"/>
        <family val="2"/>
      </rPr>
      <t xml:space="preserve"> Daños biológicos o químicos.</t>
    </r>
  </si>
  <si>
    <r>
      <rPr>
        <b/>
        <sz val="12"/>
        <rFont val="Arial Narrow"/>
        <family val="2"/>
      </rPr>
      <t>m)</t>
    </r>
    <r>
      <rPr>
        <sz val="12"/>
        <rFont val="Arial Narrow"/>
        <family val="2"/>
      </rPr>
      <t xml:space="preserve"> Riesgos Cibernéticos</t>
    </r>
  </si>
  <si>
    <r>
      <rPr>
        <b/>
        <sz val="12"/>
        <rFont val="Arial Narrow"/>
        <family val="2"/>
      </rPr>
      <t>n.)</t>
    </r>
    <r>
      <rPr>
        <sz val="12"/>
        <rFont val="Arial Narrow"/>
        <family val="2"/>
      </rPr>
      <t xml:space="preserve"> Daños a satélites.</t>
    </r>
  </si>
  <si>
    <r>
      <rPr>
        <b/>
        <sz val="12"/>
        <rFont val="Arial Narrow"/>
        <family val="2"/>
      </rPr>
      <t>ñ.)</t>
    </r>
    <r>
      <rPr>
        <sz val="12"/>
        <rFont val="Arial Narrow"/>
        <family val="2"/>
      </rPr>
      <t xml:space="preserve"> </t>
    </r>
    <r>
      <rPr>
        <b/>
        <sz val="12"/>
        <rFont val="Arial Narrow"/>
        <family val="2"/>
      </rPr>
      <t>Exclusión absoluta de enfermedades infecciosas o contagiosas:</t>
    </r>
    <r>
      <rPr>
        <sz val="12"/>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t>
    </r>
    <r>
      <rPr>
        <b/>
        <sz val="12"/>
        <rFont val="Arial Narrow"/>
        <family val="2"/>
      </rPr>
      <t>1)</t>
    </r>
    <r>
      <rPr>
        <sz val="12"/>
        <rFont val="Arial Narrow"/>
        <family val="2"/>
      </rPr>
      <t xml:space="preserve"> Cualquier temor o amenaza que surja en respuesta a una enfermedad infecciosa real o potencial; o
     </t>
    </r>
    <r>
      <rPr>
        <b/>
        <sz val="12"/>
        <rFont val="Arial Narrow"/>
        <family val="2"/>
      </rPr>
      <t xml:space="preserve">2) </t>
    </r>
    <r>
      <rPr>
        <sz val="12"/>
        <rFont val="Arial Narrow"/>
        <family val="2"/>
      </rPr>
      <t>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</si>
  <si>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t>1.8.</t>
  </si>
  <si>
    <t>COBERTURAS, AMPAROS Y BIENES SIN APLICACIÓN DE DEDUCIBLES EN FORMA  OBLIGATORIA</t>
  </si>
  <si>
    <t xml:space="preserve">• Cobertura de Rotura Accidental de Vidrios,domos, acrílicos o otros materiales que hagan sus veces. </t>
  </si>
  <si>
    <t>• Amparo de Rotura de Maquinaria</t>
  </si>
  <si>
    <t>• Cobertura de desprendiemientos  o rotura de tejas, acrílicos o domos por cualquier causa</t>
  </si>
  <si>
    <t xml:space="preserve">• Gastos para la extinción del siniestro. </t>
  </si>
  <si>
    <t xml:space="preserve">• Gastos adicionales. </t>
  </si>
  <si>
    <t>• Archivos y documentos.</t>
  </si>
  <si>
    <t>• Gastos extraordinarios.</t>
  </si>
  <si>
    <t>• Bienes de propiedad de empleados y/o contratistas de apoyo a la gestión administrativa.</t>
  </si>
  <si>
    <t>• Celulares, radio telefonos, avanteles y tabletas.</t>
  </si>
  <si>
    <r>
      <t>By: Ti</t>
    </r>
    <r>
      <rPr>
        <i/>
        <sz val="10"/>
        <rFont val="Comic Sans MS"/>
        <family val="4"/>
      </rPr>
      <t>ger</t>
    </r>
  </si>
  <si>
    <r>
      <t xml:space="preserve">Aplicación de </t>
    </r>
    <r>
      <rPr>
        <b/>
        <u/>
        <sz val="13"/>
        <rFont val="Arial Narrow"/>
        <family val="2"/>
      </rPr>
      <t>máximo el 40% en conjunto</t>
    </r>
    <r>
      <rPr>
        <sz val="13"/>
        <rFont val="Arial Narrow"/>
        <family val="2"/>
      </rPr>
      <t>,  por concepto de demérito por uso y/o mejora tecnológica para riesgos de Equipo Eléctricos, Electrónicos y/o Rotura de Maquinaría.</t>
    </r>
  </si>
  <si>
    <t>Superior a 12 años</t>
  </si>
  <si>
    <t>2. PÓLIZA DE SEGURO GLOBAL DE MANEJO PARA ENTIDADES OFICIALES</t>
  </si>
  <si>
    <t>2.1.</t>
  </si>
  <si>
    <t>2.2.</t>
  </si>
  <si>
    <t>2.3.</t>
  </si>
  <si>
    <t>LÍMITE ASEGURADO EVENTO /AGREGADO ANUAL</t>
  </si>
  <si>
    <r>
      <rPr>
        <b/>
        <sz val="14"/>
        <rFont val="Arial"/>
        <family val="2"/>
      </rPr>
      <t>Oferta Bási</t>
    </r>
    <r>
      <rPr>
        <sz val="14"/>
        <rFont val="Arial"/>
        <family val="2"/>
      </rPr>
      <t>ca:</t>
    </r>
    <r>
      <rPr>
        <sz val="14"/>
        <color rgb="FFFF0000"/>
        <rFont val="Arial"/>
        <family val="2"/>
      </rPr>
      <t xml:space="preserve">
</t>
    </r>
    <r>
      <rPr>
        <b/>
        <sz val="12"/>
        <color rgb="FFFF0000"/>
        <rFont val="Arial"/>
        <family val="2"/>
      </rPr>
      <t xml:space="preserve">
Se califica en Condiciones Adicionales (Formato No. 3) el aumento del límite asegurado sin cobro de prima adicional.</t>
    </r>
  </si>
  <si>
    <t>2.3.1.</t>
  </si>
  <si>
    <r>
      <t xml:space="preserve">Los amparos otorgados, en la presente póliza, operan bajo la modalidad de delimitación temporal de cobertura, denominada </t>
    </r>
    <r>
      <rPr>
        <b/>
        <u/>
        <sz val="13"/>
        <rFont val="Arial"/>
        <family val="2"/>
      </rPr>
      <t>OCURRENCIA</t>
    </r>
    <r>
      <rPr>
        <sz val="13"/>
        <rFont val="Arial"/>
        <family val="2"/>
      </rPr>
      <t>, es decir que se cubrirán las pérdidas que sufra o que se causen al asegurado durante la vigencia de la póliza.</t>
    </r>
  </si>
  <si>
    <t>2.4.</t>
  </si>
  <si>
    <t>CARGOS ASEGURADOS</t>
  </si>
  <si>
    <t>Directivo</t>
  </si>
  <si>
    <t>Ejecutivo</t>
  </si>
  <si>
    <t>Asesor</t>
  </si>
  <si>
    <t>MONTO ANUAL PROYECTADO DE LA NÓMINA:</t>
  </si>
  <si>
    <t>$XXX.XXX.XXX.XXX</t>
  </si>
  <si>
    <t>Profesional</t>
  </si>
  <si>
    <t>Técnico</t>
  </si>
  <si>
    <t>Asistencial</t>
  </si>
  <si>
    <r>
      <t xml:space="preserve">CONTRATISTAS: </t>
    </r>
    <r>
      <rPr>
        <b/>
        <sz val="12"/>
        <color rgb="FFFF0000"/>
        <rFont val="Arial"/>
        <family val="2"/>
      </rPr>
      <t>XXX</t>
    </r>
  </si>
  <si>
    <t>TOTAL CARGOS ASEGURADOS:</t>
  </si>
  <si>
    <t>NOTA:</t>
  </si>
  <si>
    <r>
      <t xml:space="preserve">CADA SUBLÍMITE INDICADO </t>
    </r>
    <r>
      <rPr>
        <b/>
        <u/>
        <sz val="14"/>
        <color rgb="FFFF0000"/>
        <rFont val="Arial Narrow"/>
        <family val="2"/>
      </rPr>
      <t xml:space="preserve"> ESTAN CONTEMPLADOS DENTRO DEL LÍMITE ASEGURADO.</t>
    </r>
  </si>
  <si>
    <t>2.5.</t>
  </si>
  <si>
    <t xml:space="preserve">DELITOS CONTRA LA ADMINISTRACIÓN PÚBLICA  </t>
  </si>
  <si>
    <t>GASTOS DE RECONSTRUCCIÓN O RENDICIÓN DE CUENTAS</t>
  </si>
  <si>
    <t>La aseguradora mediante este amparo cubre los gastos que la Entidad tenga que incurrir en caso de abandono del cargo o fallecimiento del empleado, para llevar a cabo los procesos de rendición y reconstrucción de cuentas.</t>
  </si>
  <si>
    <t>DELITOS CONTRA EL PATRIMONIO ECÓNOMICO</t>
  </si>
  <si>
    <t>La aseguradora mediante este amparo indemnizará la pérdida económica que sufra la Entidad, por aquellas conductas penalmente sancionables, cometidas por los empleados de la Entidadl, que no dan cuenta de un buen manejo de los recursos estatales y que causan detrimento al patrimonio del estado, tales como el peculado por apropiación, peculado por uso, peculado por aplicación oficial diferente y peculado culposo de acuerdo con su definición legal.</t>
  </si>
  <si>
    <t>JUICIOS CON RESPONSABILIDAD FISCAL Y ALCANCES FISCALES</t>
  </si>
  <si>
    <r>
      <t xml:space="preserve">PÉRDIDA DE EMPLEADOS NO IDENTIFICADOS </t>
    </r>
    <r>
      <rPr>
        <b/>
        <u/>
        <sz val="12"/>
        <color rgb="FF0070C0"/>
        <rFont val="Arial Narrow"/>
        <family val="2"/>
      </rPr>
      <t>AL 100% DEL LÍMITE ASEGURADO</t>
    </r>
  </si>
  <si>
    <t xml:space="preserve">En caso de ocurrencia de cualquier pérdida, pero que la Entidad no pudiera determinar específicamente al empleado o los empleados responsables, la aseguradora reconocerá la indemnización correspondiente, siempre y cuando las circunstancias que dieron lugar al evento, permitan considerar que en la ocurrencia del mismo intervinieron uno o varios empleados de la Entidad, a cualquier titulo (autor intelectual, material o cómplice). Queda entendido que la responsabilidad de la compañía, respecto de tales pérdidas, no excederá en ningún caso del monto asegurado estipulado en la póliza. </t>
  </si>
  <si>
    <r>
      <t xml:space="preserve">
PROTECCIÓN DE DEPÓSITOS BANCARIOS </t>
    </r>
    <r>
      <rPr>
        <b/>
        <u/>
        <sz val="12"/>
        <color rgb="FF0070C0"/>
        <rFont val="Arial Narrow"/>
        <family val="2"/>
      </rPr>
      <t>AL 100% DEL LÍMITE ASEGURADO</t>
    </r>
    <r>
      <rPr>
        <b/>
        <sz val="12"/>
        <color rgb="FF0070C0"/>
        <rFont val="Arial Narrow"/>
        <family val="2"/>
      </rPr>
      <t xml:space="preserve">
</t>
    </r>
  </si>
  <si>
    <r>
      <t xml:space="preserve">EXTENSIÓN DE COBERTURA PARA EMPLEADOS OCASIONALES, TEMPORALES Y TRANSITORIOS </t>
    </r>
    <r>
      <rPr>
        <b/>
        <u/>
        <sz val="12"/>
        <color rgb="FF0070C0"/>
        <rFont val="Arial Narrow"/>
        <family val="2"/>
      </rPr>
      <t>AL 100% DEL LÍMITE ASEGURADO</t>
    </r>
  </si>
  <si>
    <t>Bajo esta condición la cobertura de la presente póliza se extiende a amparar a los trabajadores ocasionales, temporales o transitorios y a quienes sin serlo, realicen prácticas o investigaciones en sus dependencias. Esta cobertura queda sujeta a que las operaciones que realicen tales personas estén bajo el control de la Entidad.</t>
  </si>
  <si>
    <r>
      <t xml:space="preserve">EXTENSIÓN DE COBERTURA PARA EMPLEADOS DE FIRMAS ESPECIALIZADAS Y OTROS  </t>
    </r>
    <r>
      <rPr>
        <b/>
        <u/>
        <sz val="12"/>
        <color rgb="FF0070C0"/>
        <rFont val="Arial Narrow"/>
        <family val="2"/>
      </rPr>
      <t>AL 100% DEL LÍMITE ASEGURADO</t>
    </r>
  </si>
  <si>
    <t>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Entidad.</t>
  </si>
  <si>
    <r>
      <t xml:space="preserve">EXTENSIÓN DE COBERTURA PARA PÉRDIDAS OCASIONADAS POR EMPLEADOS DE CONTRATISTAS Y SUBCONTRASTISTAS INDEPENDIENTES </t>
    </r>
    <r>
      <rPr>
        <b/>
        <u/>
        <sz val="12"/>
        <color rgb="FF0070C0"/>
        <rFont val="Arial Narrow"/>
        <family val="2"/>
      </rPr>
      <t>AL 100% DEL LÍMITE ASEGURADO</t>
    </r>
  </si>
  <si>
    <t xml:space="preserve">Bajo esta condición la cobertura de la presente póliza se extiende a amparar  a todas aquellas personas naturales que presten servicios en los establecimientos del asegurado bajo cualquier título o contrato, incluidos los empleados de contratistas y subcontratistas independientes, los cuales deben cumplir con las normas que los regulan y con las garantías exigidas por la ley 80 de 1993. </t>
  </si>
  <si>
    <t>GASTOS POR PAGOS DE AUDITORES, REVISORES, CONTADORES Y ABOGADOS</t>
  </si>
  <si>
    <t>La cobertura de esta póliza debe extenderse a amparar los gastos en que incurra el asegurado, por pago a auditores, revisores, contadores y abogados, que se requieran para analizar y certificar los datos extraídos de los libros de contabilidad y demás documentos del asegurado, al igual que cualquier otra información que sea solicitada por la compañía al asegurado para el ajuste y definición de los reclamos.</t>
  </si>
  <si>
    <t>2.7.</t>
  </si>
  <si>
    <t>AMPARO AUTOMÁTICO DE NUEVOS CARGOS</t>
  </si>
  <si>
    <t>Bajo esta cláusula se otorga amparo automático  a todo nuevo cargo creado por la Entidad, durante la vigencia de la misma, sin que exista obligación por parte de la entidad asegurada de reportarle dichos nuevos cargos,  siempre que los nuevos cargos cuenten con las mismas seguridades y controles que los reportados en el inicio de la póliza.</t>
  </si>
  <si>
    <t>MODIFICACIÓN A CARGOS</t>
  </si>
  <si>
    <t>Queda convenido y aceptado que el asegurado podrá dar aviso de la ocurrencia del siniestro en un término de noventa (90), siguientes a la fecha en que haya conocido o debido conocer la ocurrencia del mismo.</t>
  </si>
  <si>
    <t>DEFINICIÓN DE TRABAJADOR O EMPLEADO</t>
  </si>
  <si>
    <t>1) La persona natural que, dentro del desempeño del cargo asegurado, presta su servicio a la Entidad, vinculada a éste mediante contrato de trabajo, orden de trabajo o mediante nombramiento por decreto o resolución.</t>
  </si>
  <si>
    <t>2) Contratistas bajo la Prestación de Servicios Profesionales para el apoyo a la gestión.</t>
  </si>
  <si>
    <t>3) Los asesores y consultores que desarrollan funciones en la Entidad.</t>
  </si>
  <si>
    <t>5) Empleados de seguridad y contratistas y sus empleados, mientras dichos contratistas estén desarrollando servicios 
    temporales para la Entidad.</t>
  </si>
  <si>
    <t>7) Directores cuando sean empleados asalariados, pensionados o cuando estén desarrollando labores propias de un
    empleado o cuando esté actuando como miembro de cualquier comité debidamente elegido o nombrado por 
    Resolución de la Junta Directiva de la Entidad (cuando aplica) para desempeñar específicamente la labor de 
    nombramiento para actos de dirección en nombre del asegurado.</t>
  </si>
  <si>
    <t>La aseguradora acepta el título, nombre, denominación o nomenclatura con que el asegurado identifica o describe los bienes asegurados en sus registros o libros de comercio o contabilidad. 
El alcance de éstas designación de bienes se amplia al objeto establecido en el Manual de Procedimientos Administrativos y Contables para el manejo y control de los bienes de la Entidad.</t>
  </si>
  <si>
    <t>VARIACIONES DEL RIESGO</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</si>
  <si>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la Entidad dentro de los noventa (90) días siguientes a la fecha de modificación del riesgo.</t>
  </si>
  <si>
    <t>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del plazo aca estipulado y siguientes a la expedición del seguro y la compañía efectuará el cobro de la prima proporcional a prorrata.</t>
  </si>
  <si>
    <t>NO APLICACIÓN DE GARANTÍAS</t>
  </si>
  <si>
    <t xml:space="preserve">Queda expresamente acordado y aceptado que la cobertura otorgada bajo la presente póliza no queda sujeta al cumplimiento de ningún tipo de garantía por parte de la entidad asegurada.  </t>
  </si>
  <si>
    <t>NO APLICACIÓN DE DEDUCIBLE O RESTRICCIÓN DE LÍMITE PARA CAJAS MENORES</t>
  </si>
  <si>
    <t>Queda expresamente acordado y aceptado que la aseguradora acepta la no aplicación de deducibles para Cajas Menores y tampoco impondra restriciones al límite de número y cuantias que manejan cada una de ellas.</t>
  </si>
  <si>
    <t>El oferente ofrecerá la cobertura para los faltantes de inventarios atribuibles a funcionarios de la entidad siempre y cuando tales pérdidas sean como consecuencia de eventos amparados bajo presente póliza.</t>
  </si>
  <si>
    <t>La aseguradora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</si>
  <si>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r>
      <t xml:space="preserve">RESTABLECIMIENTO AUTOMÁTICO DEL LÍMITE ASEGURADO POR PAGO DE SINIESTRO, HASTA UNA (1) VEZ EL LÍMITE CONTRATADO CON COBRO DE PRIMA A PRORRATA
</t>
    </r>
    <r>
      <rPr>
        <b/>
        <sz val="12"/>
        <color rgb="FFFF0000"/>
        <rFont val="Arial Narrow"/>
        <family val="2"/>
      </rPr>
      <t>Se califica en Condiciones Adicionales (Formato No. 3) el número del restablecimiento a ofrecer.</t>
    </r>
  </si>
  <si>
    <t>Mediante la presente cláusula la aseguradora acepta expresamente, que en el caso de presentarse una pérdida amparada por la presente póliza, la cuantía de tal pérdida se considerará inmediatamente restablecida desde el momento de ocurrencia del siniestro.
El restablecimiento ofrecido por esta condición dará derecho a la aseguradora al cobro de la prima, a prorrata, correspondiente al monto restablecido, desde la fecha de la pérdida hasta el vencimiento de la póliza, expedición de cuyo certificado de seguro realizará una vez efectuado el pago de la indemnización.</t>
  </si>
  <si>
    <t>PAGO DE RECLAMOS CON BASE EN LA DETERMINACIÓN DE RESPONSABILIDAD DE EMPLEADOS DEL ASEGURADO EN LA INVESTIGACIÓN ADMINISTRATIVA, SIN NECESIDAD DEL FALLO DE RESPONSABILIDAD FISCAL.</t>
  </si>
  <si>
    <t>Queda entendido, convenido y aceptado, que la aseguradora indemnizará las pérdidas objeto de la respectiva cobertura, previamente demostrada ocurrencia y cuantía,  sin requerir fallo fiscal o penal, con base en la determinación de responsabilidad del (los) empleado(s) del asegurado en la investigación administrativa. Esta condición aplica siempre y cuando se acredite la ocurrencia y cuantía de la pérdida.</t>
  </si>
  <si>
    <t>NO APLICACIÓN DE LA CONDICIÓN DE COMPENSACIÓN EN CASO DE SINIESTRO</t>
  </si>
  <si>
    <t>La Aseguradora no podrá a su arbitrio aplicar en la liquidación de valor de las indemnizaciones de los reclamos que afecten esta póliza, sumas de dinero que la entidad asegurada adeude al (los) empleado (s) involucrado (os) en las acciones, omisiones y/o delitos contra la administración pública, que dan lugar al siniestro, a menos que exista fallo judicial debidamente ejecutoriado que así lo determine.</t>
  </si>
  <si>
    <t>PAGO DE LA INDEMNIZACIÓN</t>
  </si>
  <si>
    <r>
      <t xml:space="preserve">COMPROMISO PARA EL PAGO DE LAS INDEMNIZACIONES
</t>
    </r>
    <r>
      <rPr>
        <b/>
        <sz val="12"/>
        <rFont val="Arial Narrow"/>
        <family val="2"/>
      </rPr>
      <t xml:space="preserve">
Plazo de cinco (5) días hábiles.
</t>
    </r>
    <r>
      <rPr>
        <b/>
        <sz val="12"/>
        <color rgb="FFFF0000"/>
        <rFont val="Arial Narrow"/>
        <family val="2"/>
      </rPr>
      <t xml:space="preserve">
Se califica en Condiciones Adicionales (Formato No. 3) la reducción del término para el pago de las indemnizaciones.</t>
    </r>
  </si>
  <si>
    <t>CLÁUSULA DE JURISDICCION Y SOLUCION DE CONTROVERSIAS</t>
  </si>
  <si>
    <t>En caso de que el asegurado lo requiera, la aseguradora realizara la liquidación de la prima de la prorroga a prorrata con las mismas tasas y condiciones de la póliza inicial. Siempre y cuando la siniestralidad de la póliza no sea mayor al 50%, en el caso que la siniestralidad supere el 50% la aseguradora acordará con el asegurado las condiciones en que se otorgará la prórroga.</t>
  </si>
  <si>
    <t>2.8.</t>
  </si>
  <si>
    <t>EXCLUSIÓN DE ENFERMEDADES TRANSMISIBLES O CONTAGIOSAS</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</si>
  <si>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</si>
  <si>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2.9.</t>
  </si>
  <si>
    <t>Queda expresamente acordado y aceptado que la cobertura otorgada bajo la presente póliza no queda sujeta al cumplimiento de ningún tipo de garantía por parte de la entidad asegurada.</t>
  </si>
  <si>
    <t>3. PÓLIZA DE SEGURO DE RESPONSABILIDAD CIVIL EXTRACONTRACTUAL</t>
  </si>
  <si>
    <t>3.1.</t>
  </si>
  <si>
    <t>TERCEROS AFECTADOS</t>
  </si>
  <si>
    <t>3.2.</t>
  </si>
  <si>
    <t>3.3.</t>
  </si>
  <si>
    <r>
      <t xml:space="preserve">Oferta Básica:
</t>
    </r>
    <r>
      <rPr>
        <sz val="13"/>
        <color rgb="FFFF0000"/>
        <rFont val="Arial"/>
        <family val="2"/>
      </rPr>
      <t>Se califica en Condiciones Adicionales (Formato No. 3) el aumento del límite ofrecido sin cobro de prima adicional.</t>
    </r>
  </si>
  <si>
    <t>3.4.</t>
  </si>
  <si>
    <r>
      <t xml:space="preserve">CADA SUBLÍMITE INDICADO </t>
    </r>
    <r>
      <rPr>
        <b/>
        <u/>
        <sz val="12"/>
        <color rgb="FFFF0000"/>
        <rFont val="Arial Narrow"/>
        <family val="2"/>
      </rPr>
      <t xml:space="preserve"> ESTA CONTEMPLADO DENTRO DEL LÍMITE ASEGURADO.</t>
    </r>
  </si>
  <si>
    <t>3.5.</t>
  </si>
  <si>
    <r>
      <t xml:space="preserve">Queda expresamente acordado y convenido, que mediante la presente póliza la aseguradora ampara los perjuicios patrimoniales y extrapatrimoniales, que cause la Entidad a terceros al igual que las costas y gastos de proceso,  siempre y cuando el hecho generador le cause daños materiales, lesiones personales y/o muerte; generados como consecuencia de la responsabilidad civil extracontractual originada dentro o fuera de sus instalaciones, en el desarrollo de sus actividades propias a su objeto social o en lo relacionado con ellas, incluidos los actos de sus empleados y funcionarios en el desarrollo de sus funciones.
De igual forma, se acuerda que para todos los efectos de la presente póliza, el termino de “perjuicios patrimoniales” contempla los perjuicios relacionados con daños materiales, daño emergente, lucro cesante y demás perjuicios considerados como patrimoniales; y el termino de “perjuicios extrapatrimoniales” comprende, entre otros, el daño moral, daño fisiológico, daño a la vida de relación y demás perjuicios considerados como extrapatrimoniales.
La aseguradora acepta expresamente el otorgamiento de la cobertura de este seguro, según lo previsto en el Artículo 1131 del Código de Comercio, relacionado con la configuración del siniestro e inicio de la prescripción, que estipula:  
</t>
    </r>
    <r>
      <rPr>
        <b/>
        <sz val="13"/>
        <rFont val="Arial Narrow"/>
        <family val="2"/>
      </rPr>
      <t>ARTICULO 1131.</t>
    </r>
    <r>
      <rPr>
        <sz val="13"/>
        <rFont val="Arial Narrow"/>
        <family val="2"/>
      </rPr>
      <t xml:space="preserve"> </t>
    </r>
    <r>
      <rPr>
        <i/>
        <sz val="13"/>
        <rFont val="Arial Narrow"/>
        <family val="2"/>
      </rPr>
      <t>Configuración del siniestro en el seguro de responsabilidad civil. En el seguro de responsabilidad se entenderá ocurrido el siniestro en el momento en que acaezca el hecho externo imputable al asegurado, fecha a partir de la cual correrá la prescripción respecto de la víctima. Frente al asegurado ello ocurrirá desde cuando la víctima le formula la petición judicial o extrajudicial.</t>
    </r>
  </si>
  <si>
    <t>PREDIOS, LABORES Y OPERACIONES
(incluyendo incendio y explosión)</t>
  </si>
  <si>
    <r>
      <rPr>
        <b/>
        <sz val="13"/>
        <rFont val="Arial Narrow"/>
        <family val="2"/>
      </rPr>
      <t xml:space="preserve">PREDIOS, </t>
    </r>
    <r>
      <rPr>
        <sz val="13"/>
        <rFont val="Arial Narrow"/>
        <family val="2"/>
      </rPr>
      <t>los perjuicios patrimoniales y extrapatrimoniales que cause el asegurado por la posesión, el uso o el mantenimiento de sus predios o por los que es responsable y en especial en los que la Entidad asegurada desarrolla y realiza las actividades objeto de la cobertura de esta póliza.</t>
    </r>
  </si>
  <si>
    <r>
      <t>La aseguradora debe  contemplar para la propuesta de este amparo, que indemnizarán hasta el límite establecido en la póliza y dentro de los términos y con sujeción a las condiciones de este seguro, los gastos razonables y prioritarios que se causen, por concepto de primeros auxilios inmediatos, servicios médicos, quirúrgicos, de ambulancia de hospital, de enfermeras y medicamentos, como consecuencia de las lesiones corporales producidas a terceros en desarrollo de las actividades de la entidad.
Se precisa,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 Los funcionarios y contratistas para el apoyo a la gestión administrativa y demás personal de apoyo a la Entidad se consideran terceros</t>
    </r>
    <r>
      <rPr>
        <b/>
        <sz val="13"/>
        <rFont val="Arial Narrow"/>
        <family val="2"/>
      </rPr>
      <t xml:space="preserve">. De igual forma, en caso de requerirse, este amparo puede aplicar por </t>
    </r>
    <r>
      <rPr>
        <b/>
        <u/>
        <sz val="13"/>
        <rFont val="Arial Narrow"/>
        <family val="2"/>
      </rPr>
      <t>reembolso.</t>
    </r>
  </si>
  <si>
    <r>
      <t xml:space="preserve">La aseguradora bajo este amparo se obliga a cubrir los perjuicios patrimoniales derivados de la responsabilidad civil extracontractual que le sea imputable al asegurado y/o los gastos médicos por los daños que causare a terceros, a consecuencia de labores amparadas realizadas por contratistas y subcontratistas independientes a su servicio.
Se precisa que este amparo </t>
    </r>
    <r>
      <rPr>
        <b/>
        <sz val="13"/>
        <rFont val="Arial Narrow"/>
        <family val="2"/>
      </rPr>
      <t>opera en exceso</t>
    </r>
    <r>
      <rPr>
        <sz val="13"/>
        <rFont val="Arial Narrow"/>
        <family val="2"/>
      </rPr>
      <t xml:space="preserve"> </t>
    </r>
    <r>
      <rPr>
        <b/>
        <sz val="13"/>
        <rFont val="Arial Narrow"/>
        <family val="2"/>
      </rPr>
      <t>de las pólizas del contratista o subcontratista.</t>
    </r>
  </si>
  <si>
    <r>
      <t xml:space="preserve">Se cubren los perjuicios patrimoniales causados por un contratista a otro, a consecuencia de las labores amparadas previamente contratadas por el asegurado y que se efectúen dentro de los predios del mismo.
Se precisa que este amparo </t>
    </r>
    <r>
      <rPr>
        <b/>
        <sz val="13"/>
        <rFont val="Arial Narrow"/>
        <family val="2"/>
      </rPr>
      <t>opera en exceso</t>
    </r>
    <r>
      <rPr>
        <sz val="13"/>
        <rFont val="Arial Narrow"/>
        <family val="2"/>
      </rPr>
      <t xml:space="preserve"> </t>
    </r>
    <r>
      <rPr>
        <b/>
        <sz val="13"/>
        <rFont val="Arial Narrow"/>
        <family val="2"/>
      </rPr>
      <t>de las pólizas del contratista.</t>
    </r>
  </si>
  <si>
    <t>RESPONSABILIDAD CIVIL POR LA CAIDA, EL DESCOPE, LA PODA Y EL MANTENIMIENTO DE ÁRBOLES</t>
  </si>
  <si>
    <t>Se cubren los perjuicios patrimoniales causados por la caída, el descope, la poda y el mantenimiento de árboles.</t>
  </si>
  <si>
    <t xml:space="preserve">Mediante esta condición se indemnizarán los daños que cause el asegurado en razón de la responsabilidad civil por lesiones a terceras personas o daños a propiedades de terceros que le sean imputables legalmente como consecuencia de la utilización en el giro normal de sus negocios, de vehículos prcpios o no propios, en exceso de los limites contratados en el seguro de automóviles. En caso que el vehículo que generó los daños no cuente con pólizá de automóviles y/o SOAT, la cobertura de los daños será asumida por la presente póliza hasta el monto del límite fijado. </t>
  </si>
  <si>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</si>
  <si>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GASTOS ADICIONALES PARA HONORARIOS PROFESIONALES DE ABOGADOS, CONSULTORES, AUDITORES, INTERVENTORES, ETC.</t>
  </si>
  <si>
    <t>POLUCIÓN Y CONTAMINACIÓN ACCIDENTAL</t>
  </si>
  <si>
    <t>Se cubren los perjuicios derivados de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 Se excluye la polución y contaminación paulatina.</t>
  </si>
  <si>
    <t xml:space="preserve">Se cubren los perjuicios derivados de la responsabilidad civil extracontractual  derivada de montajes , construcciones y obras civiles para el mantenimiento y/o ampliación o ensanche de predios. </t>
  </si>
  <si>
    <t>EXTENSIÓN DE COBERTURA PARA APRENDICES Y PRACTICANTES</t>
  </si>
  <si>
    <t>Se  consideran terceros todos los Aprendices y Practicantes que se encuentren en las instalaciones, predios y/o actividades desarrolladas, por la Entidad en desarrollo de las actividades académicas propias de un programa de formación. El amparo de la póliza operará en exceso de la cobertura otorgada por los demás seguros que amparan los Aprendices y Practicantes, siempre y cuando esten bajo cuidado y vigilancia del asegurado.</t>
  </si>
  <si>
    <t>Se amparan los daños y/o perjuicios que se causen a terceros, con bienes que sin ser de propiedad del asegurado se encuentren bajo su cuidado, tenencia, control y custodia. Se excluye el hurto en cualquiera de sus formas y el daño de dichos bienes.</t>
  </si>
  <si>
    <t>3.6.</t>
  </si>
  <si>
    <t>La aseguradora acepta mediante la presente cláusula  que la Entidad,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</si>
  <si>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PAGO DE LA INDEMNIZACIÓN 
</t>
  </si>
  <si>
    <t>PROPIETARIOS, ARRENDATARIOS O POSEEDORES</t>
  </si>
  <si>
    <r>
      <t xml:space="preserve">RESTABLECIMIENTO AUTOMÁTICO DEL LÍMITE ASEGURADO POR PAGO DE SINIESTRO, HASTA UNA (1) VEZ EL LÍMITE CONTRATADO CON COBRO DE PRIMA A PRORRATA
</t>
    </r>
    <r>
      <rPr>
        <b/>
        <sz val="12"/>
        <color rgb="FFFF0000"/>
        <rFont val="Arial Narrow"/>
        <family val="2"/>
      </rPr>
      <t>Se califica en Condiciones Adicionales (Formato No. 3) el número de restablecimiento ofrecido.</t>
    </r>
  </si>
  <si>
    <t xml:space="preserve">En adición a las indemnizaciones a que haya lugar, la compañía reembolsará al Asegurado los gastos que se generen con ocasión de: la Condena en costo e intereses de mora acumulados a cargo del Asegurado, desde cuando la sentecia se declare en firme hasta cuando la compañia haya reembolsado al Asegurado o consignado en nombre de éste en el juzgado, su participación en tales gastos. </t>
  </si>
  <si>
    <t>INDEMNIZACIÓN POR CLARA EVIDENCIA SIN QUE EXISTA PREVIO FALLO JUDICIAL</t>
  </si>
  <si>
    <t>SELECCIÓN DE PROFESIONALES PARA LA DEFENSA</t>
  </si>
  <si>
    <t>La aseguradora debe contemplar que la selección de los profesionales encargados de la defensa corresponderá a la Entidad asegurada, o los funcionarios que ésta designe, quienes para su aprobación presentarán a la compañía la propuesta correspondiente, teniendo en cuenta que en todos los casos los profesionales del derecho deberán acreditar la debida idoneidad para asumir los procesos en los cuales se les postule para actuar como defensores. Toda propuesta en que los profesionales no acrediten la idoneidad será rechazada.
La aseguradora, previo común acuerdo con la Entidad asegurada, podrá asumir la defensa de cualquier litigio o procedimiento legal a nombre del asegurado, a través de abogados elegidos por éste, para lo cual se deberá cumplir con el siguiente procedimiento:</t>
  </si>
  <si>
    <t>A. ETAPA PREJUDICIAL:</t>
  </si>
  <si>
    <t>El procedimiento prejudicial para el trámite de las reclamaciones presentado por la Entidad asegurada, ante la compañía Aseguradora, con el fin de evitar dilaciones en el proceso y suspensiones injustificadas de audiencias de conciliación, se desarrollara de la siguiente manera:</t>
  </si>
  <si>
    <r>
      <rPr>
        <b/>
        <sz val="13"/>
        <rFont val="Arial Narrow"/>
        <family val="2"/>
      </rPr>
      <t xml:space="preserve">a) </t>
    </r>
    <r>
      <rPr>
        <sz val="13"/>
        <rFont val="Arial Narrow"/>
        <family val="2"/>
      </rPr>
      <t xml:space="preserve"> Una vez ocurrido el siniestro, dentro de los 10 días calendarios  siguientes al momento en que tuvo conocimiento de su ocurrencia, la Entidad asegurada, enviara el documento de convocatoria a la Aseguradora, haciéndolo llegar al correo electrónico del funcionario delegado para tal fin, quien para todos los efectos será el designado como el punto de contacto único y permanente entre la Entidad asegurada, y la compañía. </t>
    </r>
  </si>
  <si>
    <t xml:space="preserve">Adicional al documento de convocatoria, la comunicación antes referida debe contener un pronunciamiento claro y debidamente fundamentado, por parte de la Entidad asegurada, frente a los hechos ocurridos. Este requisito será cumplido mediante el concepto previo de la oficina jurídica de la la Entidad asegurada, puesto que en este ya se ha evaluado a priori la responsabilidad, sin que sea viable la exigencia por parte de la aseguradora de alguna decisión del comité de la la Entidad asegurada.   </t>
  </si>
  <si>
    <t xml:space="preserve">La Entidad asegurada, contara con ocho (8) días calendario para realizar la comunicación acá señalada, contados desde la fecha en que la Entidad haya tenido conocimiento de los hechos. </t>
  </si>
  <si>
    <r>
      <rPr>
        <b/>
        <sz val="13"/>
        <rFont val="Arial Narrow"/>
        <family val="2"/>
      </rPr>
      <t>b)</t>
    </r>
    <r>
      <rPr>
        <sz val="13"/>
        <rFont val="Arial Narrow"/>
        <family val="2"/>
      </rPr>
      <t xml:space="preserve"> Una vez recibida la información, la compañía Aseguradora estudiara el caso en el Comité de Defensa o de siniestros, según corresponda, a mas tardar dentro de los siete (7) días calendario siguientes al recibo del documento de convocatoria, y, de ser pertinente, se aprobara el valor de una propuesta inicial, que debe constar por escrito y de la cual se dará traslado a la Entidad asegurada, en un término máximo de tres (3) días calendario contados desde la fecha que el Comité sesiono. </t>
    </r>
  </si>
  <si>
    <t xml:space="preserve">La decisión tomada por el Comité debe estar debidamente motivada, especificando la justificación de la cifra propuesta y teniendo como base los parámetros establecidos por la jurisprudencia aplicable al caso, así como el proceso de análisis y valoración que llevo a la misma. </t>
  </si>
  <si>
    <r>
      <rPr>
        <b/>
        <sz val="13"/>
        <rFont val="Arial Narrow"/>
        <family val="2"/>
      </rPr>
      <t>c)</t>
    </r>
    <r>
      <rPr>
        <sz val="13"/>
        <rFont val="Arial Narrow"/>
        <family val="2"/>
      </rPr>
      <t xml:space="preserve"> En caso que la Entidad asegurada esté en desacuerdo con la decisión inicial del Comité de Defensa de la Aseguradora, podrá, dentro de los cinco (5) días calendario siguientes a la comunicación de la misma, manifestar tal inconformidad, mediante el mismo punto de contacto único, y solicitar la reconsideración del caso, argumentando de manera seria las razones por las cuales considera que no hubo una valoración adecuada.</t>
    </r>
  </si>
  <si>
    <r>
      <t xml:space="preserve">
</t>
    </r>
    <r>
      <rPr>
        <b/>
        <sz val="13"/>
        <rFont val="Arial Narrow"/>
        <family val="2"/>
      </rPr>
      <t>d)</t>
    </r>
    <r>
      <rPr>
        <sz val="13"/>
        <rFont val="Arial Narrow"/>
        <family val="2"/>
      </rPr>
      <t xml:space="preserve"> La solicitud de reconsideración será resuelta por parte de la compañía Aseguradora dentro de los siete (7) días calendarios siguientes a la fecha de su radicación. La decisión debe contener una propuesta final, la cual debe constar por escrito y estar debidamente motivada, ya sea argumentando de manera razonada la no modificación de la cifra o explicando la motivación y el proceso de análisis y valoración que llevo a la fijación de un nuevo valor.
</t>
    </r>
  </si>
  <si>
    <r>
      <rPr>
        <b/>
        <sz val="13"/>
        <rFont val="Arial Narrow"/>
        <family val="2"/>
      </rPr>
      <t xml:space="preserve">
NOTA:</t>
    </r>
    <r>
      <rPr>
        <sz val="13"/>
        <rFont val="Arial Narrow"/>
        <family val="2"/>
      </rPr>
      <t xml:space="preserve"> Será la Entidad asegurada, la encargada de convocar a la Compañía Aseguradora a la audiencia de conciliación prejudicial, por lo que no será necesario, en ningún caso, que la Procuraduría u otro órgano respectivo adelante este trámite.
</t>
    </r>
  </si>
  <si>
    <t>B. ETAPA JUDICIAL:</t>
  </si>
  <si>
    <r>
      <rPr>
        <b/>
        <sz val="13"/>
        <rFont val="Arial Narrow"/>
        <family val="2"/>
      </rPr>
      <t xml:space="preserve">a) </t>
    </r>
    <r>
      <rPr>
        <sz val="13"/>
        <rFont val="Arial Narrow"/>
        <family val="2"/>
      </rPr>
      <t>Se adelantara las etapas del proceso judicial con celeridad y evitando cualquier tipo de dilaciones.</t>
    </r>
  </si>
  <si>
    <r>
      <rPr>
        <b/>
        <sz val="13"/>
        <rFont val="Arial Narrow"/>
        <family val="2"/>
      </rPr>
      <t>b)</t>
    </r>
    <r>
      <rPr>
        <sz val="13"/>
        <rFont val="Arial Narrow"/>
        <family val="2"/>
      </rPr>
      <t xml:space="preserve"> Una vez realizado el llamamiento en garantía la compañía Aseguradora dará respuesta oportuna al mismo así como a la demanda presentada, oponiendo a esta última únicamente las excepciones relativas al contrato de seguro como tal.</t>
    </r>
  </si>
  <si>
    <r>
      <rPr>
        <b/>
        <sz val="13"/>
        <rFont val="Arial Narrow"/>
        <family val="2"/>
      </rPr>
      <t>c)</t>
    </r>
    <r>
      <rPr>
        <sz val="13"/>
        <rFont val="Arial Narrow"/>
        <family val="2"/>
      </rPr>
      <t xml:space="preserve"> La Aseguradora entiende y se compromete a interactuar con la Entidad asegurada, dentro del proceso judicial, como su garante, realizando una labor de apoyo encaminada a obtener una sentencia favorable. </t>
    </r>
  </si>
  <si>
    <t>3.7.</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</si>
  <si>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</si>
  <si>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3.8.</t>
  </si>
  <si>
    <t>• Gastos Médicos sin aplicación de deducibe.</t>
  </si>
  <si>
    <r>
      <t xml:space="preserve">
La aseguradora se obliga a indemnizar, sujeto a los términos y condiciones establecidas tanto en las condiciones generales  como a las particulares de la póliza,</t>
    </r>
    <r>
      <rPr>
        <b/>
        <sz val="13"/>
        <rFont val="Arial Narrow"/>
        <family val="2"/>
      </rPr>
      <t xml:space="preserve"> los perjuicios patrimoniales y extrapatrimoniales</t>
    </r>
    <r>
      <rPr>
        <sz val="13"/>
        <rFont val="Arial Narrow"/>
        <family val="2"/>
      </rPr>
      <t xml:space="preserve">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aseguradora responderá, además, por los costos del proceso que el tercero damnificado o sus causahabientes promuevan en su contra o la del asegurado, con las salvedades siguientes:
a)  Si la Entidad asegurada afronta el proceso contra orden expresa de la compañía.
b) Si la responsabilidad proviene de dolo o esta expresamente señalada en las exclusiones de la póliza.
c) Si la condena por los perjuicios ocasionados a la victima excede la suma que delimita la responsabilidad de la 
    aseguradora, esta solo responderá por los gastos del proceso en proporción a la cuota que le corresponda en la 
    indemnización.</t>
    </r>
  </si>
  <si>
    <r>
      <t>La aseguradora mediante este amparo se compromete a indemnizar los perjuicios patrimoniales derivados de la responsabilidad civil extracontractual que le sea imputable al asegurado en su calidad de empleador exclusivamente por los accidentes de trabajo que sufran los empleados a su servicio, en el desarrollo de las actividades asignadas a ellos y de acuerdo con las siguientes definiciones y condiciones: 
a) Se entiende por empleado toda persona que mediante contrato de trabajo o de prestación de servicios (incluidos contratistas para el apoyo a la gestión admnistritativa o misional) preste al asegurado. 
b) Quedan excluidas de este seguro: Las enfermedades profesionales, endémicas o epidémicas, contagiosas (en especial
    el COVID19), por accidentes de trabajo que se hayan sido provocados deliberadamente o por culpa grave del empleado.
Se precisa que este amparo</t>
    </r>
    <r>
      <rPr>
        <b/>
        <sz val="13"/>
        <rFont val="Arial Narrow"/>
        <family val="2"/>
      </rPr>
      <t xml:space="preserve"> opera en exceso de la seguridad social.</t>
    </r>
  </si>
  <si>
    <t>LÍMITE ASEGURADO EVENTO / VIGENCIA</t>
  </si>
  <si>
    <t>RESPONSABILIDAD CIVIL DEL ASEGURADO FRENTE A FAMILIARES DE SUS EMPLEADOS INCLUIDOS LOS CONTRATISTAS PARA EL APOYO A LA GESTIÓN ADMINISTRATIVA O MISIONAL.</t>
  </si>
  <si>
    <r>
      <rPr>
        <b/>
        <sz val="12"/>
        <rFont val="Arial Narrow"/>
        <family val="2"/>
      </rPr>
      <t xml:space="preserve">“OFAC: </t>
    </r>
    <r>
      <rPr>
        <sz val="12"/>
        <rFont val="Arial Narrow"/>
        <family val="2"/>
      </rPr>
      <t>El Asegurador no será responsable de proporcionar cobertura o hacer algún pago si el realizarlo pudiera ser considerado como una violación de alguna de las leyes o regulaciones de Sanciones Económicas, que expondría al Asegurador, su casa matriz o su entidad controladora a una sanción estipulada bajo estas leyes o regulaciones</t>
    </r>
  </si>
  <si>
    <r>
      <t xml:space="preserve">CADA SUBLÍMITE INDICADO </t>
    </r>
    <r>
      <rPr>
        <b/>
        <u/>
        <sz val="12"/>
        <color rgb="FFFF0000"/>
        <rFont val="Arial Narrow"/>
        <family val="2"/>
      </rPr>
      <t xml:space="preserve"> ESTAN CONTEMPLADOS DENTRO DEL LÍMITE ASEGURADO.</t>
    </r>
  </si>
  <si>
    <t>AMPAROS BÁSICOS</t>
  </si>
  <si>
    <t>DESIGNACIÓN O DENOMINACIÓN DE BIENES</t>
  </si>
  <si>
    <t>GASTOS PARA LA DEMOSTRACIÓN DEL SINIESTRO</t>
  </si>
  <si>
    <t>5.1.</t>
  </si>
  <si>
    <t>5.2</t>
  </si>
  <si>
    <t>5.3.</t>
  </si>
  <si>
    <t>5.4.</t>
  </si>
  <si>
    <t>5.5.</t>
  </si>
  <si>
    <t>5.6.</t>
  </si>
  <si>
    <t>5.7.</t>
  </si>
  <si>
    <t>5.8.</t>
  </si>
  <si>
    <t>5.9.</t>
  </si>
  <si>
    <r>
      <t xml:space="preserve">AMPLIACIÓN AVISO DEL SINIESTRO
</t>
    </r>
    <r>
      <rPr>
        <b/>
        <sz val="13"/>
        <rFont val="Arial Narrow"/>
        <family val="2"/>
      </rPr>
      <t xml:space="preserve">
Con termino de noventa (90) días.</t>
    </r>
  </si>
  <si>
    <t>Queda entendido, convenido y aceptado que en el evento de que el asegurado, por error u omisión, no haya informado cualquier bien al inicio de la cobertura, sobre los cuales éste tuviere interés asegurable; las coberturas y amparos adicionales de esta póliza se extenderán automáticamente a dichos bienes. El asegurado está obligado a dar aviso a la compañía dentro del término pactado a la fecha de iniciación de la vigencia de la póliza. La prima adicional se liquidara con base en las tasas contratadas. Si vencido este plazo no se ha informado a la compañía, cesará el amparo.</t>
  </si>
  <si>
    <t xml:space="preserve">PAGO DE LA INDEMNIZACIÓN </t>
  </si>
  <si>
    <t>PAGO DE LA INDEMNIZACIÓN DIRECTAMENTE A CONTRATISTAS Y PROVEEDORES</t>
  </si>
  <si>
    <t>1.9.</t>
  </si>
  <si>
    <r>
      <t xml:space="preserve">La aseguradora se compromete a indemnizar al Asegurado hasta el límite del valor asegurado de este sublímite, los daños y/o pérdidas materiales que sufran los bienes asegurados causados por:
</t>
    </r>
    <r>
      <rPr>
        <b/>
        <sz val="13"/>
        <rFont val="Arial Narrow"/>
        <family val="2"/>
      </rPr>
      <t xml:space="preserve">Actos Mal Intencionados de Terceros y Terrorismo: </t>
    </r>
    <r>
      <rPr>
        <sz val="13"/>
        <rFont val="Arial Narrow"/>
        <family val="2"/>
      </rPr>
      <t>Destrucción y daños materiales provenientes de actos terroristas, aún aquellos que sean cometidos por individuos pertenecientes a movimientos subversivo, incluida la explosión originada en tales fenómenos.</t>
    </r>
    <r>
      <rPr>
        <b/>
        <sz val="13"/>
        <rFont val="Arial Narrow"/>
        <family val="2"/>
      </rPr>
      <t xml:space="preserve">
Asonada, Motín, Conmoción Civil o Popular:</t>
    </r>
    <r>
      <rPr>
        <sz val="13"/>
        <rFont val="Arial Narrow"/>
        <family val="2"/>
      </rPr>
      <t xml:space="preserve"> Los daños y/o pérdidas materiales cuasados por personas intervenientes en desordenes, confusiones, alteraciones, y disturbios de caráter violento y tumultario. Así como asonada según la definición del Código Penal.
</t>
    </r>
    <r>
      <rPr>
        <b/>
        <sz val="13"/>
        <rFont val="Arial Narrow"/>
        <family val="2"/>
      </rPr>
      <t xml:space="preserve">Huelga: </t>
    </r>
    <r>
      <rPr>
        <sz val="13"/>
        <rFont val="Arial Narrow"/>
        <family val="2"/>
      </rPr>
      <t>Los daños y/o pérdidas materiales causados por huelgistas o por personas que tomen parte en conflictos colectivos de trabajo o suspensión de hecho de labores.</t>
    </r>
  </si>
  <si>
    <t>NOMBRE DE LA ENTIDAD</t>
  </si>
  <si>
    <t>XXX.XXX.XXX-X</t>
  </si>
  <si>
    <t>1.4.2.</t>
  </si>
  <si>
    <t>BASE PARA LA DETERMINACIÓN Y APLICACIÓN DEL CONCEPTO SUBLÍMITE /  VIGENCIA / AGREGADO ANUAL</t>
  </si>
  <si>
    <t>Para la totalidad de Coberturas y/o condiciones básicas sublímitadas, queda expresamente aceptado por parte de los proponentes que, en concordancia con la vigencia de la póliza que se adjudique, cada Sublímite operará así:</t>
  </si>
  <si>
    <r>
      <t xml:space="preserve"> - </t>
    </r>
    <r>
      <rPr>
        <b/>
        <sz val="13"/>
        <rFont val="Arial Narrow"/>
        <family val="2"/>
      </rPr>
      <t xml:space="preserve">Si la vigencia es inferior a doce (12) meses: </t>
    </r>
    <r>
      <rPr>
        <sz val="13"/>
        <rFont val="Arial Narrow"/>
        <family val="2"/>
      </rPr>
      <t>(Sublímite indicado) Evento/Agregado vigencia.</t>
    </r>
  </si>
  <si>
    <r>
      <t xml:space="preserve">Bajo esta condición la aseguradora se compromete a brindar el servicio de asistencia domiciliaria a la </t>
    </r>
    <r>
      <rPr>
        <b/>
        <u/>
        <sz val="13"/>
        <rFont val="Arial Narrow"/>
        <family val="2"/>
      </rPr>
      <t>sede principal de la Entida</t>
    </r>
    <r>
      <rPr>
        <b/>
        <sz val="13"/>
        <rFont val="Arial Narrow"/>
        <family val="2"/>
      </rPr>
      <t>d</t>
    </r>
    <r>
      <rPr>
        <sz val="13"/>
        <rFont val="Arial Narrow"/>
        <family val="2"/>
      </rPr>
      <t>, para los servicios de plomeria, electricidad y cerrajeria. Acorde con las políticas establecidas en los clausulados particulares de cada aseguradora.</t>
    </r>
  </si>
  <si>
    <t>EXTENSIÓN DE COBERTURA PARA CONTRATISTAS PARA EL APOYO A LA GESTIÓN ADMINISTRATIVA O MISIONAL.</t>
  </si>
  <si>
    <t>Queda expresamente convenido y acordado que mediante este seguro se amparan los perjuicios patrimoniales o extrapatrimoniales que puedan causar los contratistas para el apoyo a la gestión administrativa o misional de la Entidad, que le sean imputables al asegurado a consecuencia de labores realizadas a su servicio por estos contratistas.</t>
  </si>
  <si>
    <t>NOMBRE DE LA ENTIDAD / RCE LOS TERCEROS AFECTADOS</t>
  </si>
  <si>
    <t>PARQUE AUTOMOTOR ASEGURADO</t>
  </si>
  <si>
    <r>
      <t>Corresponde al parque automotor relacionado en el</t>
    </r>
    <r>
      <rPr>
        <b/>
        <sz val="13"/>
        <rFont val="Arial Narrow"/>
        <family val="2"/>
      </rPr>
      <t xml:space="preserve"> </t>
    </r>
    <r>
      <rPr>
        <b/>
        <sz val="13"/>
        <color rgb="FFFF0000"/>
        <rFont val="Arial Narrow"/>
        <family val="2"/>
      </rPr>
      <t>ANEXO No. XX</t>
    </r>
    <r>
      <rPr>
        <sz val="13"/>
        <rFont val="Arial Narrow"/>
        <family val="2"/>
      </rPr>
      <t>, incluyendo sus accesorios, blindajes y todos los equipos especiales de los vehículos. La aseguradora acepta que los accesorios se indemnizan a valor de reposición.</t>
    </r>
  </si>
  <si>
    <r>
      <t xml:space="preserve">RESPONSABILIDAD CIVIL EXTRACONTRACTUAL
</t>
    </r>
    <r>
      <rPr>
        <b/>
        <sz val="13"/>
        <color rgb="FFFF0000"/>
        <rFont val="Arial Narrow"/>
        <family val="2"/>
      </rPr>
      <t>Se califica en Condiciones Adicionales (Formato No. 3) el aumento del límite ofrecido.</t>
    </r>
  </si>
  <si>
    <t xml:space="preserve">Se amparan los perjuicios patrimoniales y extrapatrimoniales, causados a terceros derivados de la responsabilidad civil extracontractual que de acuerdo con la ley incurra el asegurado al conducir el vehículo o cualquier otra persona que conduzca dicho vehículo con su autorización, proveniente de un accidente o serie de accidentes de tránsito emanados de un solo acontecimiento ocasionado por un vehículo asegurado, incluida la culpa grave del asegurado.
Bajo este amparo se indemnizan los perjuicios patrimoniales, entiéndase daño emergente (es el coste de la reparación necesaria del daño causado y a los gastos en los que se ha incurrido con ocasión del perjuicio), el lucro cesante (es un tipo de daño patrimonial de perjuicio económico y se configura como la ganancia dejada de obtener o la pérdida de ingresos, como consecuencia directa e inmediata de un hecho lesivo), el daño a la vida de relación (se define como la imposibilidad de la persona afectada de poder realizar las mismas actividades que hacía antes de un siniestro por sí misma y en consecuencia el estilo de vida de la persona cambia afectando su relación con el entorno y las demás personas que la rodean). </t>
  </si>
  <si>
    <t xml:space="preserve">Límites de Responsabilidad Civil Extracontractual                                  </t>
  </si>
  <si>
    <t>LÍMITE OBLIGATORIO POR EVENTO
Se califica en Condiciones Adicionale el aumento de los siguientes límites</t>
  </si>
  <si>
    <t>Daños a Bienes de Terceros</t>
  </si>
  <si>
    <t>AJUSTAR A LO QUE TIENE VIGENTE LA ENTIDAD</t>
  </si>
  <si>
    <t xml:space="preserve">Muerte o Lesiones a una persona        </t>
  </si>
  <si>
    <t xml:space="preserve">Muerte o Lesiones a dos o más Personas    </t>
  </si>
  <si>
    <t>Ó límite único combinado de:</t>
  </si>
  <si>
    <r>
      <rPr>
        <b/>
        <sz val="13"/>
        <rFont val="Arial Narrow"/>
        <family val="2"/>
      </rPr>
      <t>Nota:</t>
    </r>
    <r>
      <rPr>
        <sz val="13"/>
        <rFont val="Arial Narrow"/>
        <family val="2"/>
      </rPr>
      <t xml:space="preserve"> Se precisa que la aseguradora debe indicar claramente el esquema ofertado, si es con rangos o bajo un límite unico combinado, en caso de no especificarlo se entenderá que es por rangos. </t>
    </r>
  </si>
  <si>
    <r>
      <t xml:space="preserve">PÉRDIDA TOTAL POR DAÑOS
</t>
    </r>
    <r>
      <rPr>
        <b/>
        <sz val="13"/>
        <color theme="1"/>
        <rFont val="Arial Narrow"/>
        <family val="2"/>
      </rPr>
      <t xml:space="preserve">
(Incluidos actos terroristas y riesgos asegurados por pólizas contratadas por el Gobierno Nacional o Entidades de cualquier orden).</t>
    </r>
  </si>
  <si>
    <r>
      <t>Se amparan los daños materiales sufridos por el vehículo asegurado como consecuencia de un accidente o de actos malintencionados de terceros en el que el costo de los repuestos, la mano de obra necesaria para las reparaciones y su impuesto a las ventas,</t>
    </r>
    <r>
      <rPr>
        <b/>
        <sz val="13"/>
        <rFont val="Arial Narrow"/>
        <family val="2"/>
      </rPr>
      <t xml:space="preserve"> tengan un valor igual o superior al 65% </t>
    </r>
    <r>
      <rPr>
        <sz val="13"/>
        <rFont val="Arial Narrow"/>
        <family val="2"/>
      </rPr>
      <t>del valor comercial del vehículo al momento del accidente.</t>
    </r>
  </si>
  <si>
    <r>
      <t xml:space="preserve">PÉRDIDA PARCIAL POR DAÑOS
</t>
    </r>
    <r>
      <rPr>
        <b/>
        <sz val="13"/>
        <color theme="1"/>
        <rFont val="Arial Narrow"/>
        <family val="2"/>
      </rPr>
      <t xml:space="preserve">
(Incluidos actos terroristas y riesgos asegurados por pólizas contratadas por el Gobierno Nacional o Entidades de cualquier orden).</t>
    </r>
  </si>
  <si>
    <t>Se amparan los daños materiales sufridos por el vehículo asegurado como consecuencia de un accidente o de actos malintencionados de terceros en el que el costo de los repuestos, la mano de obra necesaria para las reparaciones y su impuesto a las ventas, tengan un valor inferior al 65% del valor comercial del vehículo al momento de la ocurrencia del hecho.  
Se cubren, además, bajo este amparo, los daños a los equipos de audio, de calefacción u otros accesorios o equipos no necesarios para el funcionamiento normal del vehículo.</t>
  </si>
  <si>
    <r>
      <t xml:space="preserve">PÉRDIDA TOTAL POR HURTO
</t>
    </r>
    <r>
      <rPr>
        <b/>
        <sz val="13"/>
        <color theme="1"/>
        <rFont val="Arial Narrow"/>
        <family val="2"/>
      </rPr>
      <t xml:space="preserve">
(Incluidos actos terroristas y riesgos asegurados por pólizas contratadas por el Gobierno Nacional o Entidades de cualquier orden).</t>
    </r>
  </si>
  <si>
    <t>Se ampara la pérdida total y permanente del vehículo asegurado por causa de cualquier modalidad de hurto en los términos del código penal colombiano.</t>
  </si>
  <si>
    <r>
      <t xml:space="preserve">PÉRDIDA PARCIAL POR HURTO
</t>
    </r>
    <r>
      <rPr>
        <b/>
        <sz val="13"/>
        <color theme="1"/>
        <rFont val="Arial Narrow"/>
        <family val="2"/>
      </rPr>
      <t xml:space="preserve">
(Incluidos actos terroristas y riesgos asegurados por pólizas contratadas por el Gobierno Nacional o Entidades de cualquier orden).</t>
    </r>
  </si>
  <si>
    <t>Se ampara la pérdida parcial de las partes del vehículo asegurado por causa de cualquier modalidad de hurto en los términos del código penal colombiano.</t>
  </si>
  <si>
    <t>ACTOS MAL INTENCIONADOS DE TERCEROS ASONADA, MOTÍN, CONMOCIÓN CIVIL O POPULAR Y HUELGA (INCLUIDO TERRORISMO Y SABOTAJE)</t>
  </si>
  <si>
    <t xml:space="preserve">Se amparan las pérdidas o daños producidos al vehículo asegurado como consecuencia de AMIT (Actos Mal Intencionados de Terceros), terrorismo, huelgas, amotinamientos, conmociones civiles, actos de grupos subversivos o al margen de la ley, incluidos actos  terroristas y riesgos asegurados por pólizas contratadas por el Gobierno Nacional o Entidades de cualquier orden, así como las pérdidas ocurridas a consecuencia de estos eventos o las ocurridas después de un accidente </t>
  </si>
  <si>
    <t>TERREMOTO, TEMBLOR Y/O ERUPCIÓN VOLCÁNICA Y DEMÁS EVENTOS DE LA NATURALEZA</t>
  </si>
  <si>
    <t>Se amparan los daños y pérdidas sufridas por el vehículo asegurado causados por temblor, terremoto erupción volcánica, maremotos, caída de piedras, inundación, vientos fuertes, lluvias, huracán, granizo, nevadas, tornado y ciclón, y cualquier otro evento de la naturaleza.</t>
  </si>
  <si>
    <t>AMPAROS ADICIONALES</t>
  </si>
  <si>
    <t>NO APLICACIÓN DE DEDUCIBLES</t>
  </si>
  <si>
    <t>La aseguradora acepta que esta opera póliza sin aplicación de ducible alguno.</t>
  </si>
  <si>
    <t>AMPARO DE PROTECCIÓN PATRIMONIAL</t>
  </si>
  <si>
    <t>Este amparo cubre los daños sufridos por el vehículo asegurado y los perjuicios que se causen con motivo de determinada Responsabilidad Civil Extracontractual en que incurra de acuerdo con la Ley, proveniente de un accidente de tránsito ocasionados por el vehículo asegurado cunado el asegurado o el conductor autorizado desatienda las señales reglamentarias de tránsito, no acate la seña roja de los semáforos, conduza a una velocidad que exceda la permitida, o cuando el conductor se encuentre bajo el efecto de bebidas embriangantes, drogas tóxicas, héroicas o alucinógenas.</t>
  </si>
  <si>
    <r>
      <t xml:space="preserve">ASISTENCIA EN VIAJE
</t>
    </r>
    <r>
      <rPr>
        <b/>
        <sz val="13"/>
        <rFont val="Arial Narrow"/>
        <family val="2"/>
      </rPr>
      <t>Para automóviles, vehículos, camionetas incluyendo motos y vehiculos pesados sin limitante alguno a los trayectos permitidos por evento.</t>
    </r>
  </si>
  <si>
    <t>GASTOS DE GRÚA, TRANSPORTE Y PROTECCIÓN AL VEHÍCULO
 (Aplica para todos los vehículos asegurados)</t>
  </si>
  <si>
    <r>
      <t xml:space="preserve">La aseguradora acepta que bajo este seguro se amparan y paga directamente los gastos de grúa, transporte y protección de los vehiculos, </t>
    </r>
    <r>
      <rPr>
        <b/>
        <u/>
        <sz val="13"/>
        <rFont val="Arial Narrow"/>
        <family val="2"/>
      </rPr>
      <t xml:space="preserve">que se causen como consecuencia de siniestros </t>
    </r>
    <r>
      <rPr>
        <sz val="13"/>
        <rFont val="Arial Narrow"/>
        <family val="2"/>
      </rPr>
      <t>que afecten las coberturas de pérdidas parciales y/o totales, incluidos los gastos de bodegajes y parqueaderos que se generen por accidentes sin que para la indemnización se aplique deducible u otro tipo de descuento.
Bajo esta condición, la aseguradora acepta el pago de grúas, transporte y/o protección de los vehículos incluido los gastos de bodegajes y parqueaderos que se generen a consecuencia de reclamos presentados a la compañía, hasta tanto se defina la aplicaciòn del siniestro bajo la póliza.
Esta condición debe aplicar sin restricción del número de servicios grúas o limitación de kilometraje.</t>
    </r>
  </si>
  <si>
    <r>
      <t>GASTOS DE  TRANSPORTE POR PÉRDIDAS TOTALES (Daños y/o Hurto) 
(esta condición no aplica para motos y vehiculos pesados.)</t>
    </r>
    <r>
      <rPr>
        <b/>
        <sz val="13"/>
        <color theme="1"/>
        <rFont val="Arial Narrow"/>
        <family val="2"/>
      </rPr>
      <t xml:space="preserve">
Limite de $100.000 diarios y hasta (90) días
</t>
    </r>
    <r>
      <rPr>
        <b/>
        <sz val="13"/>
        <color rgb="FFFF0000"/>
        <rFont val="Arial Narrow"/>
        <family val="2"/>
      </rPr>
      <t>Se califica en Condiciones Adicionales (Formato No. 3) el aumento del límite ofrecido.</t>
    </r>
  </si>
  <si>
    <t>En caso de pérdida total por daños o por hurto, el asegurado recibirá de en adición a la indemnización a que hubiere lugar por dicho concepto, una suma diaria para compensar los gastos de transporte en que deba incurrir el asegurado mientras esté privado del uso del vehículo asegurado, la suma diaria por gastos de transporte será liquidada a partir del día siguiente al cual el asegurado haya demostrado la ocurrencia y cuantía de la pérdida y terminará cuando se haga efectivo el reconocimiento de la indemnización.</t>
  </si>
  <si>
    <r>
      <t xml:space="preserve">GASTOS DE  BODEGAJE
</t>
    </r>
    <r>
      <rPr>
        <b/>
        <sz val="13"/>
        <rFont val="Arial Narrow"/>
        <family val="2"/>
      </rPr>
      <t>Sublímite $20.000.000 evento / vigencia.</t>
    </r>
  </si>
  <si>
    <t>La aseguradora acepta expresamente que como causa de un siniestro se requiera el pago de bodegaje, este sera por cuenta de la Compañía, sin cargo alguno a la Entidad asegurada y no aplica condición de pago por reembolso.</t>
  </si>
  <si>
    <t>EXTENSIÓN DE ASISTENCIA EN VIAJES (SERVICIO DE GRÚA)
(Aplica para todos los vehículos asegurados)</t>
  </si>
  <si>
    <t>La aseguradora acepta que bajo esta cobertura se extiende la Asistencia en Viajes para atender todod el parque automótor, para lo cual la compañía se compromete a prestar este servicio y la aseguradora se obliga a suministrar con la póliza el procedimiento bajo el cual se atenderá éste,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sevicio en forma inmediata, la asistencia será contratada por la Entidad  y a su vez la compañía aseguradora respondera por los costos de ésta.
El servicio de Asistencia en Viaje debe aplicar sin restricción del número de servicios o limitación de kilometraje.</t>
  </si>
  <si>
    <t xml:space="preserve">
NO SUBROGACIÓN CONTRA CONDUCTORES Y/O COMODATARIOS
</t>
  </si>
  <si>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trabajospara la Entidad por contrato de prestación de servicios.</t>
  </si>
  <si>
    <t xml:space="preserve">
ASISTENCIA JURÍDICA EN PROCESOS PENALES
</t>
  </si>
  <si>
    <r>
      <t xml:space="preserve">Queda expresamente acordado y convenido que bajo esta cobertura la aseguradora se obliga a prestar </t>
    </r>
    <r>
      <rPr>
        <u/>
        <sz val="13"/>
        <rFont val="Arial Narrow"/>
        <family val="2"/>
      </rPr>
      <t xml:space="preserve">la asistencia penal </t>
    </r>
    <r>
      <rPr>
        <sz val="13"/>
        <rFont val="Arial Narrow"/>
        <family val="2"/>
      </rPr>
      <t xml:space="preserve">que requiera la entidad asegurada, como consecuencia de cualquier evento amparado que estén involucrados los vehículos asegurados, a tráves de las firmas y/o profesionales de la compañía y/o contratados por la misma. 
De conformidad con lo anterior, </t>
    </r>
    <r>
      <rPr>
        <u/>
        <sz val="13"/>
        <rFont val="Arial Narrow"/>
        <family val="2"/>
      </rPr>
      <t>la aseguradora se obliga</t>
    </r>
    <r>
      <rPr>
        <sz val="13"/>
        <rFont val="Arial Narrow"/>
        <family val="2"/>
      </rPr>
      <t xml:space="preserve"> a suministrar con la póliza el listado de las firmas y/o profesionales que </t>
    </r>
    <r>
      <rPr>
        <u/>
        <sz val="13"/>
        <rFont val="Arial Narrow"/>
        <family val="2"/>
      </rPr>
      <t>prestarán la asistencia jurídica en Proceso Penal</t>
    </r>
    <r>
      <rPr>
        <sz val="13"/>
        <rFont val="Arial Narrow"/>
        <family val="2"/>
      </rPr>
      <t>, el cual debe cumplir el requisito de atención veinticuatro (24) horas diarias continuas, durante la vigencia del seguro, e indicar  el procedimiento a seguir para la atención a la Entidad. Se precisa que la actualización del listado será obligación de la aseguradora. 
De igual forma queda convenido que el costo de esta asistencia será reconocida por la aseguradora y por lo tanto en caso de que la , deba contratar la asistencia, por razón a la no prestación inmediata de la asistencia jurídica, la aseguradora se obliga a pagar los costos generados, hasta el límite asegurado ofrecido para este amparo.</t>
    </r>
  </si>
  <si>
    <t>TABLA DE HONORARIOS  PROCESO PENAL LEY 906 DE AGOSTO 31 DE 2004</t>
  </si>
  <si>
    <t>ETAPAS</t>
  </si>
  <si>
    <t>DELITOS</t>
  </si>
  <si>
    <t xml:space="preserve">LESIONES </t>
  </si>
  <si>
    <t>HOMICIDIO</t>
  </si>
  <si>
    <t>REACCION IMEDIATA Y/O ACTUACION PREVIA O PREPROCESAL</t>
  </si>
  <si>
    <t>40 SMDLV</t>
  </si>
  <si>
    <t>50 SMDLV</t>
  </si>
  <si>
    <t>AUDIENCIA DE CONCILIACION PREPROCESAL
 Y/O LEGALIZACION DE LA CAPTURA</t>
  </si>
  <si>
    <t>32 SMDLV</t>
  </si>
  <si>
    <t>AUDIENCIA DE FORMULACION DE IMPUTACION</t>
  </si>
  <si>
    <t>66 SMDLV</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</si>
  <si>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</si>
  <si>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</si>
  <si>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</si>
  <si>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</si>
  <si>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</si>
  <si>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</si>
  <si>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</si>
  <si>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</si>
  <si>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</si>
  <si>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</si>
  <si>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</si>
  <si>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</si>
  <si>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</si>
  <si>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</si>
  <si>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</si>
  <si>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 xml:space="preserve">
ASISTENCIA JURÍDICA EN PROCESOS CIVILES, POR EVENTO
</t>
  </si>
  <si>
    <r>
      <t xml:space="preserve">Queda expresamente acordado que la cobertura de responsabilidad extracontractual otorgada, de conformidad con lo estipulado en el Art. 1128.-  del Código del Comercio, se extiende a </t>
    </r>
    <r>
      <rPr>
        <u/>
        <sz val="13"/>
        <rFont val="Arial Narrow"/>
        <family val="2"/>
      </rPr>
      <t>amparar también los costos del proceso que el tercero damnificado o sus causahabientes promuevan en su contra o la del asegurado</t>
    </r>
    <r>
      <rPr>
        <sz val="13"/>
        <rFont val="Arial Narrow"/>
        <family val="2"/>
      </rPr>
      <t xml:space="preserve">,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t>
    </r>
    <r>
      <rPr>
        <u/>
        <sz val="13"/>
        <rFont val="Arial Narrow"/>
        <family val="2"/>
      </rPr>
      <t>la aseguradora</t>
    </r>
    <r>
      <rPr>
        <sz val="13"/>
        <rFont val="Arial Narrow"/>
        <family val="2"/>
      </rPr>
      <t xml:space="preserve"> de común acuerdo con la  Entidad, podrá </t>
    </r>
    <r>
      <rPr>
        <u/>
        <sz val="13"/>
        <rFont val="Arial Narrow"/>
        <family val="2"/>
      </rPr>
      <t>prestar la asistencia Jurídica en proceso civil</t>
    </r>
    <r>
      <rPr>
        <sz val="13"/>
        <rFont val="Arial Narrow"/>
        <family val="2"/>
      </rPr>
      <t xml:space="preserve">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De igual forma queda convenido que el costo de esta asistencia será reconocida por la aseguradora y por lo tanto en caso de que la , deba contratar la asistencia, por razón a la no prestación inmediata de la asistencia jurídica, la aseguradora se obliga a pagar los costos generados, hasta el límite asegurado ofrecido para este amparo.</t>
    </r>
  </si>
  <si>
    <t>TABLA DE HONORARIOS  PROCESO CIVILES</t>
  </si>
  <si>
    <t>VALORES</t>
  </si>
  <si>
    <t>AUDIENCIAS DE CONCILIACION PREJUDICIAL</t>
  </si>
  <si>
    <t>11 Salarios mínimos Diarios Legales Vigentes</t>
  </si>
  <si>
    <t>CONTESTACION DE LA DEMANDA - LLAMAMIENTO 
EN GARANTIA</t>
  </si>
  <si>
    <t>100 Salarios mínimos Diarios Legales Vigentes</t>
  </si>
  <si>
    <t>AUDIENCIA DE CONCILIACION</t>
  </si>
  <si>
    <t>25 Salarios mínimos Diarios Legales VigentesV (Si se realiza la diligencia pero no se logra la conciliación) 75 Salarios mínimos Diarios Legales Vigentes (Si se logra la conciliación)</t>
  </si>
  <si>
    <t>ALEGATOS DE CONCLUSION</t>
  </si>
  <si>
    <t>60 Salarios mínimos Diarios Legales Vigentes</t>
  </si>
  <si>
    <t>SENTENCIA</t>
  </si>
  <si>
    <t xml:space="preserve">
ASISTENCIA JURÍDICA EN PROCESOS DE REPARACIÓN DIRECTA, POR EVENTO
</t>
  </si>
  <si>
    <r>
      <t xml:space="preserve">Queda expresamente acordado que la cobertura de responsabilidad extracontractual otorgada, de conformidad con lo estipulado en el Artículo 1128.-  del Código del Comercio y en el Artículo 86 del C.C.A., modificado por la Ley 446 de 1998, artículo 31, se extiende a </t>
    </r>
    <r>
      <rPr>
        <u/>
        <sz val="13"/>
        <rFont val="Arial Narrow"/>
        <family val="2"/>
      </rPr>
      <t>amparar también los costos del proceso que el tercero damnificado o sus causahabientes promuevan en su contra o la del asegurado</t>
    </r>
    <r>
      <rPr>
        <sz val="13"/>
        <rFont val="Arial Narrow"/>
        <family val="2"/>
      </rPr>
      <t xml:space="preserve">,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Queda igualmente convenido que </t>
    </r>
    <r>
      <rPr>
        <u/>
        <sz val="13"/>
        <rFont val="Arial Narrow"/>
        <family val="2"/>
      </rPr>
      <t xml:space="preserve">la aseguradora </t>
    </r>
    <r>
      <rPr>
        <sz val="13"/>
        <rFont val="Arial Narrow"/>
        <family val="2"/>
      </rPr>
      <t xml:space="preserve">de común acuerdo con la Entidad, podrá prestar la </t>
    </r>
    <r>
      <rPr>
        <u/>
        <sz val="13"/>
        <rFont val="Arial Narrow"/>
        <family val="2"/>
      </rPr>
      <t>asistencia Jurídica en en proceso de Reparación Directa</t>
    </r>
    <r>
      <rPr>
        <sz val="13"/>
        <rFont val="Arial Narrow"/>
        <family val="2"/>
      </rPr>
      <t xml:space="preserve">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r>
  </si>
  <si>
    <t>TABLA DE HONORARIOS  PROCESOS DE REPARACIÓN DIRECTA</t>
  </si>
  <si>
    <t>CONCILIACION (LEY 640 DE 2001)</t>
  </si>
  <si>
    <t>CONTESTACION DE LA DEMANDA - 
LLAMAMIENTO EN GARANTIA</t>
  </si>
  <si>
    <t>DETERMINACIÓN DEL COSTO DEL SEGURO CON TASA ÚNICA</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</si>
  <si>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</si>
  <si>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La póliza se extiende a cubrir los daños o pérdidas materiales de los bienes asegurados, causados directamente por la acción de la autoridad legalmente constituida, ejercida con el fin de disminuir o aminorar las consecuencias de cualquiera de los riesgos amparados.</t>
  </si>
  <si>
    <r>
      <t xml:space="preserve">REVOCACIÓN DE LA PÓLIZA, CLÁUSULAS O CONDICIONES.
</t>
    </r>
    <r>
      <rPr>
        <b/>
        <sz val="13"/>
        <rFont val="Arial Narrow"/>
        <family val="2"/>
      </rPr>
      <t xml:space="preserve">Con Termino de Noventa (90) días y para AMIT, AMCCOPH, Terrorismo y Sabotaje diez (10) días. </t>
    </r>
  </si>
  <si>
    <r>
      <t xml:space="preserve">ANTICIPO DE INDEMNIZACIÓN DEL 80%
</t>
    </r>
    <r>
      <rPr>
        <b/>
        <sz val="13"/>
        <color rgb="FFFF0000"/>
        <rFont val="Arial Narrow"/>
        <family val="2"/>
      </rPr>
      <t>Se califica en Condiciones Adicionales (Formato No. 3) el aumento del porcentaje ofrecido.</t>
    </r>
  </si>
  <si>
    <t>RESTITUCIÓN AUTOMÁTICA DEL LÍMITE ASEGURADO PARA EL AMPARO DE RESPONSABILIDAD CIVIL EXTRACONTRACTUAL</t>
  </si>
  <si>
    <r>
      <t xml:space="preserve">Mediante la presente cláusula la aseguradora acepta expresamente, que en el caso de presentarse un siniestro que afecte la presente póliza, la cuantía del mismo se considerará inmediatamente restablecida desde el momento de la ocurrencia del siniestro. </t>
    </r>
    <r>
      <rPr>
        <u/>
        <sz val="13"/>
        <rFont val="Arial Narrow"/>
        <family val="2"/>
      </rPr>
      <t xml:space="preserve">Esta condición no aplica para las coberturas de Pérdidas totales por daños o hurto.  </t>
    </r>
    <r>
      <rPr>
        <sz val="13"/>
        <rFont val="Arial Narrow"/>
        <family val="2"/>
      </rPr>
      <t xml:space="preserve">
El restablecimiento ofrecido por esta condición, dará derecho a la Compañía al cobro de la prima, a prorrata, correspondiente al monto restablecido, </t>
    </r>
    <r>
      <rPr>
        <u/>
        <sz val="13"/>
        <rFont val="Arial Narrow"/>
        <family val="2"/>
      </rPr>
      <t>únicamente para los siniestros que afecten la cobertura de Responsabilidad Civil Extracontractua</t>
    </r>
    <r>
      <rPr>
        <sz val="13"/>
        <rFont val="Arial Narrow"/>
        <family val="2"/>
      </rPr>
      <t>l; desde la fecha de la ocurrencia de la pérdida hasta el vencimiento de la póliza, expedición de cuyo certificado de seguro realizará una vez efectuado el pago de la indemnización.</t>
    </r>
  </si>
  <si>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efectuará el pago de la indemnización, hasta por el limite de su responsabilidad, bajo estas condiciones.</t>
  </si>
  <si>
    <t>SERVICIO DE TRÁMITADOR</t>
  </si>
  <si>
    <r>
      <t xml:space="preserve">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t>
    </r>
    <r>
      <rPr>
        <b/>
        <u/>
        <sz val="13"/>
        <rFont val="Arial Narrow"/>
        <family val="2"/>
      </rPr>
      <t xml:space="preserve">y deducidos del valor de la indemnización. </t>
    </r>
    <r>
      <rPr>
        <sz val="13"/>
        <rFont val="Arial Narrow"/>
        <family val="2"/>
      </rPr>
      <t xml:space="preserve">
La Entidad, se obliga a prestar toda la asistencia que dicho tramitador requiera para cumplir con su labor.
No obstante, la Entidad, se reserva el derecho, en cada reclamo, de acogerse o no a este beneficio, sin que ello signifique renuncia a su obligación de cumplir la realización del traspaso de la propiedad a la aseguradora.</t>
    </r>
  </si>
  <si>
    <t>PAGO DE LA INDEMNIZACIÓN DIRECTAMENTE PARA PÉRDIDAS PARCIALES MEDIANTE REPARACIÓN</t>
  </si>
  <si>
    <t>La aseguradora acepta que, salvo solicitud en contrario y expresa de la Entidad,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</si>
  <si>
    <t>AUTORIZACIÓN DE REPARACIONES PARA VEHÍCULOS EN GARANTÍA</t>
  </si>
  <si>
    <r>
      <t xml:space="preserve">Mediante esta condición la Compañia acepta que en caso de reclamos de pérdida parcial </t>
    </r>
    <r>
      <rPr>
        <u/>
        <sz val="13"/>
        <rFont val="Arial Narrow"/>
        <family val="2"/>
      </rPr>
      <t>que afecten vehículos que se encuentren bajo garantía de compra</t>
    </r>
    <r>
      <rPr>
        <sz val="13"/>
        <rFont val="Arial Narrow"/>
        <family val="2"/>
      </rPr>
      <t>, realizará el convenio respectivo con el concesionario, el taller, contratistas y/o proveedores, que ostentan la garantía; con el fin de autorizar a éstos la reparación y/o suministro de repuestos o partes y efectuar el pago de la indemnización directamente.</t>
    </r>
  </si>
  <si>
    <t>AUTORIZACIÓN DE REPARACIONES EN TALLERES DE CONCESIONARIOS PARA VEHÍCULOS DE MODELO 2010 EN ADELANTE Y  EN TALLERES AUTORIZADOS Y/O ESPECIALIZADOS PARA VEHÍCULOS DE ANTERIORES MODELOS.</t>
  </si>
  <si>
    <t>EXTENSIÓN DE COBERTURA PARA EL AMPARO DE RESPONSABILIDAD CIVIL EXTRACONTRACTUAL</t>
  </si>
  <si>
    <t>CLÁUSULA DE EXTENSIÓN DE COBERTURAS</t>
  </si>
  <si>
    <t>Mediante la presente condición queda expresamente acordado y aceptado que la cobertura de la póliza se extenderá a amparar los siguiestes riesgos:
1- Hurto de partes ocurridos despues de un accidente o de un acto mal intencionado de terceros.
2- Toda perdida ocurrida por cualquier evento en el cual exista sobrecupo de pasajeros, cuando el vehiculo de emplee para el uso distinto al destinado o cuando se transporte el vehículo asegurado en grua o en cualquier otro vehículo de transporte de carga o cuando el vehículo asegurado remolque a otro vehiculo o sea remolcado por otro vehículo.
3- Responsabilidad civil derivada del hurto agravado de la confianza; abuso de confianza.
4- Perdidas Totales o Parciales al igual que el Hurto Parcial o Total derivado del abuso de confianza. 
5- Extensión de la cobertura para amparar transporte de mercancías azarosas, inflamables o explosivas.
6- Extensión para amparar los daños que mutuamente se causen remolcador y remolque a causa de accidente.</t>
  </si>
  <si>
    <t xml:space="preserve">
NINGUNA DE LAS COBERTURAS DE LA PÓLIZA DEBE CONTEMPLAR EXCLUSIONES
</t>
  </si>
  <si>
    <t>Mediante la presente condición queda expresamente acordado y aceptado que ninguna de las coberturas debe cotemplar exclusiones por: 
1-  Por sobrecupo de pasajeros.
2-  Cuando el vehículo se emplee para uso distinto al destinado (y que aparece debidamente especificado en la tarjeta de propiedad).
3- Cuando el vehículo se encuentre transportando sustancias o mercancías ilícitas como producto de incautaciones.
4-  Cuando los remolques se encuentren enganchados a un remolcador no asegurado por la presente póliza.
5-  Hurto de  llantas, rines y carpas, instalados en los vehículos, inclusive la llanta y rin de repuesto.</t>
  </si>
  <si>
    <r>
      <t xml:space="preserve">GASTOS ADICIONALES 
</t>
    </r>
    <r>
      <rPr>
        <b/>
        <sz val="12"/>
        <rFont val="Arial Narrow"/>
        <family val="2"/>
      </rPr>
      <t xml:space="preserve">Sublímite  de $2.000.000 por vehículo / $10.000.000 agregado anual. </t>
    </r>
    <r>
      <rPr>
        <b/>
        <sz val="12"/>
        <color rgb="FF0070C0"/>
        <rFont val="Arial Narrow"/>
        <family val="2"/>
      </rPr>
      <t xml:space="preserve">
</t>
    </r>
  </si>
  <si>
    <t>Cobertura para vehículos blindados, incluido el amparo automático para los vehículos que adquiera o reciba la Entidad durante la vigencia de la póliza.</t>
  </si>
  <si>
    <t>INEXISTENCIA DE PARTES EN EL MERCADO</t>
  </si>
  <si>
    <t>Mediante la presente condición la aseguradora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</si>
  <si>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AVISOS Y LETREROS</t>
  </si>
  <si>
    <t>EXTENSIÓN TERRITORIAL (CUANDO APLIQUE)</t>
  </si>
  <si>
    <r>
      <t xml:space="preserve">HURTO DE ELEMENTOS DEJADOS EN LOS VEHÍCULOS DEL ASEGURADO.
</t>
    </r>
    <r>
      <rPr>
        <b/>
        <sz val="12"/>
        <rFont val="Arial Narrow"/>
        <family val="2"/>
      </rPr>
      <t>Sublímite de</t>
    </r>
    <r>
      <rPr>
        <b/>
        <sz val="12"/>
        <color rgb="FFFF0000"/>
        <rFont val="Arial Narrow"/>
        <family val="2"/>
      </rPr>
      <t xml:space="preserve"> $5.000.000 </t>
    </r>
    <r>
      <rPr>
        <b/>
        <sz val="12"/>
        <rFont val="Arial Narrow"/>
        <family val="2"/>
      </rPr>
      <t>evento</t>
    </r>
    <r>
      <rPr>
        <b/>
        <sz val="12"/>
        <color rgb="FFFF0000"/>
        <rFont val="Arial Narrow"/>
        <family val="2"/>
      </rPr>
      <t xml:space="preserve"> /$10.000.000 </t>
    </r>
    <r>
      <rPr>
        <b/>
        <sz val="12"/>
        <rFont val="Arial Narrow"/>
        <family val="2"/>
      </rPr>
      <t>agregado anual.</t>
    </r>
  </si>
  <si>
    <t>Queda entendido, convenido y aceptado que la presente póliza indemnizará las perdidas sobre elementos dejados dentro de los vehículos asegurados (sean de propiedad del asegurado, de sus funcionarios o de terceros), con ocasión de su hurto.</t>
  </si>
  <si>
    <t>COBERTURA DE PÉRDIDA DE LLAVES</t>
  </si>
  <si>
    <t>Queda entendido, convenido y aceptado que la presente póliza indemnizará el daño o la pérdidas de llaves. Sin límites de eventos ni limitación al valor de la misma.</t>
  </si>
  <si>
    <t>NO EXIGENCIA DE DISPOSITIVOS DE SEGURIDAD CONTRA ROBO A MENOS QUE LA ASEGURADORA LO OFREZCA POR SU CUENTA</t>
  </si>
  <si>
    <t>Mediante la presente condición la aseguradora no exigirá la instalación de dispositivos de seguridad salvo que la compañía aseguradora los suministre en comodato.</t>
  </si>
  <si>
    <r>
      <t xml:space="preserve">AMPARO AUTOMÁTICO DE VEHÍCULOS NUEVOS Y USADOS
</t>
    </r>
    <r>
      <rPr>
        <b/>
        <sz val="12"/>
        <rFont val="Arial Narrow"/>
        <family val="2"/>
      </rPr>
      <t xml:space="preserve">Sublímite de $250.000.000 por vehículo y término de 90 días de aviso.
</t>
    </r>
    <r>
      <rPr>
        <b/>
        <sz val="12"/>
        <color rgb="FFFF0000"/>
        <rFont val="Arial Narrow"/>
        <family val="2"/>
      </rPr>
      <t xml:space="preserve">
Se califica en Condiciones Adicionales (Formato No. 3) el aumento del límite ofrecido.</t>
    </r>
  </si>
  <si>
    <t>El seguro se extiende a amparar automáticamente los vehículos nuevos y usados hasta el sublímite y plazo indicado con el pago de la prima correspondiente.</t>
  </si>
  <si>
    <r>
      <t xml:space="preserve">AMPARO AUTOMÁTICO DE EQUIPOS Y ACCESORIOS
</t>
    </r>
    <r>
      <rPr>
        <b/>
        <sz val="12"/>
        <rFont val="Arial Narrow"/>
        <family val="2"/>
      </rPr>
      <t xml:space="preserve">Sublímite de $20.000.000 por vehículo y término de 90 días de aviso.
</t>
    </r>
    <r>
      <rPr>
        <b/>
        <sz val="12"/>
        <color rgb="FFFF0000"/>
        <rFont val="Arial Narrow"/>
        <family val="2"/>
      </rPr>
      <t xml:space="preserve">
Se califica en Condiciones Adicionales (Formato No. 3) el aumento del límite ofrecido.</t>
    </r>
  </si>
  <si>
    <t>El seguro se extiende a amparar automáticamente los equipos y accessorios hasta el sublímite indicado con el pago de la prima correspondiente.</t>
  </si>
  <si>
    <t>MARCACIÓN ANTIRROBO GRATUITA PARA LOS VEHÍCULOS ASEGURADOS</t>
  </si>
  <si>
    <t>Mediante la presente condición y a potestad de la Entidad y de comúnn acuerdo con la aseguradora se determinará la opción de la marcación antirobo de los vehículos asegurados.</t>
  </si>
  <si>
    <t>NO INSPECCIÓN DE VEHÍCULO CERO (0) KILOMETROS</t>
  </si>
  <si>
    <t>Con esta cláusula queda aclarado y convenido que a los vehículos que adquiera la Entidad el asegurado, sean nuevos o usados,  se les otorgarán los amparos contratados en la presente póliza, sin necesidad de realizar la respectiva inspección, con solo enviar a la aseguradora copia digital de la factura de compra o del documento de adquisición.</t>
  </si>
  <si>
    <t xml:space="preserve">
NO RESTRICCIÓN DE AMPARO O APLICACIÓN DE GARANTÍAS, POR TIPO, MODELO, CLASE, USO O ANTIGÜEDAD DE LOS VEHÍCULOS
</t>
  </si>
  <si>
    <t>La aseguradora, mediante esta cláusula, acepta el otorgamiento de cobertura para la totalidad de los vehículos de propiedad o bajo responsabilidad de la Entidad, incluidos los que reciba dentro de la vigencia de la póliza, sin  aplicación de ninguna clase se restricción de cobertura y/o por tipo y/o antigüedad y/o cualquier otro aspecto.</t>
  </si>
  <si>
    <t xml:space="preserve">
PAGOS DE RESPONSABILIDAD CIVIL CON BASE EN MANIFIESTA RESPONSABILIDAD.
</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</si>
  <si>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
La aseguradora se compromete a ofrecer el 100% de los perjucios causados al tercero una vez tasados y acordados con estos.</t>
  </si>
  <si>
    <t xml:space="preserve">
PAGOS DE RESPONSABILIDAD CIVIL A FAVOR DE TERCEROS</t>
  </si>
  <si>
    <t>La compañía de seguros se obliga a indemnizar a los terceros afectados el 100% del menor valor, entre las dos cotizaciones presentadas por los afectados, por concepto de reparación o reposición de los bienes afectados, en caso de no aceptar los montos de las cotizaciones, la compañía de seguros deberá realizar una avaluo de daños y emitir justificaciòn del mismo, en la cual se sustente que la reparaciòn o reposición atiende la indemnizaciòn de los perjuicios causados.</t>
  </si>
  <si>
    <r>
      <t xml:space="preserve">AMPARO AUTOMÁTICO PARA VEHÍCULOS OMITIDOS EN LA RELACÍON INICIAL DEL PARQUE AUTOMOTOR </t>
    </r>
    <r>
      <rPr>
        <b/>
        <sz val="12"/>
        <color rgb="FFFF0000"/>
        <rFont val="Arial Narrow"/>
        <family val="2"/>
      </rPr>
      <t xml:space="preserve">(ANEXO No. XX)
</t>
    </r>
    <r>
      <rPr>
        <b/>
        <sz val="12"/>
        <rFont val="Arial Narrow"/>
        <family val="2"/>
      </rPr>
      <t xml:space="preserve">
Término de 90 días de aviso.</t>
    </r>
  </si>
  <si>
    <t>Amparo automático de vehículos omitidos en la relación inicial con los término indicados con cobro de la prima real.</t>
  </si>
  <si>
    <t>ERRORES INVOLUNTARIOS EN LAS CARACTERÍSTICAS DE LOS VEHÍCULOS ASEGURADOS</t>
  </si>
  <si>
    <t>La aseguradora debe contemplar mediante esta cláusula que acepta los errores involuntarios en las características de los vehículos de propiedad o bajo responsabilidad de la Entidad.</t>
  </si>
  <si>
    <t>AUTORIZACIÓN DE REPARACIONES DE LOS VEHÍCULOS DENTRO DE LOS DOS (2) HÁBILES SIGUIENTES A LA FROMALIZACIÓN DEL SINIESTRO.</t>
  </si>
  <si>
    <t>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 de acuerdo con las condiciones señaladas en la oferta de que para tal efecto se encuentran establecidas.</t>
  </si>
  <si>
    <t>ACTUALIZACIÓN DE LOS VALORES ASEGURADOS (ADICIONAL)</t>
  </si>
  <si>
    <t>Queda entendido, convenido y aceptado que el pago de la indemnización se realizará con base en el valor comercial del vehículo, el cual se ajustará  por parte de la Compañía de Seguros, cada seis (6)  meses con base en la guía de valores de FASECOLDA vigente, efectuando el cobro o devolución de la prima respectiva.</t>
  </si>
  <si>
    <t>VEHÍCULO REEMPLAZO</t>
  </si>
  <si>
    <r>
      <rPr>
        <b/>
        <sz val="13"/>
        <rFont val="Arial Narrow"/>
        <family val="2"/>
      </rPr>
      <t>Exclusión absoluta de enfermedades infecciosas o contagiosas:</t>
    </r>
    <r>
      <rPr>
        <sz val="13"/>
        <rFont val="Arial Narrow"/>
        <family val="2"/>
      </rPr>
      <t xml:space="preserve">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1) Cualquier temor o amenaza que surja en respuesta a una enfermedad infecciosa real o potencial; o
     2)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r>
  </si>
  <si>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t>
    </r>
    <r>
      <rPr>
        <b/>
        <u/>
        <sz val="12"/>
        <rFont val="Arial Narrow"/>
        <family val="2"/>
      </rPr>
      <t xml:space="preserve">de está póliza </t>
    </r>
    <r>
      <rPr>
        <sz val="12"/>
        <rFont val="Arial Narrow"/>
        <family val="2"/>
      </rPr>
      <t xml:space="preserve">y por lo tanto el proponente con la firma del </t>
    </r>
    <r>
      <rPr>
        <b/>
        <sz val="12"/>
        <rFont val="Arial Narrow"/>
        <family val="2"/>
      </rPr>
      <t>FORMATO No. 2 -   CARTA DE ACEPTACIÓN DE LAS CONDICIONES OBLIGATORIAS (MÍNIMAS TÉCNICAS),</t>
    </r>
    <r>
      <rPr>
        <sz val="12"/>
        <rFont val="Arial Narrow"/>
        <family val="2"/>
      </rPr>
      <t xml:space="preserve"> admite estas condiciones, so pena de rechazo de oferta.</t>
    </r>
  </si>
  <si>
    <t>VERIFICAR SEGÚN PARAMETROS DE CALIFICACIÓN</t>
  </si>
  <si>
    <t>COBERTURA PARA VEHÍCULOS BLINDADOS (CUANDO APLIQUE)</t>
  </si>
  <si>
    <t>La Compañia mediante la presente cláusula  acepta indemnizar el costo de la elaboración de los avisos y letreros, con que cuenten  los vehículos de propiedad o bajo responsabilidad de la Entidad,  y que  los daños sean como consecuencia de un evento amparado por la póliza.</t>
  </si>
  <si>
    <r>
      <t xml:space="preserve">COBERTURA ACCIDENTES PERSONALES PARA LOS CONDUCTORES DE LOS VEHICULOS ASEGURADOS.
</t>
    </r>
    <r>
      <rPr>
        <b/>
        <sz val="13"/>
        <rFont val="Arial Narrow"/>
        <family val="2"/>
      </rPr>
      <t>Sublímite de $20.000.000 por persona.</t>
    </r>
  </si>
  <si>
    <t>Queda entendido, convenido y aceptado que en caso de un siniestro, que afecte la presente póliza, la Compañía de Seguros extiende la cobertura en caso de muerte accidental e incapacidad permanente para ocupantes de los vehículos asegurados, con límite básico señalado por cada el conductor del vehículo.</t>
  </si>
  <si>
    <t>Queda entendido, convenido y aceptado que en caso de un siniestro, que afecte la presente póliza, la Compañía de Seguros otorga vehículo de reemplazo con base en las políticas de la aseguradora.</t>
  </si>
  <si>
    <r>
      <rPr>
        <b/>
        <sz val="13"/>
        <rFont val="Arial Narrow"/>
        <family val="2"/>
      </rPr>
      <t>c). Jurisdicción Ordinaria:</t>
    </r>
    <r>
      <rPr>
        <sz val="13"/>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3"/>
        <rFont val="Arial Narrow"/>
        <family val="2"/>
      </rPr>
      <t xml:space="preserve">d). Jurisdicción Arbitral: </t>
    </r>
    <r>
      <rPr>
        <sz val="13"/>
        <rFont val="Arial Narrow"/>
        <family val="2"/>
      </rPr>
      <t>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</si>
  <si>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t>2.3.2.</t>
  </si>
  <si>
    <t>3.4.1.</t>
  </si>
  <si>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2"/>
        <color rgb="FFFF0000"/>
        <rFont val="Arial Narrow"/>
        <family val="2"/>
      </rPr>
      <t>MENOR PRIMA o MAYOR VIGENCIA</t>
    </r>
    <r>
      <rPr>
        <b/>
        <sz val="12"/>
        <rFont val="Arial Narrow"/>
        <family val="2"/>
      </rPr>
      <t>, es decir que este factor tendrá un puntaje total de</t>
    </r>
    <r>
      <rPr>
        <b/>
        <sz val="12"/>
        <color rgb="FFFF0000"/>
        <rFont val="Arial Narrow"/>
        <family val="2"/>
      </rPr>
      <t xml:space="preserve"> ___________ (__) puntos.</t>
    </r>
  </si>
  <si>
    <t>TENER EN CUENTA SI LA ENTIDAD ESTA OBLIGADA A CONTRATAR POR ACUERDO MARCO DE PRECIOS.
SI NO ESTA OBLIGADA, LA ENTIDAD LO DEBE MANIFESTAR POR ESCRITO</t>
  </si>
  <si>
    <r>
      <rPr>
        <b/>
        <sz val="13"/>
        <rFont val="Arial Narrow"/>
        <family val="2"/>
      </rPr>
      <t xml:space="preserve">a). Arreglo Directo:
</t>
    </r>
    <r>
      <rPr>
        <sz val="13"/>
        <rFont val="Arial Narrow"/>
        <family val="2"/>
      </rPr>
      <t xml:space="preserve">Las partes tratarán de resolver sus diferencias de forma directa y entre ellas mismas dentro del plazo de quince (15) días contados a partir de la notificación escrita en que cualquiera de ellas informe a la otra de un conflicto o controversia orIginado en el contrato.
</t>
    </r>
    <r>
      <rPr>
        <b/>
        <sz val="13"/>
        <rFont val="Arial Narrow"/>
        <family val="2"/>
      </rPr>
      <t>b).</t>
    </r>
    <r>
      <rPr>
        <sz val="13"/>
        <rFont val="Arial Narrow"/>
        <family val="2"/>
      </rPr>
      <t xml:space="preserve"> </t>
    </r>
    <r>
      <rPr>
        <b/>
        <sz val="13"/>
        <rFont val="Arial Narrow"/>
        <family val="2"/>
      </rPr>
      <t xml:space="preserve">Conciliación:
</t>
    </r>
    <r>
      <rPr>
        <sz val="13"/>
        <rFont val="Arial Narrow"/>
        <family val="2"/>
      </rPr>
      <t xml:space="preserve">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t>
    </r>
    <r>
      <rPr>
        <b/>
        <sz val="13"/>
        <rFont val="Arial Narrow"/>
        <family val="2"/>
      </rPr>
      <t>c) y d)</t>
    </r>
    <r>
      <rPr>
        <sz val="13"/>
        <rFont val="Arial Narrow"/>
        <family val="2"/>
      </rPr>
      <t xml:space="preserve"> de la presente cláusula. </t>
    </r>
  </si>
  <si>
    <t xml:space="preserve">SISTEMA FLOTANTE PARA MERCANCÍAS (ALMACÉN E INVENTARIOS, INSUMOS). </t>
  </si>
  <si>
    <t>El presente seguro es variable en cuanto a la suma asegurada del artículo denominado "mercancías" y se regirá por las siguientes condiciones especiales: 1.- La suma asegurada que se estipula en la póliza representa la  responsabilidad de la compañía por evento y vigencia. 2.- El cobro de la prima se realizará sobre el 100% del límite asegurado 3.- Durante la vigencia del seguro, el asegurado podrá solicitar a la compañía de seguros el aumento o disminución del límite asegurado y el ajuste en la prima se efectuará a la misma tasa establecida para la póliza.</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</si>
  <si>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t>
    </r>
    <r>
      <rPr>
        <b/>
        <sz val="13"/>
        <rFont val="Arial Narrow"/>
        <family val="2"/>
      </rPr>
      <t>que se agotarán de forma sucesiva o a elección de las partes</t>
    </r>
    <r>
      <rPr>
        <sz val="13"/>
        <rFont val="Arial Narrow"/>
        <family val="2"/>
      </rPr>
      <t>, así:</t>
    </r>
  </si>
  <si>
    <t xml:space="preserve">__. PÓLIZA DE AUTOMÓVILES </t>
  </si>
  <si>
    <t>Bajo este amparo la Compañía indemnizará, los gastos razonables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</si>
  <si>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Se otorga  cobertura para amparar los honorarios razonables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</si>
  <si>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Se ampara bajo la presente cobertura, los gastos razonables en que incurra el asegurado para realizar remplazos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</si>
  <si>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Se ampara bajo la presente cobertura, los gastos razonables en que incurra el asegurado por concepto de honorarios y materiales necesarios para obtener la licencias y permisos requeridos para reconstruir el inmueble.</t>
  </si>
  <si>
    <t>Se ampara bajo la presente cobertura, los gastos razonables en que incurra el asegurados  para acelerar la reparación, reacondicionamiento o el reemplazo de los bienes asegurados.</t>
  </si>
  <si>
    <t xml:space="preserve">Mediante esta condición la cobertura de la póliza se extiende a amparar los gastos extras y razonables por arrendamientos de bienes, cualquier tipo de equipos, instalaciones y edificios en que incurra el asegurado, adicionales y en exceso a sus costos normales de operación, con el único fin de poder continuar con igual eficiencia, como sea posible, las operaciones del giro normal de sus actividades que se vean afectadas directamente por un evento amparado bajo este seguro, incluido los gastos por pago de administración y servicios públicos de las instalaciones utilizadas. </t>
  </si>
  <si>
    <t>Bajo esta cobertura se amparan los gastos razonables y demostrados en que incurra el asegurado, para la reproducción o remplazo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</si>
  <si>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Mediante esta póliza se amparan los gastos razonables de los portadores externos de datos y los gastos de la reproducción o remplazo de la información contenida en cintas magnéticas, sistemas electrónicos de procesamiento de datos, portadores externos de datos y demás sistemas de almacenamiento de información, registros, archivos de contabilidad y otros, incluyendo el pago de digitadores, programadores de sistemas, ingenieros y dibujantes, entre otros, necesarios para recopilar o reconstruir la información destruida, averiada o inutilizada por el siniestro.</t>
  </si>
  <si>
    <r>
      <t>Mediante este amparo se cubren los gastos razonables en que incurra el asegurado para la reinstalación y/o recuperación del software, incluidas pruebas y ajustes, los cuales se generen como consecuencia de daños o pérdidas producidos por un evento amparado bajo la presente póliza. Incluido el Software y las licecnias propias de los equipos (Windows, Office, y aquellos especiales para el desarrollo de la actividad).    
Así mismo, el amparo de este seguro se extiende a cubrir la reposición de cualquier tipo de licencias y/o costos en que incurra la entidad asegurada para reposición e instalación de programas, por pérdidas y/o daños de software (</t>
    </r>
    <r>
      <rPr>
        <u/>
        <sz val="13"/>
        <color rgb="FFFF0000"/>
        <rFont val="Arial Narrow"/>
        <family val="2"/>
      </rPr>
      <t>incluidas la reposición de cualquier tipo de licencias por daños y hurto de equipos)</t>
    </r>
    <r>
      <rPr>
        <sz val="13"/>
        <rFont val="Arial Narrow"/>
        <family val="2"/>
      </rPr>
      <t xml:space="preserve"> ocurridos como consecuencia de los riesgos amparados bajo la presente póliza. 
Para efectos de esta cobertura, la entidad asegurada se compromete a mantener respaldo sistematizado de la información, de los programas y de las licencias, en sitios que ofrezcan protección.</t>
    </r>
  </si>
  <si>
    <r>
      <t xml:space="preserve">La aseguradora se compromete a indemnizar al asegurado los gastos razonables para la adecuación de suelos y terrenos y hasta el límite del porcentaje aca establecido, las pérdidas que sufra la Entidad por daños materiales como consecuencia de Terremoto, temblor, erupción volcánica o cualquier otro evento de la naturaleza, que se originen en las siguientes situaciones:
</t>
    </r>
    <r>
      <rPr>
        <b/>
        <sz val="12.8"/>
        <rFont val="Arial Narrow"/>
        <family val="2"/>
      </rPr>
      <t xml:space="preserve">a) </t>
    </r>
    <r>
      <rPr>
        <sz val="12.8"/>
        <rFont val="Arial Narrow"/>
        <family val="2"/>
      </rPr>
      <t xml:space="preserve">Alteración de las características del suelo sobre el cual se levante la edificación asegurada, de tal forma que las nuevas características de dicho suelo pongan en condiciones inhabitables dicha edificación. 
</t>
    </r>
    <r>
      <rPr>
        <b/>
        <sz val="12.8"/>
        <rFont val="Arial Narrow"/>
        <family val="2"/>
      </rPr>
      <t xml:space="preserve">b) </t>
    </r>
    <r>
      <rPr>
        <sz val="12.8"/>
        <rFont val="Arial Narrow"/>
        <family val="2"/>
      </rPr>
      <t xml:space="preserve">Imposibilidad del asegurado para reparar o reconstruir la edificación asegurada, en virtud de disposiciones legales o administrativas, adoptadas por autoridad competente como consecuencia de la ocurrencia de un evento asegurado, que afecte en forma grave y notoria las características del terreno. 
De igual forma queda expresamente aclarado y convenido que la responsabilidad de la aseguradora se establece respectivamente así: 
</t>
    </r>
    <r>
      <rPr>
        <b/>
        <sz val="12.8"/>
        <rFont val="Arial Narrow"/>
        <family val="2"/>
      </rPr>
      <t>a)</t>
    </r>
    <r>
      <rPr>
        <sz val="12.8"/>
        <rFont val="Arial Narrow"/>
        <family val="2"/>
      </rPr>
      <t xml:space="preserve"> El valor de los costos y gastos en que necesaria y razonablemente deba incurrir el asegurado para la recuperación de la estabilidad y capacidad portante del suelo, de tal manera que se garantice la estabilidad de la edificación asegurada. 
</t>
    </r>
    <r>
      <rPr>
        <b/>
        <sz val="12.8"/>
        <rFont val="Arial Narrow"/>
        <family val="2"/>
      </rPr>
      <t xml:space="preserve">b) </t>
    </r>
    <r>
      <rPr>
        <sz val="12.8"/>
        <rFont val="Arial Narrow"/>
        <family val="2"/>
      </rPr>
      <t>El costo de adquisición de un lote o terreno de características y ubicación similares al lote sobre el cual se levante la edificación asegurada. 
Para los efectos de este amparo se entenderá por valor asegurado el valor comercial del lote de terreno asegurado de acuerdo con su superficie y ubicación.
Para los efectos de este amparo, la aseguradora efectuará el pago de la indemnización a que se refiere el segundo ítem del presente amparo, una vez el asegurado haya efectuado a su costa, mediante escritura pública debidamente registrada, el traspaso de los derechos sobre el terreno asegurado a nombre de la aseguradora.</t>
    </r>
  </si>
  <si>
    <r>
      <t xml:space="preserve">No obstante lo que se diga en contrario en las condiciones generales de la póliza, la Compañía se obliga a indemnizar los gastos adicionales (que no tengan carácter de permanentes), debidamente comprobados en que necesaria y </t>
    </r>
    <r>
      <rPr>
        <u/>
        <sz val="13"/>
        <rFont val="Arial Narrow"/>
        <family val="2"/>
      </rPr>
      <t xml:space="preserve">razonablemente </t>
    </r>
    <r>
      <rPr>
        <sz val="13"/>
        <rFont val="Arial Narrow"/>
        <family val="2"/>
      </rPr>
      <t>incurra el asegurado, como consecuencia directa del siniestro.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r>
  </si>
  <si>
    <t>1. Gastos razonables de horas extras, trabajo nocturno o en días festivos y flete expreso y aéreo.</t>
  </si>
  <si>
    <t>2. Gastos razonables de viajes y estadia.</t>
  </si>
  <si>
    <t xml:space="preserve">Mediante este amparo la compañía indemnizará, los gastos razonables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</si>
  <si>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Se ampara bajo la presente cobertura, los gastos razonables en que incurra el asegurado con el fin de efectuar reparaciones o reconstrucciones provisionales transitorias, con el objeto de salvar, preservar o conservar los bienes amparados. </t>
  </si>
  <si>
    <t>Bajo esta póliza se extiende a amparar, los bienes de propiedad personal de empleados del asegurado o contratistas por prestación de servicios para apoyo a la gestión, excluyendo  joyas, dinero y vehículos automotores, mientras se encuentren en los predios asegurados, siempre y cuando dichos bienes personales no estén amparados por otro seguro.
Se precisa que la responsabilidad por la propiedad personal de un empleado o contratistas por prestación de servicios para apoyo a la gestión administrativa no excederá del límite señalado para tal efecto  y cualquier pérdida en su caso se ajustará con la Entidad Asegurada y se pagará previa autorización de ésta.</t>
  </si>
  <si>
    <r>
      <t>La aseguradora acepta mediante la presente póliza la no aplicación por démerito, uso, vetustez, obsolecencia tecnológica o, en fin, cualquier otro concepto para los riesgos de Sustracción, Incendio y anexo</t>
    </r>
    <r>
      <rPr>
        <b/>
        <sz val="12"/>
        <rFont val="Arial Narrow"/>
        <family val="2"/>
      </rPr>
      <t>s (se exceptua los bienes correspondientes a equipos eléctricos y electrónicos).</t>
    </r>
    <r>
      <rPr>
        <sz val="12"/>
        <rFont val="Arial Narrow"/>
        <family val="2"/>
      </rPr>
      <t xml:space="preserve"> </t>
    </r>
    <r>
      <rPr>
        <sz val="13"/>
        <rFont val="Arial Narrow"/>
        <family val="2"/>
      </rPr>
      <t xml:space="preserve">Para las coberturas de equipos eléctricos, electrónicos y rotura de maquinaría </t>
    </r>
    <r>
      <rPr>
        <b/>
        <u/>
        <sz val="12"/>
        <rFont val="Arial Narrow"/>
        <family val="2"/>
      </rPr>
      <t>aplicará en la liquidación de las indemnizaciones las siguientes condiciones</t>
    </r>
    <r>
      <rPr>
        <sz val="12"/>
        <rFont val="Arial Narrow"/>
        <family val="2"/>
      </rPr>
      <t>:</t>
    </r>
  </si>
  <si>
    <r>
      <t xml:space="preserve">Mediante la presente cláusula queda expresamente convenido y acordado que los valores asegurados y/o asegurables aplicables para la presente póliza, corresponden al costo global reportado para cada uno de los grupos de bienes e intereses asegurados (Edificios, Muebles y Enseres – Equipo Eléctrico y Electrónico – Maquinaria y Equipo, bienes en Comadato y demás bienes en general).
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r>
    <r>
      <rPr>
        <u/>
        <sz val="13"/>
        <rFont val="Arial Narrow"/>
        <family val="2"/>
      </rPr>
      <t>De igual forma, se precisa que en caso de siniestros, los soportes de entrada al almacén o certificación que haga sus veces, solo se debe tener en cuenta para efectos del interes asegurable, pero en ningún caso y bajo ninguna circustancia será tomada como base para la liquidación del siniestro.</t>
    </r>
  </si>
  <si>
    <t>Bajo este amparo se cubren los gastos razonables en que incurra el asegurado, para la demostración de la ocurrencia y cuantía del siniestro y serán indemnizados bajo esta póliza. Estos gastos deben ser previamente aprobados por la aseguradora y la Entidad se compromete para estos casos presentar previamente cotización de estos gastos (cuando se requiera), la aseguradora se reserva el derecho de poder cotizar con sus proveedores los servicios que demanden la aplicación de estos gastos.</t>
  </si>
  <si>
    <r>
      <t xml:space="preserve">Mediante la presente condición que da epxresamente acordado y aceptado que la aseguradora indemnizara a la Entidad, los gastos razonables adicionales demostrables en que incurra la el asegurado en caso de siniestro para solicitar la devolución del vehículo ante las oficinas de transito y autoridades competentes, al igual que el pago de parqueaderos y grúas,  trámites de traspaso en pérdidas totales y todo aquellos gastos necesarios. 
</t>
    </r>
    <r>
      <rPr>
        <b/>
        <sz val="13"/>
        <rFont val="Arial Narrow"/>
        <family val="2"/>
      </rPr>
      <t xml:space="preserve">
Una vez agotado el sublímite, aplicará la condición de Servicio de Trámite de traspaso.</t>
    </r>
  </si>
  <si>
    <t>Bajo este amparo se cubren los gastos razonables en que incurra el asegurado, para la demostración de la ocurrencia y cuantía del siniestro y serán indemnizados bajo esta póliza. Se sublímita hasta un máximo del 15% del valor de la pérdida previa aprobación de la aseguradora.</t>
  </si>
  <si>
    <t>Queda expresamente convenido y acordado que en caso de siniestro la aseguradora indemnizará los costos razonables de adecuación, del o de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
Los costos amparados bajo la presente cláusula comprenden, costos razonables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</si>
  <si>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r>
      <t xml:space="preserve">Bajo la presente póliza se amparan las propiedades y bienes en construcción ensamblaje, alistamiento, montaje, pruebas y puestas en marcha, de naturaleza incidental. Como “incidental” se entienden las obras, cuyo valor total final no supere la suma del sublímite aca señalado por proyecto.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t>
    </r>
    <r>
      <rPr>
        <u/>
        <sz val="13"/>
        <rFont val="Arial Narrow"/>
        <family val="2"/>
      </rPr>
      <t>Para esta cobertura se excluye la Responsabilidad Civil,  ALOP, el mantenimiento y las pruebas.</t>
    </r>
  </si>
  <si>
    <r>
      <t>Queda convenido y aceptado que aseguradora acepta bajo la presente cláusula, que el término "trabajador o empleado"</t>
    </r>
    <r>
      <rPr>
        <b/>
        <sz val="13"/>
        <color rgb="FFC0504D"/>
        <rFont val="Arial Narrow"/>
        <family val="2"/>
      </rPr>
      <t xml:space="preserve"> </t>
    </r>
    <r>
      <rPr>
        <b/>
        <sz val="13"/>
        <rFont val="Arial Narrow"/>
        <family val="2"/>
      </rPr>
      <t>y estén bajo el control y dependencia del asegurad</t>
    </r>
    <r>
      <rPr>
        <b/>
        <sz val="13"/>
        <color rgb="FFC0504D"/>
        <rFont val="Arial Narrow"/>
        <family val="2"/>
      </rPr>
      <t>o</t>
    </r>
    <r>
      <rPr>
        <sz val="13"/>
        <rFont val="Arial Narrow"/>
        <family val="2"/>
      </rPr>
      <t>, dondequiera que se utilice en la póliza significará:</t>
    </r>
  </si>
  <si>
    <t>Todas las anteriores definiciones se consideran empleados mientras estén prestando dichos servicios e incluye los primeros noventa (90) días siguientes a la dejación del cargo o a la terminación de sus servicios, según sea el caso y se otorga siempre y cuando el termino indicado se encuentre dentro de la vigencia de la póliza, sin exceder la fecha de finalización de vigencia.</t>
  </si>
  <si>
    <t xml:space="preserve">Queda entendido y convenido que la cobertura de la póliza se extiende a amparar los eventos que ocurran en los parqueaderos de propiedad o sobre los cuales se ejerza tenencia y/o control y/o custodia el asegurado, incluyendo daños y hurto de vehículos, motocicletas, bicicletas o accesorios. 
Los vehículos de los funcionarios y contratistas se consideran terceros.
</t>
  </si>
  <si>
    <r>
      <t xml:space="preserve">La presente póliza ampara los siguientes gastos razonables: </t>
    </r>
    <r>
      <rPr>
        <b/>
        <sz val="13"/>
        <rFont val="Arial Narrow"/>
        <family val="2"/>
      </rPr>
      <t xml:space="preserve">a) </t>
    </r>
    <r>
      <rPr>
        <sz val="13"/>
        <rFont val="Arial Narrow"/>
        <family val="2"/>
      </rPr>
      <t xml:space="preserve">El costo de cualquier clase de caución que el Asegurado tenga que prestar; la aseguradora no se obliga sin embargo, a otorgar dichas cauciones. </t>
    </r>
    <r>
      <rPr>
        <b/>
        <sz val="13"/>
        <rFont val="Arial Narrow"/>
        <family val="2"/>
      </rPr>
      <t xml:space="preserve">b) </t>
    </r>
    <r>
      <rPr>
        <sz val="13"/>
        <rFont val="Arial Narrow"/>
        <family val="2"/>
      </rPr>
      <t>Intereses de mora en beneficio del tercero afectado.</t>
    </r>
  </si>
  <si>
    <t>Queda expresamente convenido y acordado que para efectos de este seguro se entederán como terceros los familiares del personal del asegurado (incluidos los de los contratistas para el apoyo a la gestión administrativa o misional), de igual forma para los efectos de este seguro los niños, niñas y adolescentes, se consideran terceros</t>
  </si>
  <si>
    <t>4) Estudiantes o Practicantes mientras estén prosiguiendo estudios o deberes en los predios de a Entidad.</t>
  </si>
  <si>
    <t>La aseguradora se compromete a indemnizar al Asegurado hasta el límite del valor asegurado de este sublímite, las pérdidas y/o daños materiales de los bienes asegurados, ocasionados por cualquier evento de hurto y hurto calificado, inclusive aquellos que se deriven de:
 -  Hurto simple o el hurto calificado según se define en el Código Penal.
 -  Terremoto, temblor, erupción volcánica o cualquier otro fenómeno de la naturaleza.
 -   Caída o destrucción total o parcial del predio asegurado
 -   Saqueo.</t>
  </si>
  <si>
    <t>Bajo esta cobertura se amparan los gastos de viajes de y estadia de funcionarios, empleados y técnicos que intervienen en la planificación de la reconstrucción o adquisición de los bienes asegurados.</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</si>
  <si>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</si>
  <si>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8. Gastos para la Preservación de bienes y Continuación de actividades. </t>
  </si>
  <si>
    <t>Mediante esta condición la cobertura se extiende a amparar el hurto y los daños materiales que sufran los equipos móviles y/o portátiles cubiertos bajo la póliza, mientras se encuentren o sean transportados dentro del territorio nacional y en el exterior.</t>
  </si>
  <si>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En caso que el anticipo o suma de anticipos que la compañía adelante al asegurado llegare a exceder la suma total indemnizable a que tenga derecho, éste se compromete a devolver el exceso pagado. Para esta cláusula la aseguradora debe contemplar </t>
    </r>
    <r>
      <rPr>
        <b/>
        <u/>
        <sz val="13"/>
        <rFont val="Arial Narrow"/>
        <family val="2"/>
      </rPr>
      <t>un plazo máximo para el pago del anticipo de diez (10) días hábiles</t>
    </r>
    <r>
      <rPr>
        <sz val="13"/>
        <rFont val="Arial Narrow"/>
        <family val="2"/>
      </rPr>
      <t xml:space="preserve"> contados a partir de la fecha de solicitud y formalización del mismo este y no se acepta el requerimiento de ningún requisito adicional para realizar el anticipo.  
</t>
    </r>
  </si>
  <si>
    <t>Si como consecuencia de un evento amparado por la póliza, una máquina, pieza o equipo integrante de un conjunto, sufre daños que no permita su reparación o remplazo, la Aseguradora se compromete a indemnizar y cubrir el siniestro respectivo, incluyendo el Hardware y el Software que sufran daño material y los demás equipos son indispensables, complementarios, compatibles y dependientes entre si, es decir que conforman un equipo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</si>
  <si>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La aseguradora acepta el título, nombre, designación, denominación o nomenclatura con que el asegurado identifica o describe los bienes asegurados en sus registros o libros de comercio o contabilidad.</t>
  </si>
  <si>
    <t>b) Si con ocasión del siniestro, la reposición o reparación del bien, conjunto o totalidad de los bienes, ó de un grupo de estos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indemnizará a valor de reposición cuando el conjunto o la totalidad ellos queden destruidos o de tal modo averiados que pierdan la aptitud para el fin para el que están destinados o cuando, no obstante, no perder esa aptitud, su reparación, aunque se facilite, implique perjuicios en la calidad o eficiencia en la producción u operación.</t>
  </si>
  <si>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 el aviso por la Entidad dentro del término estabecido para esta cláusula.</t>
  </si>
  <si>
    <r>
      <t xml:space="preserve">Queda expresamente acordado que, a petición escrita de la Entidad,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
En caso que el anticipo o suma de anticipos que la compañía adelante al asegurado llegare a exceder la suma total indemnizable a que tenga derecho, éste se compromete a devolver el exceso pagado. Para esta cláusula la aseguradora debe contemplar </t>
    </r>
    <r>
      <rPr>
        <b/>
        <u/>
        <sz val="13"/>
        <rFont val="Arial Narrow"/>
        <family val="2"/>
      </rPr>
      <t>un plazo máximo para el pago del anticipo de diez (10) días hábiles</t>
    </r>
    <r>
      <rPr>
        <sz val="13"/>
        <rFont val="Arial Narrow"/>
        <family val="2"/>
      </rPr>
      <t xml:space="preserve"> contados a partir de la fecha de solicitud y formalización del mismo este y no se acepta el requerimiento de ningún requisito adicional para realizar el anticipo.  </t>
    </r>
  </si>
  <si>
    <t>Queda expresamente convenido y aceptado, que bajo esta cobertura la aseguradora se compromete a prestar la asistencia en viajes para los vehículos asegurados y para tal efecto, se obliga a suministrar con la póliza el procedimiento bajo el cual se atenderá el servicio, el cual debe cumplir el requisito de atención inmediata veinticuatro (24) horas diarias continuas en vigencia de la póliza.
Así mismo queda acordado que la aseguradora reconocerá la totalidad de los costos que se generen por este servicio y que en los casos en que no se llegue a prestar el servicio en forma inmediata, la asistencia será contratada por la Entidad y a su vez la compañía aseguradora responderá por los costos de ésta.
El servicio de Asistencia en Viaje debe aplicar para amparar el transporte de todos los ocupantes del vehículo al destino que se tenía programado, además este servicio de asistencia debe operar sin restricción del número de servicios o limitación de kilometraje en todo el territorio y sin limitante alguna a zonas con problemas de orden público.</t>
  </si>
  <si>
    <t xml:space="preserve">Los amparos otorgados mediante la presente póliza operan mientras el vehículo se encuentre dentro del territorio de las repúblicas del pacto andino y mediante convenio expreso, en otros países.  </t>
  </si>
  <si>
    <t>La aseguradora acepta la no aplicación de infraseguro o seguro insuficiente para los reclamos que afecten la coberturade pérdidas parciales.</t>
  </si>
  <si>
    <t>NO APLICACIÓN DE INFRASEGURO O SEGURO INSUFICIENTE PARA LOS RECLAMOS QUE AFECTEN LA COBERTURA DE PÉRDIDAS PARCIALES.</t>
  </si>
  <si>
    <t>La aseguradora acepta que reparación de vehículo a partir de modelos 2010 se realizará en talleres de concesionarios y para modelos anteriores en talleres autorizados y/o especializados.</t>
  </si>
  <si>
    <t>Queda expresamente acordado que la cobertura de la póliza, particularmente para el amparo de Responsabilidad Civil extracontractual, se extiende a cubrir los siguientes eventos:
1-  Cuando el vehículo sea conducido durante la etapa de reparación o mantenimiento o servicio del mismo, en cuyo caso la  entidad asegurada se obliga a solicitar a los contratistas las garantías exigidas para este tipo de servicios y se compromete a ceder los derechos de subrogación a la aseguradora y prestar la colaboración necesaria para que la compañía adelante las  gestiones dirigidas a lograr el recobro de los montos indemnizados.
2. Se extiende a amparar el vehículo asegurado y los daños que se causen a terceros, cuando éste sea objeto de hurto o hurto calificado.  
3-  Extensión de Responsabilidad Civil cuando el vehículo no esté siendo conducido.</t>
  </si>
  <si>
    <t xml:space="preserve">La cobertura de la presente póliza se extiende a cubrir todos los gastos que el asegurado por su responsabilidad le llegaren a imputar y que este esté legalmente obligado a pagar por cualquier ocurrencia de pérdida o perjuicio que surja en su calidad de arrendatario, arrendador o poseedor de cualquier inmueble, aun cuando éstos no se encuentren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 </t>
  </si>
  <si>
    <t>VARIACIONES O MODIFICACIONES DEL RIESGO</t>
  </si>
  <si>
    <t>MODALIDAD DE COBERTURA:</t>
  </si>
  <si>
    <t xml:space="preserve">La aseguradora indemnizará la pérdida económica que sufra la Entidad a consecuencia de actos que se tipifiquen como delitos contra la administración pública, cometidos por empleado(s) en desempeño de(los) cargo(s) señalados en el numeral 2.4. </t>
  </si>
  <si>
    <t>La aseguradora mediante este amparo cubre los procesos de responsabilidad fiscal con ocasión de la ejecución de actos que den lugar a iniciación de juicios de esta naturaleza, al igual que los alcances fiscales.</t>
  </si>
  <si>
    <t>• Amparo Hurto y Hurto Calificado</t>
  </si>
  <si>
    <t>8) Cualquier persona que haga parte de la Junta Directiva de la Entidad.</t>
  </si>
  <si>
    <t>Mediante este amparo (siempre y cuando se acredite la ocurrencia y cuantía del perjuicio), la aseguradora debe contemplar que en caso de siniestro indemnizará los daños y perjuicios causados por el asegurado a un tercero sin que exista previo fallo judicial, siempre y cuando las circunstancias en que ocurrió el evento den lugar a considerar la responsabilidad o culpa del asegurado.</t>
  </si>
  <si>
    <r>
      <t xml:space="preserve">Amparar los perjuicios patrimoniales y extrapatrimoniales que cause la Entidad como consecuencia de la Responsabilidad Civil Extracontractual originada dentro o fuera de sus instalaciones, en el desarrollo de sus actividades o en lo relacionado con ella, lo mismo que los actos de sus empleados y funcionarios o el personal para el apoyo a la gestión administrativa dentro y fuera del territorio nacional o por bienes que se encuentren  bajo tenencia, control y/o responsabilidad . 
</t>
    </r>
    <r>
      <rPr>
        <b/>
        <sz val="13"/>
        <rFont val="Arial Narrow"/>
        <family val="2"/>
      </rPr>
      <t>Nota:</t>
    </r>
    <r>
      <rPr>
        <sz val="13"/>
        <rFont val="Arial Narrow"/>
        <family val="2"/>
      </rPr>
      <t xml:space="preserve"> Se entenderán como terceros todas y cada una de las personas que circulen, ingresen, accedan o se encuentren en los predios de asegurado o por los cuales es responsable en su aseguramiento, independientemente que el asegurado le esté prestando un servicio objeto de su razón social. De igual forma se debe dar cobertura a los perjuicios que se lleguen a causar a familiares del funcionario o de terceros derivados de la realización de teletrabajo por parte de los funcionarios o los contratistas para el apoyo a la misionalidad o la la gestión o los perjucios que se lleguen a causar a bienes derivados de esta nueva modalidad de trabajo.</t>
    </r>
  </si>
  <si>
    <t xml:space="preserve">Amparar a la Entidad por los perjuicios que cause patrimonial (daños materiales incluyendo daño emergente y lucro cesante) y extrapatrimonialmnte (incluidos el daño moral, daño fisiológico y daño a la vida en relación), al igual que los daños a bienes o lesiones o muerte a terceros. De igual forma se amparan los daños y/o pérdidas que afecten a los vehículos de su propiedad, bajo tenencia, control o por los que sea legalmente responsable o incluidos aquellos recibidos por parte de otras entidades para el desarrollo misional de la Entidad. </t>
  </si>
  <si>
    <r>
      <t xml:space="preserve">3- HURTO SIMPLE Y HURTO CALIFICADO: </t>
    </r>
    <r>
      <rPr>
        <b/>
        <sz val="12"/>
        <color rgb="FF00B0F0"/>
        <rFont val="Arial Narrow"/>
        <family val="2"/>
      </rPr>
      <t>SIN DEDUCIBLE</t>
    </r>
  </si>
  <si>
    <r>
      <t xml:space="preserve">4- DEMAS EVENTOS Y/O AMPAROS: </t>
    </r>
    <r>
      <rPr>
        <b/>
        <sz val="12"/>
        <color rgb="FF00B0F0"/>
        <rFont val="Arial Narrow"/>
        <family val="2"/>
      </rPr>
      <t>SIN DEDUCIBLE</t>
    </r>
  </si>
  <si>
    <t>VERSIÓN: ENE-2022</t>
  </si>
  <si>
    <t>FONDO DE DESARROLLO LOCAL DE TUNJUELITO</t>
  </si>
  <si>
    <t>899.999.061-9</t>
  </si>
  <si>
    <r>
      <t xml:space="preserve">Los bienes asegurados comprenden absolutamente toda propiedad  de bienes materiales de la Entidad </t>
    </r>
    <r>
      <rPr>
        <sz val="14"/>
        <rFont val="Arial Narrow"/>
        <family val="2"/>
      </rPr>
      <t xml:space="preserve">o de terceros que se estén bajo su cuidado, custodia, control o por los cuales sea legal o contractualmente responsable y en general los recibidos a cualquier título o por los que tenga o tenga interés asegurable, localizados dentro del territorio nacional dentro o fuera de las instalaciones del asegurado y/o en predios de terceros y utilizados en desarrollo del objeto social de la </t>
    </r>
    <r>
      <rPr>
        <b/>
        <sz val="14"/>
        <rFont val="Arial Narrow"/>
        <family val="2"/>
      </rPr>
      <t>Entidad.</t>
    </r>
    <r>
      <rPr>
        <sz val="14"/>
        <rFont val="Arial Narrow"/>
        <family val="2"/>
      </rPr>
      <t xml:space="preserve"> consistentes principalmente pero no limitados a los siguientes bienes:</t>
    </r>
  </si>
  <si>
    <r>
      <rPr>
        <b/>
        <sz val="14"/>
        <rFont val="Arial Narrow"/>
        <family val="2"/>
      </rPr>
      <t>BIENES O ACTIVOS DE ALMÁCEN E INVENTARIOS:</t>
    </r>
    <r>
      <rPr>
        <sz val="14"/>
        <rFont val="Arial Narrow"/>
        <family val="2"/>
      </rPr>
      <t xml:space="preserve"> Comprende todos los elementos de consumo, devolutivos nuevos, recuperables, inservibles, papelería, útiles de oficina, equipos en general, repuestos, muestras de oferentes  y demás bienes contenidos en las diferentes dependencias de la FONDO DE DESARROLLO LOCAL DE TUNJUELITO y en general todo elemento que los Asegurados determinen como existencias o elementos de almacén, aunque no se hayan determinado específicamente.</t>
    </r>
  </si>
  <si>
    <t>ADECUACION DE CONSTRUCCIONES A LAS NORMAS SISMORESISTENTES</t>
  </si>
  <si>
    <t>COBERTURA PARA ADECUACION DE TERRENOS</t>
  </si>
  <si>
    <r>
      <t xml:space="preserve">COBERTURA POR ROTURA DE VIDRIOS
</t>
    </r>
    <r>
      <rPr>
        <b/>
        <sz val="12"/>
        <rFont val="Arial Narrow"/>
        <family val="2"/>
      </rPr>
      <t xml:space="preserve">
SIN APLICACION DE DEDUCIBLE. </t>
    </r>
  </si>
  <si>
    <r>
      <t xml:space="preserve">GASTOS PARA LA ADECUACIÓN DE SUELOS Y TERRENOS
</t>
    </r>
    <r>
      <rPr>
        <b/>
        <sz val="12.8"/>
        <rFont val="Arial Narrow"/>
        <family val="2"/>
      </rPr>
      <t xml:space="preserve">Hasta el 10 % del valor asegurable del bien inmueble afectado.
</t>
    </r>
    <r>
      <rPr>
        <b/>
        <sz val="12.8"/>
        <color rgb="FFFF0000"/>
        <rFont val="Arial Narrow"/>
        <family val="2"/>
      </rPr>
      <t xml:space="preserve">
</t>
    </r>
  </si>
  <si>
    <r>
      <t xml:space="preserve">GASTOS EXTRAORDINARIOS. Sin aplicación de deducible.
</t>
    </r>
    <r>
      <rPr>
        <b/>
        <sz val="12"/>
        <rFont val="Arial Narrow"/>
        <family val="2"/>
      </rPr>
      <t xml:space="preserve">
</t>
    </r>
  </si>
  <si>
    <r>
      <t xml:space="preserve">ARCHIVOS Y DOCUMENTOS.
</t>
    </r>
    <r>
      <rPr>
        <b/>
        <sz val="12"/>
        <rFont val="Arial Narrow"/>
        <family val="2"/>
      </rPr>
      <t xml:space="preserve">
100% DE LOS GASTOS DEMOSTRADOS</t>
    </r>
  </si>
  <si>
    <r>
      <t xml:space="preserve">PORTADORES EXTERNOS DE DATOS Y REPRODUCCIÓN.
</t>
    </r>
    <r>
      <rPr>
        <b/>
        <sz val="12"/>
        <rFont val="Arial Narrow"/>
        <family val="2"/>
      </rPr>
      <t>100% DE LOS GASTOS DEMOSTRADOS</t>
    </r>
  </si>
  <si>
    <r>
      <t xml:space="preserve">DOCUMENTOS PENDIENTES DE PAGAR.
</t>
    </r>
    <r>
      <rPr>
        <b/>
        <sz val="12"/>
        <rFont val="Arial Narrow"/>
        <family val="2"/>
      </rPr>
      <t xml:space="preserve">
Sublímite de $600.000.000 evento/vigencia</t>
    </r>
  </si>
  <si>
    <t>AMPARO PARA BIENES FUERA DE EDIFICIO. 
Sublímite $2.800.000.000 evento /vigencia</t>
  </si>
  <si>
    <r>
      <t xml:space="preserve">NO APLICACIÓN DE DÉMERITO POR USO O MEJORÁ TECNOLÓGICA PARA DAÑOS O PÉRDIDAS DE EQUIPOS ELÉCTRICOS, ELECTRÓNICOS Y/O  DE ROTURA DE MAQUINARÍA.
</t>
    </r>
    <r>
      <rPr>
        <b/>
        <sz val="12"/>
        <color rgb="FFFF0000"/>
        <rFont val="Arial Narrow"/>
        <family val="2"/>
      </rPr>
      <t>PARA BIENES CON EDAD DE HASTA DOCE (12) AÑOS.</t>
    </r>
  </si>
  <si>
    <r>
      <t xml:space="preserve">CLÁUSULA DE ADECUACIÓN DE CONSTRUCCIONES A LAS NORMAS DE SISMO RESISTENCIA
</t>
    </r>
    <r>
      <rPr>
        <b/>
        <sz val="12"/>
        <rFont val="Arial Narrow"/>
        <family val="2"/>
      </rPr>
      <t xml:space="preserve">Sublímite del </t>
    </r>
    <r>
      <rPr>
        <b/>
        <sz val="12"/>
        <color rgb="FFFF0000"/>
        <rFont val="Arial Narrow"/>
        <family val="2"/>
      </rPr>
      <t>10%</t>
    </r>
    <r>
      <rPr>
        <b/>
        <sz val="12"/>
        <rFont val="Arial Narrow"/>
        <family val="2"/>
      </rPr>
      <t xml:space="preserve"> del valor de la reparación o reconstrucción de la parte de la edificación afectada. </t>
    </r>
  </si>
  <si>
    <r>
      <t xml:space="preserve">MOVILIZACIÓN DE BIENES PARA SU USO Y/O ACTIVIDAD
</t>
    </r>
    <r>
      <rPr>
        <b/>
        <sz val="12"/>
        <rFont val="Arial Narrow"/>
        <family val="2"/>
      </rPr>
      <t xml:space="preserve">
Sublímite de $2.800.000.000 evento/vigencia.</t>
    </r>
  </si>
  <si>
    <r>
      <t xml:space="preserve">TRASLADO TEMPORAL DE BIENES Y/O EQUIPOS PARA SU USO.
</t>
    </r>
    <r>
      <rPr>
        <b/>
        <sz val="12"/>
        <rFont val="Arial Narrow"/>
        <family val="2"/>
      </rPr>
      <t>Sublímite único de $ 2.500.000.000 evento / vigencia, aviso 130 días</t>
    </r>
  </si>
  <si>
    <r>
      <t xml:space="preserve">RENUNCIA A LA APLICACIÓN DE SEGURO INSUFICIENTE Y/O INFRASEGURO
</t>
    </r>
    <r>
      <rPr>
        <b/>
        <sz val="12"/>
        <rFont val="Arial Narrow"/>
        <family val="2"/>
      </rPr>
      <t xml:space="preserve">Siempre y cuando la diferencia entre el valor asegurado y el valor asegurable no sea superior al 12%. 
</t>
    </r>
    <r>
      <rPr>
        <b/>
        <sz val="12"/>
        <color rgb="FFFF0000"/>
        <rFont val="Arial Narrow"/>
        <family val="2"/>
      </rPr>
      <t xml:space="preserve">
Se califica en Condiciones Adicionales (Formato No. 3) el aumento del porcentaje ofrecido.</t>
    </r>
  </si>
  <si>
    <r>
      <t xml:space="preserve">CLÁUSULA DE NO TASACIÓN EN CASO DE SINIESTRO
</t>
    </r>
    <r>
      <rPr>
        <b/>
        <sz val="12"/>
        <color theme="1"/>
        <rFont val="Arial Narrow"/>
        <family val="2"/>
      </rPr>
      <t xml:space="preserve">
Sublímite de hasta </t>
    </r>
    <r>
      <rPr>
        <b/>
        <sz val="12"/>
        <rFont val="Arial Narrow"/>
        <family val="2"/>
      </rPr>
      <t>$2.000.000.000.</t>
    </r>
    <r>
      <rPr>
        <b/>
        <sz val="12"/>
        <color theme="1"/>
        <rFont val="Arial Narrow"/>
        <family val="2"/>
      </rPr>
      <t xml:space="preserve">, por siniestro. 
</t>
    </r>
    <r>
      <rPr>
        <b/>
        <sz val="12"/>
        <color rgb="FFFF0000"/>
        <rFont val="Arial Narrow"/>
        <family val="2"/>
      </rPr>
      <t>Se califica en Condiciones Adicionales (Formato No. 3) el aumento del límite ofrecido.</t>
    </r>
  </si>
  <si>
    <r>
      <t xml:space="preserve">COBERTURA PARA CONJUNTOS
</t>
    </r>
    <r>
      <rPr>
        <b/>
        <sz val="12"/>
        <rFont val="Arial Narrow"/>
        <family val="2"/>
      </rPr>
      <t xml:space="preserve">
Sublímite de $1.500.000.000 evento / $ 2.800,000,000 vigencia.</t>
    </r>
  </si>
  <si>
    <r>
      <t xml:space="preserve">MONTAJES Y CONSTRUCCIONES
</t>
    </r>
    <r>
      <rPr>
        <b/>
        <sz val="12"/>
        <rFont val="Arial Narrow"/>
        <family val="2"/>
      </rPr>
      <t>Sublimite de $ 800.000.000 evento/vigencia</t>
    </r>
  </si>
  <si>
    <r>
      <t xml:space="preserve">BIENES TOMADOS EN ARRIENDO POR EL ASEGURADO
</t>
    </r>
    <r>
      <rPr>
        <b/>
        <sz val="12"/>
        <rFont val="Arial Narrow"/>
        <family val="2"/>
      </rPr>
      <t>Sublímite $3.000.000.000 evento /vigencia</t>
    </r>
  </si>
  <si>
    <r>
      <t>1- TERREMOTO, TEMBLOR Y/O ERUPCIÓN VOLCÁNICA:</t>
    </r>
    <r>
      <rPr>
        <b/>
        <sz val="12"/>
        <color rgb="FF00B0F0"/>
        <rFont val="Arial Narrow"/>
        <family val="2"/>
      </rPr>
      <t xml:space="preserve">  1.9% DEL VALOR ASEGURABLE DEL PREDIO AFECTADO, SIN MINIMO</t>
    </r>
  </si>
  <si>
    <r>
      <t>2- EVENTOS DE AMIT, HMACCoP, TERRORISMO Y SABOTAJE:</t>
    </r>
    <r>
      <rPr>
        <b/>
        <sz val="12"/>
        <color rgb="FF00B0F0"/>
        <rFont val="Arial Narrow"/>
        <family val="2"/>
      </rPr>
      <t xml:space="preserve"> 1.99% DEL VALOR PERDIDA SIN MINIMO</t>
    </r>
  </si>
  <si>
    <t xml:space="preserve">Amparar los riesgos que impliquen menoscabo de los fondos o bienes de propiedad de FONDO DE DESARROLLO LOCAL DE TUNJUELITO o que esten bajo su tenencia, control y/o responsabilidad causados por acciones y omisiones de sus servidores, que incurran en delitos contra la administración pública o fallos con responsabilidad fiscal, por incumplimiento de las disposiciones legales y reglamentarias, incluyendo el costo de la rendición de cuentas en caso de abandono del cargo o fallecimiento del empleado, en concordancia con la Resolución 014249 del 15 de mayo de 1992, aprobada por la Contraloría General de la República. </t>
  </si>
  <si>
    <r>
      <t xml:space="preserve">REVOCACIÓN DE LA PÓLIZA, CLÁUSULAS O CONDICIONES
</t>
    </r>
    <r>
      <rPr>
        <b/>
        <sz val="12"/>
        <rFont val="Arial Narrow"/>
        <family val="2"/>
      </rPr>
      <t xml:space="preserve">
Con termino de ciento veinte (120) días.</t>
    </r>
  </si>
  <si>
    <r>
      <t xml:space="preserve">La aseguradora podrá  revocar la póliza, cláusulas o condiciones unilateralmente por la compañía, mediante noticia escrita enviada al asegurado, a su última dirección registrada, con no menos de ciento veinte (120) días de antelación; contados a partir de la fecha del envío. El asegurado podrá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xml:space="preserve">, deberá dar aviso de ello al asegurado con </t>
    </r>
    <r>
      <rPr>
        <u/>
        <sz val="13"/>
        <rFont val="Arial Narrow"/>
        <family val="2"/>
      </rPr>
      <t xml:space="preserve">no menos de noventa (90) días de antelación a la fecha de vencimiento </t>
    </r>
    <r>
      <rPr>
        <sz val="13"/>
        <rFont val="Arial Narrow"/>
        <family val="2"/>
      </rPr>
      <t xml:space="preserve">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t>
    </r>
  </si>
  <si>
    <r>
      <t xml:space="preserve">AMPLIACIÓN AVISO DEL SINIESTRO
</t>
    </r>
    <r>
      <rPr>
        <b/>
        <sz val="12"/>
        <rFont val="Arial Narrow"/>
        <family val="2"/>
      </rPr>
      <t xml:space="preserve">
Con termino de ciento veinte (120) días.</t>
    </r>
  </si>
  <si>
    <t>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la Entidad dentro de los cien (100) días siguientes a la fecha de modificación del riesgo.</t>
  </si>
  <si>
    <t xml:space="preserve">AMPARO AUTOMÁTICO DE CARGOS QUE POR ERROR U OMISIÓN NO SE HAYAN INFORMADO AL INICIO DE LA VIGENCIA.
Aviso ciento veinte días (120)
</t>
  </si>
  <si>
    <r>
      <t xml:space="preserve">FALTANTES DE INVENTARIOS
</t>
    </r>
    <r>
      <rPr>
        <b/>
        <sz val="12"/>
        <rFont val="Arial Narrow"/>
        <family val="2"/>
      </rPr>
      <t>Hasta la suma de $ 20.000.000.</t>
    </r>
  </si>
  <si>
    <r>
      <t xml:space="preserve">GASTOS MÉDICOS (sin aplicación de deducibles).
</t>
    </r>
    <r>
      <rPr>
        <b/>
        <sz val="12"/>
        <rFont val="Arial Narrow"/>
        <family val="2"/>
      </rPr>
      <t xml:space="preserve">Sublímite $800.000.000 evento / vigencia </t>
    </r>
    <r>
      <rPr>
        <b/>
        <sz val="12"/>
        <color theme="1"/>
        <rFont val="Arial Narrow"/>
        <family val="2"/>
      </rPr>
      <t xml:space="preserve">
</t>
    </r>
    <r>
      <rPr>
        <b/>
        <sz val="12"/>
        <color rgb="FFFF0000"/>
        <rFont val="Arial Narrow"/>
        <family val="2"/>
      </rPr>
      <t xml:space="preserve">
Se califica en Condiciones Adicionales (Formato No. 3) el aumento del sublímite.</t>
    </r>
    <r>
      <rPr>
        <b/>
        <sz val="12"/>
        <color theme="1"/>
        <rFont val="Arial Narrow"/>
        <family val="2"/>
      </rPr>
      <t xml:space="preserve">
</t>
    </r>
    <r>
      <rPr>
        <b/>
        <sz val="12"/>
        <color rgb="FF0070C0"/>
        <rFont val="Arial Narrow"/>
        <family val="2"/>
      </rPr>
      <t xml:space="preserve">
</t>
    </r>
  </si>
  <si>
    <r>
      <t xml:space="preserve">RESPONSABILIDAD CIVIL PATRONAL.
</t>
    </r>
    <r>
      <rPr>
        <b/>
        <sz val="12"/>
        <rFont val="Arial Narrow"/>
        <family val="2"/>
      </rPr>
      <t xml:space="preserve">Sublímite de $500.000.000 persona / $700.000.000 vigencia
</t>
    </r>
    <r>
      <rPr>
        <b/>
        <sz val="12"/>
        <color rgb="FFFF0000"/>
        <rFont val="Arial Narrow"/>
        <family val="2"/>
      </rPr>
      <t xml:space="preserve">
Se califica en Condiciones Adicionales (Formato No. 3) el aumento del sublímite.</t>
    </r>
  </si>
  <si>
    <r>
      <t xml:space="preserve">CONTRATISTAS Y SUBCONTRATISTAS INDEPENDIENTES 
</t>
    </r>
    <r>
      <rPr>
        <b/>
        <sz val="12"/>
        <rFont val="Arial Narrow"/>
        <family val="2"/>
      </rPr>
      <t>Sublímite de $1.000.000.000 evento / $1.500.000.000 vigencia</t>
    </r>
  </si>
  <si>
    <r>
      <t xml:space="preserve">DAÑOS Y HURTO DE VEHÍCULOS INCLUIDOS ACCESORIOS  EN PARQUEADEROS Y PREDIOS DEL ASEGURADO
</t>
    </r>
    <r>
      <rPr>
        <b/>
        <sz val="12"/>
        <rFont val="Arial Narrow"/>
        <family val="2"/>
      </rPr>
      <t xml:space="preserve">
Sublímite de $1.050.000.000 por vehículo / vigencia</t>
    </r>
  </si>
  <si>
    <r>
      <t xml:space="preserve">GASTOS ADICIONALES PARA CAUCIONES Y COSTAS PROCESALES.
</t>
    </r>
    <r>
      <rPr>
        <b/>
        <sz val="12"/>
        <rFont val="Arial Narrow"/>
        <family val="2"/>
      </rPr>
      <t>Sublimite de $10.000.000 por persona / evento $20.000.000 vigencia</t>
    </r>
  </si>
  <si>
    <r>
      <t xml:space="preserve">No obstante lo que se diga en contrario en las condiciones generales y particulares de la póliza, la Compañía se obliga a indemnizar los honorarios razonables en que necesaria y razonablemente incurra el asegurado, por concepto de abogados, consultores, auditores, interventores, revisores, contadores, etc.,  para obtener y certificar: </t>
    </r>
    <r>
      <rPr>
        <b/>
        <sz val="13"/>
        <rFont val="Arial Narrow"/>
        <family val="2"/>
      </rPr>
      <t>a.-</t>
    </r>
    <r>
      <rPr>
        <sz val="13"/>
        <rFont val="Arial Narrow"/>
        <family val="2"/>
      </rPr>
      <t xml:space="preserve"> los detalles extraídos de los libros de contabilidad y del negocio mismo del asegurado, y </t>
    </r>
    <r>
      <rPr>
        <b/>
        <sz val="13"/>
        <rFont val="Arial Narrow"/>
        <family val="2"/>
      </rPr>
      <t xml:space="preserve"> b.-</t>
    </r>
    <r>
      <rPr>
        <sz val="13"/>
        <rFont val="Arial Narrow"/>
        <family val="2"/>
      </rPr>
      <t xml:space="preserve"> cualesquiera otras informaciones, documentos y testimonios que sean pedidos por la compañía al asegurado según lo establecido en las condiciones generales y particulares de la póliza. La compañía reconocerá hasta el 100% de las gastos razonables demostrados por el asegurado. Sublimite 20% del valor asegurado</t>
    </r>
  </si>
  <si>
    <r>
      <t xml:space="preserve">BIENES BAJO CUIDADO, TENENCIA, CONTROL Y CUSTODIA
</t>
    </r>
    <r>
      <rPr>
        <b/>
        <sz val="12"/>
        <rFont val="Arial Narrow"/>
        <family val="2"/>
      </rPr>
      <t>Sublimite $ 500.000.000 evento/ vigencia</t>
    </r>
  </si>
  <si>
    <r>
      <t xml:space="preserve">COSTAS E INTERESES DE MORA
</t>
    </r>
    <r>
      <rPr>
        <b/>
        <sz val="12"/>
        <rFont val="Arial Narrow"/>
        <family val="2"/>
      </rPr>
      <t>Sublimite 35% del valor asegurado de la póliza evento /vigencia</t>
    </r>
  </si>
  <si>
    <t>E.    Bienes de Consumo (papeleria)</t>
  </si>
  <si>
    <t>F.   Obras de arte (Certificadas)</t>
  </si>
  <si>
    <t xml:space="preserve"> INDICE VARIABLE 5% (ITEMS A,B, C, y D)</t>
  </si>
  <si>
    <t xml:space="preserve"> SUBTOTAL</t>
  </si>
  <si>
    <r>
      <t xml:space="preserve">Amparar todos los  activos (bienes inmuebles y muebles) de propiedad de la </t>
    </r>
    <r>
      <rPr>
        <b/>
        <sz val="14"/>
        <rFont val="Arial Narrow"/>
        <family val="2"/>
      </rPr>
      <t>FONDO DE DESARROLLO LOCAL DE TUNJUELITO</t>
    </r>
    <r>
      <rPr>
        <sz val="14"/>
        <rFont val="Arial Narrow"/>
        <family val="2"/>
      </rPr>
      <t xml:space="preserve">, o aquellos que se encuentren bajo su control, tenencia, responsabilidad o custodia, contra los daños o pérdidas materiales a consecuencia de cualquier riesgo, tanto por eventos internos o externos, incluyendo las pérdidas consecuenciales por todo concepto y en general los recibidos a cualquier título o por los que tenga algún interés asegurable, ubicados en el territorio nacional o por aquellos que por su naturaleza se deban trasladar a nivel mundial, dentro o fuera de las instalaciones del asegurado y/o en predios de terceros o a la intemperie y los utilizados en desarrollo del objeto social de la </t>
    </r>
    <r>
      <rPr>
        <b/>
        <sz val="14"/>
        <rFont val="Arial Narrow"/>
        <family val="2"/>
      </rPr>
      <t>FONDO DE DESARROLLO LOCAL DE TUNJUELITO.</t>
    </r>
  </si>
  <si>
    <r>
      <rPr>
        <b/>
        <sz val="14"/>
        <rFont val="Arial Narrow"/>
        <family val="2"/>
      </rPr>
      <t>EDIFICIOS:</t>
    </r>
    <r>
      <rPr>
        <sz val="14"/>
        <rFont val="Arial Narrow"/>
        <family val="2"/>
      </rPr>
      <t xml:space="preserve"> Corresponde a las edificaciones y obras civiles, sus estructuras, cimientos, construcciones fijas con todas sus adiciones y en general toda clase de construcciones propias y no propias, de edificios e inherentes a ellos, incluidos,  de propiedad de la FONDO DE DESARROLLO LOCAL DE TUNJUELITO.  o bajo su cuidado, tenencia y control , incluido anexos, escaleras externas, instalaciones eléctricas, de comunicación, intercomunicación o sonido, incluidos anexos y estructuras sanitarias, alcantarillado, para agua, aire acondicionado, (subterráneas o no), sistema de drenaje y aguas negras, tuberías, conductos, tuberías, conductos, desagües, tanques para almacenamiento, ductos, mallas, patios, aceras, instalaciones permanentes de protección contra incendio y demás instalaciones que se hallen o no por debajo del nivel del suelo y/o subterráneas, vidrios internos y externos que conforman y hacen parte de las construcciones, rampas de acceso, tanques de almacenamiento, similares, que formen parte integrante, del edificio, o edificios asegurados, aunque no se hayan informado específicamente, entre otros ubicados en el territorio nacional, incluidos aquellos propios o recibidos por parte de otras entidades , bajo la responsabilidad, tenencia y/o control del FONDO DE DESARROLLO LOCAL DE TUNJUELITO.</t>
    </r>
  </si>
  <si>
    <r>
      <rPr>
        <b/>
        <sz val="14"/>
        <rFont val="Arial Narrow"/>
        <family val="2"/>
      </rPr>
      <t xml:space="preserve">CONTENIDOS Y BIENES EN GENERAL: </t>
    </r>
    <r>
      <rPr>
        <sz val="14"/>
        <rFont val="Arial Narrow"/>
        <family val="2"/>
      </rPr>
      <t xml:space="preserve">Corresponden a todo tipo de bienes como muebles y enseres en general propios de la actividad general de una entidad pública, incluidos  equipos de oficina no eléctricos ni electrónicos, entre otros, sistemas de oficina abierta, al igual que los documentos de cualquier tipo, que se encuentren localizados dentro de los predios asegurados o fuera de los mismos y todos aquellos bienes propios o recibidos por parte de otras entidades bajo su responsabilidad, tenencia y/o control de la FONDO DE DESARROLLO LOCAL DE TUNJUELITO. </t>
    </r>
  </si>
  <si>
    <r>
      <rPr>
        <b/>
        <sz val="14"/>
        <rFont val="Arial Narrow"/>
        <family val="2"/>
      </rPr>
      <t xml:space="preserve">EQUIPOS ELÉCTRICOS, ELECTRÓNICOS Y DE COMUNICACIÓN: </t>
    </r>
    <r>
      <rPr>
        <sz val="14"/>
        <rFont val="Arial Narrow"/>
        <family val="2"/>
      </rPr>
      <t xml:space="preserve">Comprende todos aquellos equipos eléctricos, electrónicos, electromecánicos y los de comunicación (incluidas antenas),  y todas aquellas por las que sea legalmente responsable)extendida esta definición a salas de control, servidores,  equipos de computo con todos sus accesorios periféricos scanner, ploters, servidores, impresoras  software, equipos de telecomunicaciones, equipos celulares, equipos de comunicación portátil, tabletas, equipos móviles y/o portátiles, equipos científicos de laboratorio, electrodomésticos, entre otros y todos aquellos bienes propios o recibidos por parte de otras entidades bajo su responsabilidad, tenencia y/o control de la FONDO DE DESARROLLO LOCAL DE TUNJUELITO. </t>
    </r>
  </si>
  <si>
    <r>
      <t>BASE PARA LA DETERMINACIÓN Y APLICACIÓN DEL CONCEPTO SUBLÍMITE /  VIGENCIA / AGREGADO ANUAL</t>
    </r>
    <r>
      <rPr>
        <b/>
        <sz val="12"/>
        <color rgb="FFFF0000"/>
        <rFont val="Arial Narrow"/>
        <family val="2"/>
      </rPr>
      <t xml:space="preserve"> </t>
    </r>
  </si>
  <si>
    <r>
      <t xml:space="preserve"> - </t>
    </r>
    <r>
      <rPr>
        <b/>
        <sz val="13"/>
        <rFont val="Arial Narrow"/>
        <family val="2"/>
      </rPr>
      <t xml:space="preserve">Si la vigencia es superior a doce (12) meses: </t>
    </r>
    <r>
      <rPr>
        <sz val="13"/>
        <rFont val="Arial Narrow"/>
        <family val="2"/>
      </rPr>
      <t>(Sublímite indicado) Evento/Agregado vigencia.</t>
    </r>
  </si>
  <si>
    <t xml:space="preserve">
ACTOS MAL INTENCIONADOS DE TERCEROS ASONADA, MOTÍN, CONMOCIÓN CIVIL O POPULAR Y HUELGA (INCLUIDO TERRORISMO Y SABOTAJE) Cobertura al (100%).</t>
  </si>
  <si>
    <t>HURTO Y HURTO CALIFICADO COBERTURA AL 100%</t>
  </si>
  <si>
    <r>
      <t xml:space="preserve">GASTOS ADICIONALES.
</t>
    </r>
    <r>
      <rPr>
        <b/>
        <sz val="12"/>
        <rFont val="Arial Narrow"/>
        <family val="2"/>
      </rPr>
      <t>100% DE LOS DEMOSTRADOS POR EL ASEGURADO.</t>
    </r>
  </si>
  <si>
    <r>
      <t xml:space="preserve">COBERTURA OBLIGATORIA PARA SOFTWARE Y GASTOS PARA REINSTALACIÓN DE SOFTWARE.
</t>
    </r>
    <r>
      <rPr>
        <b/>
        <sz val="12"/>
        <rFont val="Arial Narrow"/>
        <family val="2"/>
      </rPr>
      <t>Sublímite $160.000.000  evento / vigencia</t>
    </r>
  </si>
  <si>
    <r>
      <t xml:space="preserve">EXTENSIÓN DE LA COBERTURA HURTO Y DAÑOS MATERIALES PARA EQUIPOS MÓVILES Y PORTÁTIL.
</t>
    </r>
    <r>
      <rPr>
        <b/>
        <sz val="12"/>
        <rFont val="Arial Narrow"/>
        <family val="2"/>
      </rPr>
      <t>Sublímite de $300,000,000 evento/vigencia</t>
    </r>
  </si>
  <si>
    <r>
      <t xml:space="preserve">BIENES DE PROPIEDAD DE EMPLEADOS O CONTRATISTAS POR PRESTACIÓN DE SERVICIOS PARA APOYO A LA GESTIÓN.
</t>
    </r>
    <r>
      <rPr>
        <b/>
        <sz val="12"/>
        <rFont val="Arial Narrow"/>
        <family val="2"/>
      </rPr>
      <t xml:space="preserve">
Sublímite de  $30.000.000 evento / $60.000.000 vigencia</t>
    </r>
  </si>
  <si>
    <r>
      <t xml:space="preserve">REVOCACIÓN DE LA PÓLIZA, CLÁUSULAS O CONDICIONES.
</t>
    </r>
    <r>
      <rPr>
        <b/>
        <sz val="12"/>
        <rFont val="Arial Narrow"/>
        <family val="2"/>
      </rPr>
      <t xml:space="preserve">Con Termino de ciento vinte (120) días y para AMIT, AMCCOPH, Terrorismo y Sabotaje diez (10) días. </t>
    </r>
  </si>
  <si>
    <r>
      <t xml:space="preserve">La aseguradora podrá  revocar la póliza, cláusulas o condiciones unilateralmente por la compañía, mediante noticia escrita enviada al asegurado, a su última dirección registrada, con no menos de ciento veinte (120) días y para AMIT Y AMCCOPH diez (10) días, de antelación; contados a partir de la fecha del envío. El asegurado podra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excepto para AMIT, AMCCOPH, Terrorismo y Sabotaje, deberá dar aviso de ello al asegurado con n</t>
    </r>
    <r>
      <rPr>
        <u/>
        <sz val="13"/>
        <rFont val="Arial Narrow"/>
        <family val="2"/>
      </rPr>
      <t>o menos de ciento treinta (130) días de antelación</t>
    </r>
    <r>
      <rPr>
        <sz val="13"/>
        <rFont val="Arial Narrow"/>
        <family val="2"/>
      </rPr>
      <t xml:space="preserve"> a la fecha de vencimiento 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 de aseguradoras.</t>
    </r>
  </si>
  <si>
    <r>
      <t xml:space="preserve">AMPLIACIÓN DEL AVISO DE SINIESTRO.
</t>
    </r>
    <r>
      <rPr>
        <b/>
        <sz val="12"/>
        <rFont val="Arial Narrow"/>
        <family val="2"/>
      </rPr>
      <t xml:space="preserve">
Término de noventa (90) días Y para AMIT, AMCCOPH, Terrorismo y Sabotaje diez (10) días. </t>
    </r>
  </si>
  <si>
    <t>La póliza extiende el término de aviso de la ocurrencia del siniestro, por parte del asegurado a un término de noventa (90) días y para AMIT Y AMCCOPH diez (10) días siguientes a la fecha en que lo haya conocido o debido conocer.</t>
  </si>
  <si>
    <r>
      <t xml:space="preserve">COBERTURA AUTOMÁTICA PARA NUEVAS PROPIEDADES Y BIENES.
</t>
    </r>
    <r>
      <rPr>
        <b/>
        <sz val="12"/>
        <rFont val="Arial Narrow"/>
        <family val="2"/>
      </rPr>
      <t xml:space="preserve">
Sublímite de 80% del valor asegurado</t>
    </r>
    <r>
      <rPr>
        <b/>
        <sz val="12"/>
        <color rgb="FFFF0000"/>
        <rFont val="Arial Narrow"/>
        <family val="2"/>
      </rPr>
      <t xml:space="preserve"> </t>
    </r>
    <r>
      <rPr>
        <b/>
        <sz val="12"/>
        <rFont val="Arial Narrow"/>
        <family val="2"/>
      </rPr>
      <t xml:space="preserve">y aviso de ciento veinte (120) días. </t>
    </r>
  </si>
  <si>
    <r>
      <t xml:space="preserve">AMPARO AUTOMÁTICO POR CAMBIO DE UBICACIÓN DEL RIESGO. 
</t>
    </r>
    <r>
      <rPr>
        <b/>
        <sz val="12"/>
        <rFont val="Arial Narrow"/>
        <family val="2"/>
      </rPr>
      <t>Aviso a la aseguradora 120 días.</t>
    </r>
    <r>
      <rPr>
        <b/>
        <sz val="12"/>
        <color rgb="FF0070C0"/>
        <rFont val="Arial Narrow"/>
        <family val="2"/>
      </rPr>
      <t xml:space="preserve">
</t>
    </r>
  </si>
  <si>
    <r>
      <t xml:space="preserve">ANTICIPO DE INDEMNIZACIÓN DEL 50%
</t>
    </r>
    <r>
      <rPr>
        <b/>
        <sz val="12"/>
        <color rgb="FFFF0000"/>
        <rFont val="Arial Narrow"/>
        <family val="2"/>
      </rPr>
      <t>Se califica en Condiciones Adicionales (Formato No. 3) el aumento del  porcentaje ofrecido.</t>
    </r>
  </si>
  <si>
    <t xml:space="preserve">Bajo esta condición la aseguradora debe contemplar, para el caso de pérdidas a consecuencia de terremoto, temblor erupción, volcánica y demás eventos de la naturaleza al igual que los eventos derivados de Actos Mal Intencionados de Terceros, Asonada, Motín, Conmoción Civil o Popular y Huelga (incluido Terrorismo y Sabotaje), que sí varios de estos fenómenos o eventos ocurren dentro de cualquier período de 72 horas consecutivas, se tendrán como un solo siniestro y las pérdidas o daños que se causen deberán estar comprendidos, en una sola reclamación, sin exceder del total de la suma asegurada. </t>
  </si>
  <si>
    <r>
      <t xml:space="preserve">VARIACIONES DEL RIESGO.
</t>
    </r>
    <r>
      <rPr>
        <b/>
        <sz val="12"/>
        <rFont val="Arial Narrow"/>
        <family val="2"/>
      </rPr>
      <t>Aviso ciento veinte (120) días.</t>
    </r>
  </si>
  <si>
    <r>
      <t xml:space="preserve">AMPARO AUTOMÁTICO PARA CUALQUIER BIEN QUE POR ERROR U OMISIÓN NO SE HAYA INFORMADO AL INICIO DE LA VIGENCIA
</t>
    </r>
    <r>
      <rPr>
        <b/>
        <sz val="12"/>
        <color theme="1"/>
        <rFont val="Arial Narrow"/>
        <family val="2"/>
      </rPr>
      <t>100% del valor segurado y término de aviso de 120 días.</t>
    </r>
  </si>
  <si>
    <r>
      <t xml:space="preserve">COMPROMISO PARA EL PAGO DE LAS INDEMNIZACIONES
</t>
    </r>
    <r>
      <rPr>
        <b/>
        <sz val="12"/>
        <rFont val="Arial Narrow"/>
        <family val="2"/>
      </rPr>
      <t xml:space="preserve">
Plazo de diez (10) días calendarios.
</t>
    </r>
    <r>
      <rPr>
        <b/>
        <sz val="12"/>
        <color rgb="FFFF0000"/>
        <rFont val="Arial Narrow"/>
        <family val="2"/>
      </rPr>
      <t xml:space="preserve">
Se califica en Condiciones Adicionales (Formato No. 3) la reducción del término para el pago de las indemnizaciones.</t>
    </r>
  </si>
  <si>
    <r>
      <t xml:space="preserve">LÍMITE AGREGADO DE INDEMNIZACIÓN
</t>
    </r>
    <r>
      <rPr>
        <b/>
        <sz val="12"/>
        <color theme="1"/>
        <rFont val="Arial Narrow"/>
        <family val="2"/>
      </rPr>
      <t xml:space="preserve">
Sublímite de </t>
    </r>
    <r>
      <rPr>
        <b/>
        <sz val="12"/>
        <color rgb="FFFF0000"/>
        <rFont val="Arial Narrow"/>
        <family val="2"/>
      </rPr>
      <t xml:space="preserve">100,000,000 </t>
    </r>
    <r>
      <rPr>
        <b/>
        <u/>
        <sz val="12"/>
        <color rgb="FF002060"/>
        <rFont val="Arial Narrow"/>
        <family val="2"/>
      </rPr>
      <t>(evento  / vigencia).</t>
    </r>
  </si>
  <si>
    <r>
      <t xml:space="preserve">En caso de que el asegurado lo requiera, la aseguradora realizara la liquidación de la prima de la prorroga a prorrata con las mismas tasas y condiciones de la póliza inicial. Siempre y cuando la siniestralidad de la póliza </t>
    </r>
    <r>
      <rPr>
        <sz val="13"/>
        <color rgb="FFFF0000"/>
        <rFont val="Arial Narrow"/>
        <family val="2"/>
      </rPr>
      <t>n</t>
    </r>
    <r>
      <rPr>
        <b/>
        <sz val="13"/>
        <color rgb="FFFF0000"/>
        <rFont val="Arial Narrow"/>
        <family val="2"/>
      </rPr>
      <t>o sea mayor al 60%, en el caso que la siniestralidad supere el 60%</t>
    </r>
    <r>
      <rPr>
        <sz val="13"/>
        <color rgb="FFFF0000"/>
        <rFont val="Arial Narrow"/>
        <family val="2"/>
      </rPr>
      <t xml:space="preserve"> </t>
    </r>
    <r>
      <rPr>
        <sz val="13"/>
        <rFont val="Arial Narrow"/>
        <family val="2"/>
      </rPr>
      <t>la aseguradora acordará con el asegurado las condiciones en que se otorgará la prórroga.</t>
    </r>
  </si>
  <si>
    <t xml:space="preserve">DEDUCIBLES MÁXIMOS ACEPTABLES </t>
  </si>
  <si>
    <r>
      <t xml:space="preserve">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 Cualquier cheque o giro hecho o girado en nombre de la Entidad pagadero a una persona ficticia y endosado o 
    pagado a nombre de dicha persona.
b) Cualquier cheque o giro hecho o girado en transacción de la Entidad o por su representante a favor de un tercero y 
    entregado al representante de éste que resultare endosado o cobrado por persona distinta de aquel a quien se giró.
c) Cualquier cheque o giro con destino al pago de salarios que habiendo sido girado u ordenado por la Entidad, resultare endosado y cobrado por un tercero obrando supuestamente a nombre del girador, o de aquel a quien se debía hacer el pago.
Esta cobertura aplica </t>
    </r>
    <r>
      <rPr>
        <u/>
        <sz val="13"/>
        <rFont val="Arial Narrow"/>
        <family val="2"/>
      </rPr>
      <t xml:space="preserve">cuando se demuestra la participación de uno o más empleados del asegurado </t>
    </r>
    <r>
      <rPr>
        <sz val="13"/>
        <rFont val="Arial Narrow"/>
        <family val="2"/>
      </rPr>
      <t>y que la entidad bancaria demuestre que no tiene ninguna responsabilidad.</t>
    </r>
  </si>
  <si>
    <t>6) Los trabajadores suministrados por compañías especializadas para desarrollar trabajos propios del asegurado y bajo supervisión en cualquiera de las oficinas o predios de la Entidad.</t>
  </si>
  <si>
    <t>9) Cualquier persona o compañía empleada por el asegurado para prestar servicios profesionales en cualquier rama de su especialidad mientras estan prestando servicios a la Entidad.</t>
  </si>
  <si>
    <r>
      <t xml:space="preserve">ANTICIPO DE INDEMNIZACIÓN DEL 50%
</t>
    </r>
    <r>
      <rPr>
        <b/>
        <sz val="12"/>
        <color rgb="FFFF0000"/>
        <rFont val="Arial Narrow"/>
        <family val="2"/>
      </rPr>
      <t>Se califica en Condiciones Adicionales (Formato No. 3) el aumento del porcentaje ofrecido.</t>
    </r>
  </si>
  <si>
    <r>
      <t xml:space="preserve">COMPROMISO PARA EL PAGO DE LAS INDEMNIZACIONES
</t>
    </r>
    <r>
      <rPr>
        <b/>
        <sz val="12"/>
        <rFont val="Arial Narrow"/>
        <family val="2"/>
      </rPr>
      <t xml:space="preserve">
Plazo de diez (10) días calendario.</t>
    </r>
    <r>
      <rPr>
        <b/>
        <sz val="12"/>
        <color rgb="FFFF0000"/>
        <rFont val="Arial Narrow"/>
        <family val="2"/>
      </rPr>
      <t xml:space="preserve">
Se califica en Condiciones Adicionales (Formato No. 3) la reducción del término para el pago de las indemnizaciones.</t>
    </r>
  </si>
  <si>
    <t>• Caja Menores sin aplicación de deducible.</t>
  </si>
  <si>
    <t>Toda y cada pérdida: Sin aplicación de deducible</t>
  </si>
  <si>
    <r>
      <rPr>
        <b/>
        <sz val="10"/>
        <rFont val="Arial Narrow"/>
        <family val="2"/>
      </rPr>
      <t xml:space="preserve">LABORES Y OPERACIONES,  </t>
    </r>
    <r>
      <rPr>
        <sz val="10"/>
        <rFont val="Arial Narrow"/>
        <family val="2"/>
      </rPr>
      <t xml:space="preserve">los perjuicios patrimoniales y extrapatrimoniales que cause el asegurado por las labores u operaciones que lleva a cabo la Entidad asegurada en el desarrollo de las actividades objeto de  la cobertura de esta póliza incluyendo todos los riesgos que son inherentes a las actividades desarrolladas por el asegurado en el giro normal de sus actividades y derivadas de:
a)   Posesión o uso de ascensores y escaleras automáticas.
b)   Posesión o uso de máquinas y equipos de trabajo, de cargue, descargue y transporte dentro de los predios asegurados. 
c)   Transporte de bienes del asegurado, tales como materias primas, productos en proceso y productos terminados, fuera de los predios asegurados (Cuando aplique)
d)   Operaciones de cargue y descargue. (Cuando aplique)
e)   Posesión o uso de avisos y vallas publicitarias en el territorio nacional. 
f)    Posesión o uso de sus instalaciones sociales, culturales y deportivas y los eventos que el asegurado realice u organice en ellas.
g)   Viajes de funcionarios del asegurado dentro y fuera del territorio nacional.
h)   Actividades y Eventos Sociales y Culturales
i)    Participación del asegurado en ferias y exposiciones nacionales. 
j)    Vigilancia de los predios asegurados por personal del asegurado o de vigilantes de firmas especializadas, incluyendo el uso de armas, los  errores de puntería y el uso de perros guardianes para tales propósitos. </t>
    </r>
    <r>
      <rPr>
        <b/>
        <sz val="10"/>
        <rFont val="Arial Narrow"/>
        <family val="2"/>
      </rPr>
      <t>Cuando se trate de firmas especilizadas en exceso de las garantías constituidas por estos contratistas.</t>
    </r>
    <r>
      <rPr>
        <sz val="10"/>
        <rFont val="Arial Narrow"/>
        <family val="2"/>
      </rPr>
      <t xml:space="preserve">
k)   Posesión o uso de depósitos, tanques y tuberías ubicados o instalados dentro de los predios asegurados. 
l)    Actos de los directivos, representantes y empleados del asegurado en el desempeño de sus funciones y dentro de las actividades 
      aseguradas. </t>
    </r>
    <r>
      <rPr>
        <b/>
        <sz val="10"/>
        <rFont val="Arial Narrow"/>
        <family val="2"/>
      </rPr>
      <t>Se excluye la Responsabilidad Profesional.</t>
    </r>
    <r>
      <rPr>
        <sz val="10"/>
        <rFont val="Arial Narrow"/>
        <family val="2"/>
      </rPr>
      <t xml:space="preserve">
m) Posesión o uso de cafeterías, casinos y restaurantes para uso de sus empleados y/o invitados. 
n)   Incendio y/o explosión producidos dentro de los predios asegurados. 
o)   Uso de parqueaderos dentro de los predios del asegurado 
p)   Descargue, dispersión, liberación o escape de humo, vapores, hollín, ácidos, álcalis y en general productos químicos tóxicos, líquidos o 
      gaseosos, y demás materias irritantes o contaminantes, en o sobre la tierra, atmosfera, ríos, lagos o cualquier curso o cuerpo de agua,  
      producida en forma accidental, súbita e imprevista. (Cuando aplique)
q)   Uso de casinos, restaurantes y cafeterías de su propiedad o que sean ocupados por él o que tenga tomados en arrendamiento o alquiler, 
      no obstante el hecho que éstos estén administrados por personas naturales o jurídicas distintas de la entidad o sus empleados.
r)   Productos y Trabajos terminados. (Cuando aplique).</t>
    </r>
  </si>
  <si>
    <r>
      <t>RESPONSABILIDAD CIVIL CRUZADA</t>
    </r>
    <r>
      <rPr>
        <b/>
        <u/>
        <sz val="12"/>
        <color rgb="FF0070C0"/>
        <rFont val="Arial Narrow"/>
        <family val="2"/>
      </rPr>
      <t xml:space="preserve">
</t>
    </r>
    <r>
      <rPr>
        <b/>
        <sz val="12"/>
        <color theme="1"/>
        <rFont val="Arial Narrow"/>
        <family val="2"/>
      </rPr>
      <t>Sublímite de $1.000.000.000 evento / vigencia</t>
    </r>
  </si>
  <si>
    <r>
      <t xml:space="preserve">VEHÍCULOS PROPIOS Y NO PROPIOS EN EXCESO DEL SEGURO DE AUTOMÓVILES Y SOAT. </t>
    </r>
    <r>
      <rPr>
        <b/>
        <sz val="12"/>
        <color rgb="FFFF0000"/>
        <rFont val="Arial Narrow"/>
        <family val="2"/>
      </rPr>
      <t xml:space="preserve">
 </t>
    </r>
    <r>
      <rPr>
        <b/>
        <sz val="12"/>
        <color rgb="FF0070C0"/>
        <rFont val="Arial Narrow"/>
        <family val="2"/>
      </rPr>
      <t xml:space="preserve">
</t>
    </r>
    <r>
      <rPr>
        <b/>
        <sz val="12"/>
        <rFont val="Arial Narrow"/>
        <family val="2"/>
      </rPr>
      <t>Sublímite de $1.650.000.000 por vehículo / $2.400.000.000</t>
    </r>
  </si>
  <si>
    <r>
      <t xml:space="preserve">AMPARO AUTOMÁTICO PARA NUEVOS PREDIOS Y OPERACIONES 
</t>
    </r>
    <r>
      <rPr>
        <b/>
        <sz val="12"/>
        <rFont val="Arial Narrow"/>
        <family val="2"/>
      </rPr>
      <t xml:space="preserve">
Con termino de ciento veinte (120) días.</t>
    </r>
  </si>
  <si>
    <r>
      <t xml:space="preserve">RESPONSABILIDAD CIVIL DERIVADA DE MONTAJES, CONSTRUCCIONES Y OBRAS CIVILES PARA EL MANTENIMIENTO Y/O AMPLIACIÓN O ENSANCHE DE PREDIOS. (CUANDO APLIQUE)
</t>
    </r>
    <r>
      <rPr>
        <b/>
        <sz val="12"/>
        <rFont val="Arial Narrow"/>
        <family val="2"/>
      </rPr>
      <t xml:space="preserve">
Sublimite $ 100.000.000 evento / vigencia</t>
    </r>
  </si>
  <si>
    <r>
      <t xml:space="preserve">AMPLIACIÓN AVISO DEL SINIESTRO
</t>
    </r>
    <r>
      <rPr>
        <b/>
        <sz val="12"/>
        <rFont val="Arial Narrow"/>
        <family val="2"/>
      </rPr>
      <t xml:space="preserve">
Con termino de noventa (90) días.</t>
    </r>
  </si>
  <si>
    <r>
      <t xml:space="preserve">COMPROMISO PARA EL PAGO DE LAS INDEMNIZACIONES
</t>
    </r>
    <r>
      <rPr>
        <b/>
        <sz val="12"/>
        <rFont val="Arial Narrow"/>
        <family val="2"/>
      </rPr>
      <t xml:space="preserve">
Plazo de diez (10) días calendario.
</t>
    </r>
    <r>
      <rPr>
        <b/>
        <sz val="12"/>
        <color rgb="FFFF0000"/>
        <rFont val="Arial Narrow"/>
        <family val="2"/>
      </rPr>
      <t xml:space="preserve">
Se califica en Condiciones Adicionales (Formato No. 3) la reducción del término para el pago de las indemnizaciones.</t>
    </r>
  </si>
  <si>
    <r>
      <rPr>
        <b/>
        <sz val="13"/>
        <rFont val="Arial Narrow"/>
        <family val="2"/>
      </rPr>
      <t>Nómina promedio mensual:</t>
    </r>
    <r>
      <rPr>
        <sz val="13"/>
        <rFont val="Arial Narrow"/>
        <family val="2"/>
      </rPr>
      <t xml:space="preserve"> </t>
    </r>
    <r>
      <rPr>
        <b/>
        <sz val="13"/>
        <rFont val="Arial Narrow"/>
        <family val="2"/>
      </rPr>
      <t>$ XXX.XXX.XXX</t>
    </r>
  </si>
  <si>
    <t>Número de funcionarios: XXX     Contratistas: XXX</t>
  </si>
  <si>
    <r>
      <rPr>
        <b/>
        <sz val="13"/>
        <rFont val="Arial Narrow"/>
        <family val="2"/>
      </rPr>
      <t>Presupuesto anual proyectado de la Entidad año 202X:</t>
    </r>
    <r>
      <rPr>
        <sz val="13"/>
        <rFont val="Arial Narrow"/>
        <family val="2"/>
      </rPr>
      <t xml:space="preserve"> </t>
    </r>
    <r>
      <rPr>
        <b/>
        <sz val="13"/>
        <rFont val="Arial Narrow"/>
        <family val="2"/>
      </rPr>
      <t>$XXX.XXX.XXX.XXX</t>
    </r>
  </si>
  <si>
    <t>ASPECTO A EVALUAR</t>
  </si>
  <si>
    <t>PUNTAJE ASIGNADO</t>
  </si>
  <si>
    <t>EVALUACIÓN TÉCNICA</t>
  </si>
  <si>
    <t>Condiciones técnicas adicionales</t>
  </si>
  <si>
    <t>EVALUACIÓN ECONÓMICA</t>
  </si>
  <si>
    <t xml:space="preserve">TOTAL PUNTAJE </t>
  </si>
  <si>
    <t>NOTA: El ofrecimiento de deducibles superiores a los enunciados, Se califica con cero (0) puntos el factor de Deducibles,  las Condiciones Técnicas y la Oferta Económica</t>
  </si>
  <si>
    <t>FONDO DE DESARROLLO LOCAL DE LOS MARTIRES / RCE LOS TERCEROS AFECTADOS</t>
  </si>
  <si>
    <r>
      <t xml:space="preserve"> - </t>
    </r>
    <r>
      <rPr>
        <b/>
        <sz val="13"/>
        <rFont val="Arial Narrow"/>
        <family val="2"/>
      </rPr>
      <t>Si la vigencia es mayor a doce (12) meses y hasta dieciocho (18) meses</t>
    </r>
    <r>
      <rPr>
        <sz val="13"/>
        <rFont val="Arial Narrow"/>
        <family val="2"/>
      </rPr>
      <t>: Sublímite indicado + Prorrata Sublímite indicado por tiempo adicional) Evento/Agregado Vigencia.</t>
    </r>
  </si>
  <si>
    <r>
      <t>GASTOS DE  TRANSPORTE POR PÉRDIDAS TOTALES (Daños y/o Hurto) 
(esta condición no aplica para motos y vehiculos pesados.)</t>
    </r>
    <r>
      <rPr>
        <b/>
        <sz val="13"/>
        <color theme="1"/>
        <rFont val="Arial Narrow"/>
        <family val="2"/>
      </rPr>
      <t xml:space="preserve">
Limite de $50.000 diarios y hasta (30) días
</t>
    </r>
    <r>
      <rPr>
        <b/>
        <sz val="13"/>
        <color rgb="FFFF0000"/>
        <rFont val="Arial Narrow"/>
        <family val="2"/>
      </rPr>
      <t>Se califica en Condiciones Adicionales (Formato No. 3) el aumento del límite ofrecido.</t>
    </r>
  </si>
  <si>
    <r>
      <t xml:space="preserve">REVOCACIÓN DE LA PÓLIZA, CLÁUSULAS O CONDICIONES.
</t>
    </r>
    <r>
      <rPr>
        <b/>
        <sz val="13"/>
        <rFont val="Arial Narrow"/>
        <family val="2"/>
      </rPr>
      <t xml:space="preserve">Con Termino de sesenta (60) días y para AMIT, AMCCOPH, Terrorismo y Sabotaje diez (10) días. </t>
    </r>
  </si>
  <si>
    <r>
      <t xml:space="preserve">La aseguradora podrá  revocar la póliza, cláusulas o condiciones unilateralmente por la compañía, mediante noticia escrita enviada al asegurado, a su última dirección registrada, con no menos de sesenta (60) días y para AMIT Y AMCCOPH diez (10) días, de antelación; contados a partir de la fecha del envío. El asegurado podra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excepto para AMIT, AMCCOPH, Terrorismo y Sabotaje, deberá dar aviso de ello al asegurado con n</t>
    </r>
    <r>
      <rPr>
        <u/>
        <sz val="13"/>
        <rFont val="Arial Narrow"/>
        <family val="2"/>
      </rPr>
      <t>o menos de noventa (90) días de antelación</t>
    </r>
    <r>
      <rPr>
        <sz val="13"/>
        <rFont val="Arial Narrow"/>
        <family val="2"/>
      </rPr>
      <t xml:space="preserve"> a la fecha de vencimiento 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 de aseguradoras.</t>
    </r>
  </si>
  <si>
    <r>
      <t xml:space="preserve">ANTICIPO DE INDEMNIZACIÓN DEL 50%
</t>
    </r>
    <r>
      <rPr>
        <b/>
        <sz val="13"/>
        <color rgb="FFFF0000"/>
        <rFont val="Arial Narrow"/>
        <family val="2"/>
      </rPr>
      <t>Se califica en Condiciones Adicionales (Formato No. 3) el aumento del porcentaje ofrecido.</t>
    </r>
  </si>
  <si>
    <r>
      <t xml:space="preserve">GASTOS ADICIONALES 
</t>
    </r>
    <r>
      <rPr>
        <b/>
        <sz val="12"/>
        <rFont val="Arial Narrow"/>
        <family val="2"/>
      </rPr>
      <t xml:space="preserve">100% de los gastos demostrados. </t>
    </r>
    <r>
      <rPr>
        <b/>
        <sz val="12"/>
        <color rgb="FF0070C0"/>
        <rFont val="Arial Narrow"/>
        <family val="2"/>
      </rPr>
      <t xml:space="preserve">
</t>
    </r>
  </si>
  <si>
    <r>
      <t xml:space="preserve">AMPARO AUTOMÁTICO DE VEHÍCULOS NUEVOS Y USADOS
</t>
    </r>
    <r>
      <rPr>
        <b/>
        <sz val="12"/>
        <rFont val="Arial Narrow"/>
        <family val="2"/>
      </rPr>
      <t xml:space="preserve">Sublímite de $100.000.000 por vehículo y término de 90 días de aviso.
</t>
    </r>
    <r>
      <rPr>
        <b/>
        <sz val="12"/>
        <color rgb="FFFF0000"/>
        <rFont val="Arial Narrow"/>
        <family val="2"/>
      </rPr>
      <t xml:space="preserve">
Se califica en Condiciones Adicionales (Formato No. 3) el aumento del límite ofrecido.</t>
    </r>
  </si>
  <si>
    <r>
      <t xml:space="preserve">AMPARO AUTOMÁTICO DE EQUIPOS Y ACCESORIOS
</t>
    </r>
    <r>
      <rPr>
        <b/>
        <sz val="12"/>
        <rFont val="Arial Narrow"/>
        <family val="2"/>
      </rPr>
      <t xml:space="preserve">Sublímite de 10% del valor del vehiculo y término de 65 días de aviso.
</t>
    </r>
    <r>
      <rPr>
        <b/>
        <sz val="12"/>
        <color rgb="FFFF0000"/>
        <rFont val="Arial Narrow"/>
        <family val="2"/>
      </rPr>
      <t xml:space="preserve">
Se califica en Condiciones Adicionales (Formato No. 3) el aumento del límite ofrecido.</t>
    </r>
  </si>
  <si>
    <r>
      <t xml:space="preserve">AMPARO AUTOMÁTICO PARA VEHÍCULOS OMITIDOS EN LA RELACÍON INICIAL DEL PARQUE AUTOMOTOR 
</t>
    </r>
    <r>
      <rPr>
        <b/>
        <sz val="12"/>
        <rFont val="Arial Narrow"/>
        <family val="2"/>
      </rPr>
      <t>Sublimite $ 50,000,000 plazo aviso 95 días</t>
    </r>
    <r>
      <rPr>
        <b/>
        <sz val="12"/>
        <color rgb="FFFF0000"/>
        <rFont val="Arial Narrow"/>
        <family val="2"/>
      </rPr>
      <t xml:space="preserve">
</t>
    </r>
    <r>
      <rPr>
        <b/>
        <sz val="12"/>
        <rFont val="Arial Narrow"/>
        <family val="2"/>
      </rPr>
      <t xml:space="preserve">
</t>
    </r>
  </si>
  <si>
    <t>Mayor Vigencia</t>
  </si>
  <si>
    <t>Menor Deducible</t>
  </si>
  <si>
    <t>Ley 816 de protección de la Industria Nacional</t>
  </si>
  <si>
    <t>Estímulo para la participación de mujeres en la contratación estatal (Decreto 1860 de 2021)</t>
  </si>
  <si>
    <r>
      <t xml:space="preserve">La aseguradora manifiesta expresamente que acepta los requisitos y documentos contenidos en el </t>
    </r>
    <r>
      <rPr>
        <b/>
        <u/>
        <sz val="13"/>
        <color rgb="FFFF0000"/>
        <rFont val="Arial Narrow"/>
        <family val="2"/>
      </rPr>
      <t>ANEXO No.  6 REQUISITOS PARA EL PAGO DE LAS INDEMNIZACIONES,</t>
    </r>
    <r>
      <rPr>
        <sz val="13"/>
        <rFont val="Arial Narrow"/>
        <family val="2"/>
      </rPr>
      <t xml:space="preserve"> como unicos para la atención y pago de reclamaciones por siniestros. A futuro no podrá exigir documentos o trámites adicionales.</t>
    </r>
  </si>
  <si>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señalados a continuación y por lo tanto el proponente con la firma del </t>
    </r>
    <r>
      <rPr>
        <b/>
        <sz val="12"/>
        <rFont val="Arial Narrow"/>
        <family val="2"/>
      </rPr>
      <t xml:space="preserve">FORMATO No. 2 -  CARTA DE ACEPTACIÓN DE LAS CONDICIONES TÉCNICAS BÁSICAS OBLIGATORIAS, </t>
    </r>
    <r>
      <rPr>
        <sz val="12"/>
        <rFont val="Arial Narrow"/>
        <family val="2"/>
      </rPr>
      <t>admite estas condiciones.</t>
    </r>
  </si>
  <si>
    <r>
      <t xml:space="preserve">La aseguradora manifiesta expresamente que acepta los requisitos y documentos contenidos en el </t>
    </r>
    <r>
      <rPr>
        <b/>
        <u/>
        <sz val="13"/>
        <color rgb="FFFF0000"/>
        <rFont val="Arial Narrow"/>
        <family val="2"/>
      </rPr>
      <t>ANEXO No. 6 REQUISITOS PARA EL PAGO DE LAS INDEMNIZACIONES,</t>
    </r>
    <r>
      <rPr>
        <sz val="13"/>
        <rFont val="Arial Narrow"/>
        <family val="2"/>
      </rPr>
      <t xml:space="preserve"> como unicos para la atención y pago de reclamaciones por siniestros. A futuro no podrá exigir documentos o trámites adicionales.</t>
    </r>
  </si>
  <si>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señalados a continuación y por lo tanto el proponente con la firma del </t>
    </r>
    <r>
      <rPr>
        <b/>
        <sz val="12"/>
        <rFont val="Arial Narrow"/>
        <family val="2"/>
      </rPr>
      <t>FORMATO No. 2 -  CARTA DE ACEPTACIÓN DE LAS CONDICIONES TÉCNICAS BÁSICAS OBLIGATORIAS,</t>
    </r>
    <r>
      <rPr>
        <sz val="12"/>
        <rFont val="Arial Narrow"/>
        <family val="2"/>
      </rPr>
      <t xml:space="preserve"> admite estas condiciones.</t>
    </r>
  </si>
  <si>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señalados a continuación y por lo tanto el proponente con la firma del </t>
    </r>
    <r>
      <rPr>
        <b/>
        <sz val="12"/>
        <rFont val="Arial Narrow"/>
        <family val="2"/>
      </rPr>
      <t>FORMATO No. 2 -  
CARTA DE ACEPTACIÓN DE LAS CONDICIONES TÉCNICAS BÁSICAS OBLIGATORIAS,</t>
    </r>
    <r>
      <rPr>
        <sz val="12"/>
        <rFont val="Arial Narrow"/>
        <family val="2"/>
      </rPr>
      <t xml:space="preserve"> admite estas condiciones.</t>
    </r>
  </si>
  <si>
    <r>
      <t xml:space="preserve">La Entidad, requiere oferta de cobertura </t>
    </r>
    <r>
      <rPr>
        <b/>
        <u/>
        <sz val="12"/>
        <color rgb="FFFF0000"/>
        <rFont val="Arial Narrow"/>
        <family val="2"/>
      </rPr>
      <t>SIN APLICACIÓN DE DEDUCIBLE</t>
    </r>
    <r>
      <rPr>
        <sz val="12"/>
        <rFont val="Arial Narrow"/>
        <family val="2"/>
      </rPr>
      <t xml:space="preserve">, para los bienes y/o amparos y/o eventos, </t>
    </r>
    <r>
      <rPr>
        <b/>
        <u/>
        <sz val="12"/>
        <rFont val="Arial Narrow"/>
        <family val="2"/>
      </rPr>
      <t xml:space="preserve">de está póliza </t>
    </r>
    <r>
      <rPr>
        <sz val="12"/>
        <rFont val="Arial Narrow"/>
        <family val="2"/>
      </rPr>
      <t xml:space="preserve">y por lo tanto el proponente con la firma del </t>
    </r>
    <r>
      <rPr>
        <b/>
        <sz val="12"/>
        <rFont val="Arial Narrow"/>
        <family val="2"/>
      </rPr>
      <t>FORMATO No. 2 -   CARTA DE ACEPTACIÓN  DE LAS CONDICIONES TÉCNICAS BÁSICAS OBLIGATORIAS,</t>
    </r>
    <r>
      <rPr>
        <sz val="12"/>
        <rFont val="Arial Narrow"/>
        <family val="2"/>
      </rPr>
      <t xml:space="preserve"> admite estas condiciones, so pena de rechazo de oferta.</t>
    </r>
  </si>
  <si>
    <t>ANEXO No. 1 - CONDICIONES TÉCNICAS BÁSICAS OBLIGATORIAS</t>
  </si>
  <si>
    <t>10. SEGURO OBLIGATORIO POR ACCIDENTES DE TRANSITO -SOAT</t>
  </si>
  <si>
    <t>10.1.</t>
  </si>
  <si>
    <t>PERSONAS AFECTADAS</t>
  </si>
  <si>
    <t>10.2</t>
  </si>
  <si>
    <t>10.3</t>
  </si>
  <si>
    <t xml:space="preserve"> VEHÍCULOS ASEGURADOS</t>
  </si>
  <si>
    <r>
      <t>Todo el parque automotor, según</t>
    </r>
    <r>
      <rPr>
        <sz val="12"/>
        <color rgb="FFFF0000"/>
        <rFont val="Arial Narrow"/>
        <family val="2"/>
      </rPr>
      <t xml:space="preserve"> </t>
    </r>
    <r>
      <rPr>
        <b/>
        <sz val="12"/>
        <color rgb="FFFF0000"/>
        <rFont val="Arial Narrow"/>
        <family val="2"/>
      </rPr>
      <t>Anexo. No XX - Relación Vencimientos de SOAT</t>
    </r>
    <r>
      <rPr>
        <sz val="12"/>
        <color rgb="FFFF0000"/>
        <rFont val="Arial Narrow"/>
        <family val="2"/>
      </rPr>
      <t>.</t>
    </r>
  </si>
  <si>
    <t>10.4</t>
  </si>
  <si>
    <t>AMPAROS BÁSICOS Y LÍMTES ASEGURADOS</t>
  </si>
  <si>
    <t>Las coberturas y limites  asegurados  son los determinados por el Gobierno Nacional, de conformidad con las disposiciones legales emitidas para este seguro</t>
  </si>
  <si>
    <t>LÍMITES ASEGURADOS</t>
  </si>
  <si>
    <t>Gastos médicos, quirúrgicos, farmacéuticos y hospitalarios por lesiones.</t>
  </si>
  <si>
    <t>En cuantía equivalente a ochocientos (800) veces el salario mínimo legal diario vigente al momento del accidente.</t>
  </si>
  <si>
    <t>Incapacidad permanente, entendiéndose por tal la prevista en los artículos 209 y 211 del Código Sustantivo del Trabajo.</t>
  </si>
  <si>
    <t>En cuantía equivalente a ciento ochenta (180) veces el salario mínimo legal diario vigente al momento del accidente.</t>
  </si>
  <si>
    <t xml:space="preserve">Muerte y gastos funerarios de la víctima como consecuencia del accidente, siempre y cuando ocurra dentro del año siguiente a la fecha de éste, </t>
  </si>
  <si>
    <t>En cuantía equivalente a setecientas cincuenta (750) veces el salario mínimo legal diario vigente al momento del accidente.</t>
  </si>
  <si>
    <t>Gastos de transporte y movilización de las víctimas.</t>
  </si>
  <si>
    <t>en cuantía equivalente a diez (10) veces el salario mínimo legal diario vigente al momento del accidente.</t>
  </si>
  <si>
    <r>
      <t>Amparar a todos los vehículos de propiedad de la</t>
    </r>
    <r>
      <rPr>
        <b/>
        <sz val="12"/>
        <rFont val="Arial Narrow"/>
        <family val="2"/>
      </rPr>
      <t xml:space="preserve"> FONDO DE DESARROLLO LOCAL DE TUNJUELITO </t>
    </r>
    <r>
      <rPr>
        <sz val="12"/>
        <rFont val="Arial Narrow"/>
        <family val="2"/>
      </rPr>
      <t>bajo su responsabilidad, tenencia, control relacionados en el listado del parque automotor, por los riesgos establecidos en las disposiciones legales que reglamentan este seguro.</t>
    </r>
  </si>
  <si>
    <t>6. PÓLIZA DE RESPONSABILIDAD CIVIL SERVIDORES PÚBLICOS</t>
  </si>
  <si>
    <t>6.1.</t>
  </si>
  <si>
    <t>6.2.</t>
  </si>
  <si>
    <r>
      <t xml:space="preserve">Contratar la cobertura de seguro de Responsabilidad Civil Servidores Públicos, de conformidad con lo previsto en el </t>
    </r>
    <r>
      <rPr>
        <b/>
        <sz val="13"/>
        <rFont val="Arial Narrow"/>
        <family val="2"/>
      </rPr>
      <t>Decreto 518 del 16 de diciembre de 2021 - Presupuesto anual de Rentas e Ingresos y de Gastos e  Inversiones de Bogotá, D.C. para la vigencia fiscal 2022 y el Decreto 540 del 24 de diciembre de 2021 (por el cual se liquida el Presupuesto Anual de Rentas e Ingresos y de Gastos e Inversiones de Bogotá, Distrito Capital para la vigencia fiscal de 2022)</t>
    </r>
    <r>
      <rPr>
        <sz val="13"/>
        <rFont val="Arial Narrow"/>
        <family val="2"/>
      </rPr>
      <t>, fundamentos que autoriza a las diferentes Entidades Distritales asegurar la responsabilidad civil de sus servidores públicos por actos o hechos no dolosos ocurridos en el ejercicio de sus funciones y los gastos de defensa en materia disciplinaria, penal y fiscal.</t>
    </r>
  </si>
  <si>
    <t>6.3.</t>
  </si>
  <si>
    <t>RELACIÓN DE CARGOS A ASEGURAR</t>
  </si>
  <si>
    <t>6.4.</t>
  </si>
  <si>
    <t>6.5.</t>
  </si>
  <si>
    <r>
      <t xml:space="preserve">Ampara los perjuicios o detrimentos patrimoniales causados a la Entidad y/o al Estado,  "incluyendo la culpa grave" como consecuencia de las decisiones de gestiones incorrectas </t>
    </r>
    <r>
      <rPr>
        <b/>
        <u/>
        <sz val="13"/>
        <color rgb="FFFF0000"/>
        <rFont val="Arial Narrow"/>
        <family val="2"/>
      </rPr>
      <t>pero no dolosas</t>
    </r>
    <r>
      <rPr>
        <sz val="13"/>
        <rFont val="Arial Narrow"/>
        <family val="2"/>
      </rPr>
      <t>, adoptadas y/o ejecutadas o inejecutadas por los Servidores Públicos y/o funcionarios con regímenes de responsabilidad similares a los de los servidores públicos, cuyos cargos estén amparados en la póliza
Así mismo, esta cobertura se extiende para amparar los perjuicios por los que los funcionarios asegurados sean responsables por haber cometido algún acto incorrecto respecto del cual se les siga o debiera seguir, un juicio de responsabilidad fiscal de acuerdo con las previsiones de la ley 610 de 2000, así como la acción de repetición o de llamamiento en garantía con fines de repetición, contemplado en la ley 678 de 2001, Articulo 90 de la CPC.</t>
    </r>
  </si>
  <si>
    <t>MODIFICACIÓN EN LAS LEYES EXISTENTES O INTRODUCCIÓN DE NUEVA LEGISLACIÓN</t>
  </si>
  <si>
    <t>La presente póliza otorgará cobertura a los Asegurados, frente a la modificación en las leyes existentes o la introducción de nueva legislación en materia penal, disciplinaria o fiscal, sujeto a que las investigaciones o procesos que sean iniciados en virtud de dichas modificaciones legislativas, tengan como finalidad imputar responsabilidad a los Asegurados, por acciones u omisiones no dolosas cometidas en calidad de servidores públicos, con ocasión de las funciones propias del cargo Asegurado.
Esta póliza se extiende a cubrir los perjuicios (reales o presuntos), reclamaciones, demandas o investigaciones contra los funcionarios que ocupan los cargos asegurados, cuando ellas individualicen o se dirijan contra un funcionario asegurado.  De acuerdo con los términos y condiciones de esta póliza.</t>
  </si>
  <si>
    <t>EXCLUSIONES</t>
  </si>
  <si>
    <t>Queda expresamente convenido y aceptado que la oferta de la aseguraodra para el presente seguro, contempla única y exclusivamante las exclusiones, abajo estipuladas.
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</si>
  <si>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 xml:space="preserve">A. 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</si>
  <si>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</si>
  <si>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B. EXCLUSIÓN DE RIESGOS NUCLEARES</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</si>
  <si>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</si>
  <si>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 EXCLUSIÓN DE DAÑOS MATERIALES / LESIONES PERSONALES</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</si>
  <si>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</si>
  <si>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D. EXCLUSIÓN DE PÉRDIDAS PROVENIENTES DIRECTA O 
    INDIRECTAMENTE DE LAVADO DE DINERO</t>
  </si>
  <si>
    <r>
      <t xml:space="preserve">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
</t>
    </r>
    <r>
      <rPr>
        <b/>
        <sz val="13"/>
        <rFont val="Arial Narrow"/>
        <family val="2"/>
      </rPr>
      <t xml:space="preserve">
Lavado significa:</t>
    </r>
  </si>
  <si>
    <t>a)</t>
  </si>
  <si>
    <t xml:space="preserve">El encubrimiento, o disfraz, o conversión, o transferencia, o traslado de la Propiedad Delictiva, (inclusive encubriendo o disfrazando su naturaleza, fuente, ubicación, disposición, movimiento o propiedad o cualquier derecho relacionado con ella); o  </t>
  </si>
  <si>
    <t>b)</t>
  </si>
  <si>
    <t>El tomar parte en o favorecer en cualquier forma relacionada con un arreglo que es conocido o sospechoso para facilitar (por cualquier medio) la adquisición, retención, uso o control de la Propiedad Delictiva por o en nombre de otra persona; o</t>
  </si>
  <si>
    <t>c)</t>
  </si>
  <si>
    <t xml:space="preserve">La adquisición, uso o posesión de la Propiedad Delictiva; o  </t>
  </si>
  <si>
    <t>d)</t>
  </si>
  <si>
    <t xml:space="preserve">Cualquier acto que constituya una tentativa, conspiración o incitación para cometer cualquier acto o actos mencionados en los literales anteriores a), b) ó c); o  </t>
  </si>
  <si>
    <t>e)</t>
  </si>
  <si>
    <t>Cualquier acto que constituya ayudar, incitar, asesorar o facilitar la comisión de cualquier acto o actos mencionados en los literales anteriores a), b) ó c).</t>
  </si>
  <si>
    <t>E.  EXCLUSIÓN DE RESPONSABILIDAD CIVIL PROFESIONAL</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</si>
  <si>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</si>
  <si>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F. EXCLUSIÓN DE RECLAMOS POR EVENTOS GENERADO A 
    CONSECUENCIA DE RIESGOS ASEGURABLES BAJO LOS 
    SEGUROS DE DAÑOS</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</si>
  <si>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</si>
  <si>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La Aseguradora no será responsable por ninguna reclamación:</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</si>
  <si>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</si>
  <si>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 xml:space="preserve">G. EXCLUSIÓN DE PÉRDIDAS O DAÑOS POR DEPRECIACIÓN, 
    PÉRDIDAS DE INVIERSIONES, RESULTADOS DE FLUCTUACIONES 
    EN LOS MERCADOS FINANCIEROS, OTORGAMIENTO DE CRÉDITOS
    Y RECUPERACIÓN DE CARTERA. </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</si>
  <si>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</si>
  <si>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Formulada por, o por cuenta de, cualquier cliente de la Entidad Tomadora o de los Asegurados como consecuencia de la inversión en, gestión de, o consejos relacionados con, cualquier patrimonio, fundación, fidecomiso o propiedad;</t>
  </si>
  <si>
    <t>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</si>
  <si>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Surgida única y exclusivamente del hecho de que los valores o mercaderías o inversiones no produzcan los resultados representados o esperados.</t>
  </si>
  <si>
    <t>H. EXCLUSIÓN DE MULTAS O SANCIONES PENALES O 
    ADMINISTRATIVAS IMPUESTAS A LA ENTIDAD TOMADORA 
    O A LOS FUNCIONARIOS ASEGURADOS, CONTRIBUCIONES 
    POLÍTICAS Y DONACIONES.</t>
  </si>
  <si>
    <t xml:space="preserve">Queda acordado y convenido que esta cobertura no se extiende para amparar ninguna reclamación proveniente de o que contribuya de alguna manera al reconocimiento por parte de los funcionarios asegurados de donaciones o contribuciones políticas o de cualquier otra naturaleza que no sean contempladas por la Ley o los estatutos de la Entidad.
Quedan excluidas igualmente las sanciones penales o administrativas impuestas a la Entidad o a los funcionarios asegurados. </t>
  </si>
  <si>
    <t>I. EXCLUSIÓN DE AVALES O GARANTÍAS PERSONALES OTORGADAS 
   POR LOS FUNCIONARIOS ASEGURADOS</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</si>
  <si>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</si>
  <si>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J. 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</si>
  <si>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</si>
  <si>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 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</si>
  <si>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</si>
  <si>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L. EXCLUSIÓN DE GUERRA</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</si>
  <si>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</si>
  <si>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t>M. EXCLUSIÓN RELATIVA A PENSIONES</t>
  </si>
  <si>
    <t>Se excluyen las reclamaciones relativas a pensiones, participación en beneficios o programas de beneficios, establecidos en todo o parte a favor de los servidores públicos asegurados de la Entidad, así como lo relacionado con prestaciones sociales</t>
  </si>
  <si>
    <t>N. EXCLUSIÓN DE ACOSO SEXUAL</t>
  </si>
  <si>
    <t xml:space="preserve">Queda acordado que la Aseguradora no será responsable por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t>
  </si>
  <si>
    <t>O. EXCLUSIÓN DE ERRORES EN LA EVALUACIÓN DE RIESGOS Y 
     MANTENIMIENTO DE SEGUROS</t>
  </si>
  <si>
    <t>Queda acordado que la Aseguradora no será responsable por las reclamaciones que se efectúen en contra de los funcionarios asegurados, como consecuencia de las pérdidas que sufra la Entidad como consecuencia de fallas en la estimación de los riesgos a que está expuesta la Entidad Tomadora o por coberturas insuficientes que se descubran al momento de presentarse siniestros no amparados bajo las pólizas de seguro contratadas por la Entidad.</t>
  </si>
  <si>
    <t>P. EXCLUSIÓN DE DEMANDAS DE TIPO LABORAL</t>
  </si>
  <si>
    <t>Queda acordado que la aseguradora no será responsable por las investigaciones en contra de los funcionarios asegurados como consecuencia de decisiones de gestión relacionadas con asuntos de carácter laboral que se inicien durante la vigencia de la póliza contra cualquier funcionario asegurado ni las que tengan por objeto el reconocimiento de salarios, prestaciones, indemnizaciones o demás retribuciones o compensaciones de carácter económico emanadas de un contrato de trabajo.</t>
  </si>
  <si>
    <t>Q. EXCLUSIÓN DE TERRORISMO</t>
  </si>
  <si>
    <t>1)</t>
  </si>
  <si>
    <t>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proporcion de, o llegando a constituirse en un levantamiento, poder militar o usurpado</t>
  </si>
  <si>
    <t>2)</t>
  </si>
  <si>
    <t>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asi tales intereses sean declarados o no.</t>
  </si>
  <si>
    <t>R. EXCLUSIÓN DE DAÑO MORAL, PERJUICIOS A LA REPUTACIÓN, TALES COMO: INJURIA, CALUMNIA, VIOLACIÓN DE INTIMIDAD, PROPIEDAD INTELECTUAL, DESEQUILIBRIO EMOCIONAL</t>
  </si>
  <si>
    <t>S. EXCLUSIÓN POR DAÑO CORPORAL, ENFERMEDAD O MUERTE DE UNA PERSONA, PÉRDIDA, DESTRUCCIÓN O DETERIORO DE BIENES O COSAS Y/O PÉRDIDAS DE USO DE LAS MISMAS</t>
  </si>
  <si>
    <t>T. EXCLUSIÓN DE RECLAMACIONES PROVENIENTES DE SOCIOS O ACCIONISTAS MAYORITARIOS Y/O ENTRE DIRECTIVOS DE LA SOCIEDAD</t>
  </si>
  <si>
    <t>U. EXCLUSIÓN DE RIESGO CIBERNÉTICO</t>
  </si>
  <si>
    <t>Los Aseguradores no serán responsables de indemnizar a ningún Asegurado ni de realizar ningún pago en virtud de esta Póliza con respecto a cualquier Reclamación, Pérdida, responsabilidad, Costos de defensa o cualquier otro costo o gasto que surja directa o indirectamente de, causado por, resultante de, en consecuencia de, en relación con o que de alguna manera involucre cualquiera de los siguientes, independientemente de cualquier otra causa o evento que contribuya al mismo tiempo o en cualquier otra secuencia:
(1) RESPONSABILIDAD CIBERNÉTICA cualquier incidente cibernético.
(2) PROTECCIÓN DE DATOS cualquier incumplimiento real o presunto de cualquier ley o reglamento de protección de datos.
Incidente cibernético significará cualquier:
a) Acto no autorizado, malintencionado o delictivo o serie de actos relacionados no autorizados, malintencionados o delictivos, independientemente del tiempo y lugar o la amenaza o engaño del mismo, ciberataque, la recepción o transmisión de malware, código malicioso o similar que implique el acceso a, procesamiento, uso u operación de cualquier sistema informático o datos;
b) Acto, error u omisión o serie de errores u omisiones relacionados que involucren el acceso, procesamiento, uso u operación de cualquier Sistema de Computación;
c) Acto, error u omisión al divulgar, crear, modificar, ingresar, eliminar o usar Datos;
d) Reparación, reemplazo, restauración o reproducción de cualquier Dato;
e) Indisponibilidad parcial o total o falla o serie de indisponibilidad parcial o total relacionada o fallas para acceder, procesar, usar u operar cualquier sistema informático;
f) Daño o pérdida o pérdida de uso, destrucción, borrado, corrupción o alteración de los Datos; o
g) Incapacidad, demora o falta de recepción, envío, acceso, permiso de acceso o uso de los Datos.    
Sistema informático significa cualquier computadora, hardware, software, sistema de comunicaciones, dispositivo electrónico (que incluye, entre otros, teléfono inteligente, computadora portátil, tableta, dispositivo portátil), servidor, nube o microcontrolador, incluido cualquier sistema similar o cualquier configuración de los mencionados anteriormente. e incluyendo cualquier entrada, salida, dispositivo de almacenamiento de datos, equipo de red o instalación de respaldo asociados.  Por datos se entenderá información personal o corporativa, hechos, conceptos, códigos o cualquier otra información de cualquier tipo que se registre o transmita en una forma para ser utilizada, accedida, procesada, transmitida o almacenada por un sistema informático.</t>
  </si>
  <si>
    <t>V. EXCLUSIÓN DE ENFERMEDADES TRANSMISIBLES O CONTAGIOSAS</t>
  </si>
  <si>
    <t xml:space="preserve">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</si>
  <si>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X. EXCLUSIÓN DE DOLO</t>
  </si>
  <si>
    <t>Se excluyen las reclamaciones derivadas de la condición de cualquier acto criminal de cualquier acto doloso.</t>
  </si>
  <si>
    <r>
      <t xml:space="preserve">No obstante los términos de las exclusiones antes indicadas, queda expresamente acordado y expresado que esta póliza </t>
    </r>
    <r>
      <rPr>
        <b/>
        <u/>
        <sz val="13"/>
        <rFont val="Arial Narrow"/>
        <family val="2"/>
      </rPr>
      <t>ampara los costos y gastos de defensa</t>
    </r>
    <r>
      <rPr>
        <b/>
        <sz val="13"/>
        <rFont val="Arial Narrow"/>
        <family val="2"/>
      </rPr>
      <t xml:space="preserve">, según las condiciones establecidas en la normatividad legal señalada en el objeto del seguro, por cualquiera de los eventos indicados en el literal  P. anterior. </t>
    </r>
  </si>
  <si>
    <t>6.6.</t>
  </si>
  <si>
    <t>SUBLÍMITES BÁSICOS OBLIGATORIOS PARA LA COBERTURA DE GASTOS DE DEFENSA</t>
  </si>
  <si>
    <r>
      <t xml:space="preserve">La propuesta debe contemplar el ofrecimiento de los siguientes sublimites de honorarios profesionales de abogados, los cuales deben operar exclusivamente  bajo la modalidad de: </t>
    </r>
    <r>
      <rPr>
        <b/>
        <u/>
        <sz val="13"/>
        <color rgb="FFFF0000"/>
        <rFont val="Arial Narrow"/>
        <family val="2"/>
      </rPr>
      <t>por persona y por cada proceso para cada una de de las personas</t>
    </r>
    <r>
      <rPr>
        <sz val="13"/>
        <rFont val="Arial Narrow"/>
        <family val="2"/>
      </rPr>
      <t xml:space="preserve"> cuyo cargo se encuentre asegurado</t>
    </r>
  </si>
  <si>
    <t>6.6.1</t>
  </si>
  <si>
    <r>
      <t xml:space="preserve">PROCESOS DE  </t>
    </r>
    <r>
      <rPr>
        <b/>
        <sz val="13"/>
        <color rgb="FF7030A0"/>
        <rFont val="Arial Narrow"/>
        <family val="2"/>
      </rPr>
      <t>INDAGACIÓN O INVESTIGACIONES PRELIMINARES</t>
    </r>
    <r>
      <rPr>
        <b/>
        <sz val="13"/>
        <rFont val="Arial Narrow"/>
        <family val="2"/>
      </rPr>
      <t>.  Según el tipo de proceso con base en las siguientes definiciones:</t>
    </r>
  </si>
  <si>
    <t>DEFINICIÓN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</si>
  <si>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</si>
  <si>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734 DE 2002 (CÓDIGO ÚNICO DISCIPLINARIO)</t>
  </si>
  <si>
    <r>
      <t xml:space="preserve">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t>
    </r>
    <r>
      <rPr>
        <b/>
        <sz val="13"/>
        <rFont val="Arial Narrow"/>
        <family val="2"/>
      </rPr>
      <t>A partir del 1 de julio de 2021 aplicara las disposiciones regidas en la Ley 1952 de 2019, articulo 208 PROCEDENCIA, OBJETIVO Y TRÁMITE DE LA INDAGACIÓN PREVIA, En caso de duda sobre la identificación o individualización del posible autor de una falta disciplinaria, se adelantará indagación previa.</t>
    </r>
  </si>
  <si>
    <t>DEFINICIÓN PARA PROCESOS PENALES</t>
  </si>
  <si>
    <r>
      <rPr>
        <b/>
        <sz val="13"/>
        <rFont val="Arial Narrow"/>
        <family val="2"/>
      </rPr>
      <t>Sistema Inquisitivo (Ley 600 de 2000).</t>
    </r>
    <r>
      <rPr>
        <sz val="13"/>
        <rFont val="Arial Narrow"/>
        <family val="2"/>
      </rPr>
      <t xml:space="preserve"> Toda la etapa de investigación previa (art. 322 y s.s.) adelantada por la Fiscalía de acuerdo con el procedimiento establecido hasta antes del auto de formulación de imputación (art. 331 y s.s.) </t>
    </r>
    <r>
      <rPr>
        <b/>
        <sz val="13"/>
        <rFont val="Arial Narrow"/>
        <family val="2"/>
      </rPr>
      <t xml:space="preserve">
Sistema Acusatorio (Ley 906 de 2004). </t>
    </r>
    <r>
      <rPr>
        <sz val="13"/>
        <rFont val="Arial Narrow"/>
        <family val="2"/>
      </rPr>
      <t>Toda la etapa de instrucción adelantada por la Fiscalía de acuerdo con el procedimiento establecido para el sistema penal acusatorio hasta antes del auto de formulación de imputación (art. 286 y s.s.).</t>
    </r>
  </si>
  <si>
    <t>DEFINICIÓN PARA PROCESOS ANTE OTROS ORGANISMOS</t>
  </si>
  <si>
    <t>Se ampara toda la etapa de investigación preliminar adelantada contra un servidor público y/o funcionario con responsabilidades similares, adelantada por un organismo oficial, antes de que exista decisión de vinculación definitiva a un proceso.</t>
  </si>
  <si>
    <t>6.6.1.1.</t>
  </si>
  <si>
    <r>
      <t xml:space="preserve">Queda expresamente acordado que dentro de estas etapas se contempla </t>
    </r>
    <r>
      <rPr>
        <b/>
        <sz val="13"/>
        <color rgb="FFFF0000"/>
        <rFont val="Arial Narrow"/>
        <family val="2"/>
      </rPr>
      <t>cualquier indagación o investigación preliminar</t>
    </r>
    <r>
      <rPr>
        <sz val="13"/>
        <rFont val="Arial Narrow"/>
        <family val="2"/>
      </rPr>
      <t xml:space="preserve"> adelantada contra un servidor público y/o funcionario con responsabilidades similares, adelantada por un organismo oficial, antes de que exista decisión de vinculación definitiva a un proceso.</t>
    </r>
  </si>
  <si>
    <t>CARGO</t>
  </si>
  <si>
    <r>
      <t xml:space="preserve">SUBLÍMITE </t>
    </r>
    <r>
      <rPr>
        <b/>
        <u/>
        <sz val="13"/>
        <rFont val="Arial Narrow"/>
        <family val="2"/>
      </rPr>
      <t>HASTA</t>
    </r>
    <r>
      <rPr>
        <b/>
        <sz val="13"/>
        <rFont val="Arial Narrow"/>
        <family val="2"/>
      </rPr>
      <t xml:space="preserve"> POR PERSONA Y POR CADA PROCESO PARA CADA UNA DE LAS PERSONAS HASTA</t>
    </r>
  </si>
  <si>
    <t>6.6.1.2.</t>
  </si>
  <si>
    <t>Queda expresamente acordado que se incluyen todas las etapas relativas a cada proceso desde la vinculación del procesado (fiscal, disciplinario, penal, administrativo (incluidos los de reparación directa), civil), hasta que se produzca un fallo (sentencia, resolución o auto) definitivo y con tránsito a cosa juzgada (1ª. y 2ª. instancia)</t>
  </si>
  <si>
    <t>6.6.2.</t>
  </si>
  <si>
    <r>
      <t xml:space="preserve">PROCESOS VERBALES SUMARIOS </t>
    </r>
    <r>
      <rPr>
        <b/>
        <u/>
        <sz val="14"/>
        <color rgb="FFFF0000"/>
        <rFont val="Arial Narrow"/>
        <family val="2"/>
      </rPr>
      <t>EN LO DISCIPLINARIO</t>
    </r>
  </si>
  <si>
    <r>
      <t>De conformidad con lo establecido por el artículo 175 del Código Único Disciplinario – Ley 734 de 2002, modificados por el  artículo 57 de la Ley 1474 de 2011 – Estatuto Anticorrupción.</t>
    </r>
    <r>
      <rPr>
        <b/>
        <u/>
        <sz val="13"/>
        <rFont val="Arial Narrow"/>
        <family val="2"/>
      </rPr>
      <t xml:space="preserve"> El procedimiento verbal se adelantará contra los servidores públicos</t>
    </r>
    <r>
      <rPr>
        <sz val="13"/>
        <rFont val="Arial Narrow"/>
        <family val="2"/>
      </rPr>
      <t xml:space="preserve"> en los casos en que el sujeto disciplinable sea sorprendido en el momento de la comisión de la falta o con elementos, efectos o instrumentos que provengan de la ejecución de la conducta, cuando haya confesión y en todo caso cuando la falta sea leve. </t>
    </r>
    <r>
      <rPr>
        <b/>
        <sz val="13"/>
        <rFont val="Arial Narrow"/>
        <family val="2"/>
      </rPr>
      <t>También se aplicará el procedimiento verbal para las faltas gravísimas</t>
    </r>
    <r>
      <rPr>
        <sz val="13"/>
        <rFont val="Arial Narrow"/>
        <family val="2"/>
      </rPr>
      <t xml:space="preserve"> contempladas en el artículo 48 numerales 2, 4, 17, 18, 19, 20, 21, 22, 23, 32, 33, 35, 36, 39, 46, 47, 48, 52, 54, 55, 56, 57, 58, 59 y 62 de la Ley 743 de 2002.
De conformidad con lo establecido por el artículo 177 de la Ley 734 de 2002- modificado por el artículo 58 de la Ley 1474 de 2011 – Estatuto Anticorrupción - </t>
    </r>
    <r>
      <rPr>
        <b/>
        <u/>
        <sz val="13"/>
        <rFont val="Arial Narrow"/>
        <family val="2"/>
      </rPr>
      <t>el procedimiento verbal disciplinario comienza con el auto que ordenará adelantar proceso verbal y citar a audiencia al posible responsable</t>
    </r>
    <r>
      <rPr>
        <sz val="13"/>
        <rFont val="Arial Narrow"/>
        <family val="2"/>
      </rPr>
      <t xml:space="preserve"> y concluye con la decisión notificada en estrados una vez surtida la audiencia, la práctica de pruebas y la presentación de alegatos de conclusión. 
La defensa en este proceso incluirá la interposición de los recursos establecidos por el artículo 180 de la Ley 734 de 2002- modificado por el artículo 59 de la Ley 1474 de 2011 – Estatuto Anticorrupción.
</t>
    </r>
    <r>
      <rPr>
        <b/>
        <sz val="13"/>
        <color rgb="FF00B0F0"/>
        <rFont val="Arial Narrow"/>
        <family val="2"/>
      </rPr>
      <t>A partir del 1 de julio de 2021 aplicarán las disposiciones estipuladas en la Ley 1952 de 2019, Artículo 265.</t>
    </r>
  </si>
  <si>
    <t>6.6.2.1</t>
  </si>
  <si>
    <t xml:space="preserve">SUBLÍMITES APLICABLES </t>
  </si>
  <si>
    <t>Se califica en Condiciones Adicionales (Formato No. 3) el aumento del sublímite ofrecido.</t>
  </si>
  <si>
    <t>6.6.3.</t>
  </si>
  <si>
    <r>
      <t xml:space="preserve">PROCESOS VERBALES SUMARIOS DE </t>
    </r>
    <r>
      <rPr>
        <b/>
        <u/>
        <sz val="14"/>
        <color rgb="FFFF0000"/>
        <rFont val="Arial Narrow"/>
        <family val="2"/>
      </rPr>
      <t>RESPONSABILIDAD FISCAL</t>
    </r>
  </si>
  <si>
    <t>De conformidad con lo establecido por el artículo 97 de la Ley 1474 de 2011 – Estatuto Anticorrupción, el procedimiento verbal  de responsabilidad fiscal se adelantará  contra los servidores públicos cuando del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República y a la Auditoría General de la República a partir de la entrada en vigencia de  la Ley 1474 del 12 de julio de 2011 y a las Gerencias Departamentales de la Contraloría General y a las Contralorías territoriales a partir del 1o de enero de 2012, sin perjuicio que en las indagaciones preliminares que se encuentren en trámite ,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 Estatuto Anticorrupción, el procedimiento verbal de responsabilidad fiscal comprende las siguientes etapas:</t>
  </si>
  <si>
    <t>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t>
  </si>
  <si>
    <t>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</si>
  <si>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las audiencia de descargos y decisión en los términos de los artículos 99,  100 y 101  de la Ley 1474 de 2011 – Estatuto Anticorrupción y la interposición de los recursos procedentes y la solicitud de levantamiento de  medidas cautelares conforme a los artículo 102 y 103 de la referida Ley</t>
  </si>
  <si>
    <t>6.6.3.1</t>
  </si>
  <si>
    <t>PROCESOS DE CONTROL INTERNO O INVESTIGACIONES INTERNAS</t>
  </si>
  <si>
    <t>OTROS COSTOS PROCESALES, INCLUYENDO CAUCIONES JUDICIALES Y AGENCIAS EN DERECHO</t>
  </si>
  <si>
    <t>6.7.</t>
  </si>
  <si>
    <t>CLÁUSULAS Y CONDICIONES PARTICULARES BÁSICAS OBLIGATORIAS</t>
  </si>
  <si>
    <t>SISTEMA DE COBERTURA</t>
  </si>
  <si>
    <r>
      <t xml:space="preserve">El sistema bajo el cual </t>
    </r>
    <r>
      <rPr>
        <b/>
        <u/>
        <sz val="13"/>
        <rFont val="Arial Narrow"/>
        <family val="2"/>
      </rPr>
      <t>opera la presente póliza es por la notificación</t>
    </r>
    <r>
      <rPr>
        <sz val="13"/>
        <rFont val="Arial Narrow"/>
        <family val="2"/>
      </rPr>
      <t xml:space="preserve"> a los asegurados, de investigaciones preliminares y/o procesos durante la vigencia de la póliza y derivados de hechos ocurridos desde el periodo de retroactividad otorgado. </t>
    </r>
    <r>
      <rPr>
        <b/>
        <sz val="13"/>
        <rFont val="Arial Narrow"/>
        <family val="2"/>
      </rPr>
      <t>Se entiende de todas formas, que aplica lo previsto en las disposiciones del Código de Comercio, por lo cual la aseguradora no puede argumentar que el aviso del siniestro debe ser efectuado dentro de la vigencia de la póliza.</t>
    </r>
    <r>
      <rPr>
        <sz val="13"/>
        <rFont val="Arial Narrow"/>
        <family val="2"/>
      </rPr>
      <t xml:space="preserve">
Los hallazgos o circunstancias que no individualicen ningún asegurado cargo asegurado no se considerarán, para efectos de la póliza, como hechos conocidos que razonablemente puedan dar lugar a una reclamación aplicable bajo el presente seguro sino hasta el momento que sea vinculado funcionario(s) formalmente a alguna investigación o indagación preliminar. En consecuencia, en caso de que estos hechos se materialicen en una reclamación, no se consideraran hechos excluidos aun cuando no hubiesen sido reportados a la aseguradora.
Así mismo queda expresamente acordado y convenido que la aseguradora acepta bajo los mismos términos, las condiciones del sistema de cobertura</t>
    </r>
    <r>
      <rPr>
        <b/>
        <sz val="13"/>
        <rFont val="Arial Narrow"/>
        <family val="2"/>
      </rPr>
      <t xml:space="preserve"> ("claime made") </t>
    </r>
    <r>
      <rPr>
        <sz val="13"/>
        <rFont val="Arial Narrow"/>
        <family val="2"/>
      </rPr>
      <t>aquí definidas y en caso de existencia de textos, cláusulas o condiciones contenidas en la propuesta o indicadas en el ejemplar de las condiciones generales de la póliza u otro documento, en contradicción con lo dispuesto en esta cláusula, se entenderán por no escritas.</t>
    </r>
  </si>
  <si>
    <t>PERIODO DE RETROACTIVIDAD</t>
  </si>
  <si>
    <t>JURISDICCIÓN Y LIMITACIÓN TERRITORIAL</t>
  </si>
  <si>
    <r>
      <rPr>
        <b/>
        <sz val="13"/>
        <rFont val="Arial Narrow"/>
        <family val="2"/>
      </rPr>
      <t xml:space="preserve">Colombia. </t>
    </r>
    <r>
      <rPr>
        <sz val="13"/>
        <rFont val="Arial Narrow"/>
        <family val="2"/>
      </rPr>
      <t>Aplica la legislación Colombiana.</t>
    </r>
  </si>
  <si>
    <t>AMPARO AUTOMÁTICO PARA FUNCIONARIOS PASADOS, PRESENTES Y FUTUROS</t>
  </si>
  <si>
    <t xml:space="preserve">Queda expresamente acordado que bajo la presente póliza se amparan los funcionarios que desempeñan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</si>
  <si>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HOMOLOGACIÓN DE CARGO</t>
  </si>
  <si>
    <t xml:space="preserve">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póliza se producen eliminación de cargos asegurados, cambio de denominación en los cargos asegurados, cambios de dependencias de los cargos asegurados, o cambios de funciones en los cargos asegurados, los cargos originales mantendrán la cobertura otorgada bajo las condiciones de la póliza que estaba vigente en su momento, la entidad deberá a manera de información avisar de los cambios efectuados en los cargos de la entidad, sin que esto afecte o modifique la cobertura y/o condiciones de la póliza.
Queda expresamente acordado, que este seguro ampara las funciones establecidas para los cargos  amparados,  independiente del funcionario que las desempeñe, siempre y cuando la asignación de funciones se surta conforme el  trámite de asignación de las mismas establecidas  por la entidad. </t>
  </si>
  <si>
    <t>AMPARO DE RESPONSABILIDAD DE LOS FUNCIONARIOS ASEGURADOS QUE SE TRANSMITA POR MUERTE, INCPACIDAD, INHABILITACIÓN O INSOLVENCIA.</t>
  </si>
  <si>
    <t>Se ampara la responsabilidad de los funcIonarios asegurados que se transmita por muerte, incapacidad, inhabilitación o insolvencia.</t>
  </si>
  <si>
    <t>APLICACIÓN DE LAS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</si>
  <si>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</si>
  <si>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La responsabilidad civil amparada en esta póliza solo se aplicará con respecto a reclamos efectuados por primera vez por escrito, por o contra el asegurado durante la vigencia del seguro, por hechos ocurridos durante el período comprendido entre la fecha de retroactividad y la fecha de terminación del seguro, siempre que no hayan sido presentados o tenido conocimiento, antes de la entrada en vigor de este seguro.
Este amparo se extiende a cubrir en las mismas condiciones, las diferentes reclamaciones presentadas con posterioridad a la terminación de la vigencia de este seguro, por faltas en la gestión ocurridas durante la vigencia que termina, cuando:
1.      La Aseguradora decida revocar o no renovar la cobertura de seguro. 
2.      La Entidad decida revocar o no renovar el seguro. 
3.      En caso de vencimiento natural de la vigencia, si las partes así lo acuerdan.  
Este amparo opera por solicitud escrita de cualquiera de las partes, hecha dentro de los 10 días siguientes a la revocación o no renovación, cobrando una prima adicional equivalente al 50% de la prima anual pagada en la vigencia que termina. El período extendido podrá ser hasta 12 meses siguientes a la fecha de revocación o no renovación.</t>
  </si>
  <si>
    <t>NO APLICACIÓN DE TARIFAS DE COLEGIOS DE ABOGADOS</t>
  </si>
  <si>
    <r>
      <t>No aplicación de tarifa de colegios de abogados</t>
    </r>
    <r>
      <rPr>
        <b/>
        <sz val="13"/>
        <rFont val="Arial Narrow"/>
        <family val="2"/>
      </rPr>
      <t xml:space="preserve"> u otro criterio similar</t>
    </r>
    <r>
      <rPr>
        <sz val="13"/>
        <rFont val="Arial Narrow"/>
        <family val="2"/>
      </rPr>
      <t>, para limitar y/o aceptar la propuesta de los honorarios de abogados, presentada por la Entidad tomadora, los funcionarios que ésta designe o los asegurados.</t>
    </r>
  </si>
  <si>
    <t>NO SUBROGACIÓN</t>
  </si>
  <si>
    <t>Queda entendico convendio y aceptado que en caso de un sineistro, que afecte la póliza, la compañia de seguros renuncia al derecho de subrogación en favaor de funcionarios empleados de la Entidad, o empleados temporales o personas que realicen asesorías o trabajos intelectuales a la Entidad, por contrato de prestación de servicios siempre que se encuentren como funcionarios asegurados detallados en el formulario de solicitud , la cláusula quedará sin efecto si la responsabildiad proviene de dolo o culpa grave.</t>
  </si>
  <si>
    <t>LIBRE ESCOGENCIA DE ABOGADOS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</si>
  <si>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incluidos los impuestos y gravámenes, ya sean fiscales, tributarios u otros legalmente establecidos, y que por tal motivo formen parte del costo de los servicios de gastos de defensa.
La aseguradora podrá, previa solicitud y de común acuerdo con la Entidad tomadora, podrá asumir la defensa de cualquier litigio o procedimiento legal a nombre del asegurado, a través de abogados elegidos por la aseguradora.</t>
  </si>
  <si>
    <t>PLAZO PARA LA ACEPTACIÓN DE GASTOS JUDICIALES Y/O COSTOS DE DEFENSA</t>
  </si>
  <si>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</si>
  <si>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garantia con fines de repetición por culpa grave, al tenor de la Ley 678 de 2001 y concordantes, incluyendo los gastos de defensa</t>
  </si>
  <si>
    <t>COBERTURA PARA CULPA Y FALTAS GRAVÍSIMAS</t>
  </si>
  <si>
    <t>Se otorga únicamente gastos de defensa para atender investigaciones disciplinarias conforme al Código Único Disciplinario. Esta cobertura no implica el amparo de la culpa gravísima o dolo bajo ninguna circunstancia.</t>
  </si>
  <si>
    <t>COBERTURA PARA CULPA GRAVE</t>
  </si>
  <si>
    <t>Queda entendido, convenido y aceptado que se amparan las reclamaciones presentadas contra las personas aseguradas, aun  cuando el acto incorrecto generador de responsabilidad civil, se deba a una culpa grave, negligencia o falta de diligencia grave del asegurado siempre y cuando el acto no cuente con calificación dolosa</t>
  </si>
  <si>
    <r>
      <t xml:space="preserve">No obstante lo expresado en el numeral </t>
    </r>
    <r>
      <rPr>
        <b/>
        <sz val="13"/>
        <color rgb="FFFF0000"/>
        <rFont val="Arial Narrow"/>
        <family val="2"/>
      </rPr>
      <t>6.5. Exclusiones</t>
    </r>
    <r>
      <rPr>
        <sz val="13"/>
        <rFont val="Arial Narrow"/>
        <family val="2"/>
      </rPr>
      <t>, 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r>
  </si>
  <si>
    <t>NO EXIGENCIA DE PAGARÉ</t>
  </si>
  <si>
    <r>
      <t>Queda entendido, convenido y aceptado que la aseguradora para el pago de los gastos de defensa no exigirá firma o trámite de pagaré, carta de instrucciones de diligenciamiento de pagaré o cualquier otro documento o garantía.</t>
    </r>
    <r>
      <rPr>
        <b/>
        <sz val="13"/>
        <rFont val="Arial Narrow"/>
        <family val="2"/>
      </rPr>
      <t xml:space="preserve"> </t>
    </r>
    <r>
      <rPr>
        <b/>
        <sz val="13"/>
        <color rgb="FFFF0000"/>
        <rFont val="Arial Narrow"/>
        <family val="2"/>
      </rPr>
      <t>En los procesos penales</t>
    </r>
    <r>
      <rPr>
        <b/>
        <sz val="13"/>
        <rFont val="Arial Narrow"/>
        <family val="2"/>
      </rPr>
      <t xml:space="preserve"> (salvo cuando se establezca en contrario) </t>
    </r>
    <r>
      <rPr>
        <b/>
        <sz val="13"/>
        <color rgb="FFFF0000"/>
        <rFont val="Arial Narrow"/>
        <family val="2"/>
      </rPr>
      <t>el pago de honorarios operará por reembolso</t>
    </r>
    <r>
      <rPr>
        <b/>
        <sz val="13"/>
        <rFont val="Arial Narrow"/>
        <family val="2"/>
      </rPr>
      <t xml:space="preserve"> cuando el proceso haya terminado y se tenga certeza de la no existencia de dolo</t>
    </r>
    <r>
      <rPr>
        <sz val="13"/>
        <rFont val="Arial Narrow"/>
        <family val="2"/>
      </rPr>
      <t>. Para el reconocimiento de anticipo en procesos penales será necesario otorgar contragarantía, en el evento que la Aseguradora apruebe excepcionalmente un anticipo.</t>
    </r>
  </si>
  <si>
    <r>
      <t xml:space="preserve">ANTICIPO DE INDEMNIZACIÓN DEL 50% 
</t>
    </r>
    <r>
      <rPr>
        <b/>
        <sz val="13"/>
        <color rgb="FFFF0000"/>
        <rFont val="Arial Narrow"/>
        <family val="2"/>
      </rPr>
      <t>Se califica en Condiciones Adicionales (Formato No. 3) el aumento del porcentaje de anticipo.</t>
    </r>
  </si>
  <si>
    <r>
      <t xml:space="preserve">Mediante la presente cláusula queda expresamente convenido y aceptado, que en caso de siniestro la Aseguradora </t>
    </r>
    <r>
      <rPr>
        <b/>
        <u/>
        <sz val="13"/>
        <rFont val="Arial Narrow"/>
        <family val="2"/>
      </rPr>
      <t>anticipará pago del 50% del valor de los gastos de defensa</t>
    </r>
    <r>
      <rPr>
        <sz val="13"/>
        <rFont val="Arial Narrow"/>
        <family val="2"/>
      </rPr>
      <t xml:space="preserve"> (no podrá hacer ofrecimientos menores a este porcentaje), </t>
    </r>
    <r>
      <rPr>
        <b/>
        <sz val="13"/>
        <rFont val="Arial Narrow"/>
        <family val="2"/>
      </rPr>
      <t>excepto para los procesos penales que operarán bajo la modalidad de reembolso</t>
    </r>
    <r>
      <rPr>
        <sz val="13"/>
        <rFont val="Arial Narrow"/>
        <family val="2"/>
      </rPr>
      <t xml:space="preserve">; con base en la cotización de honorarios profesionales presentadas a la Compañia aseguradora por la Entidad tomadora o los funcionarios designados por ésta o los asegurados y aprobada de acuerdo con lo establecido en la clausula de Aceptación de gastos judiciales y/o costos de defensa.  
Para tal efecto, la aseguradora igualmente se compromete al pago del anticipo, dentro de los </t>
    </r>
    <r>
      <rPr>
        <b/>
        <sz val="13"/>
        <rFont val="Arial Narrow"/>
        <family val="2"/>
      </rPr>
      <t xml:space="preserve">diez (10) días hábiles </t>
    </r>
    <r>
      <rPr>
        <sz val="13"/>
        <rFont val="Arial Narrow"/>
        <family val="2"/>
      </rPr>
      <t>siguientes a la conclusión del término previsto en la cláusula de Aceptación de gastos judiciales y/o costos de defensa.  
Así mismo se acuerda que el pago del saldo del 50%, lo efectuará la aseguradora con la presentación del fallo definitivo de la autoridad competente, acompañado de las actuaciones surtidas por parte de asegurado en el proceso y la autorización del funcionario asegurado.</t>
    </r>
  </si>
  <si>
    <t>El nombramiento de ajustadores deberá efectuarse de común acuerdo entre la aseguradora y el asegurado, para lo cual la aseguradora presentará para cada reclamo una terna de firmas ajustadoras.
No obstante la anterior condición, el asegurador con su propuesta se obliga a presentar la lista de todos sus ajustadores y la Entidad se reserva el derecho de nombrar al ajustador que considere más adecuado o solicitar el cambio de los mismos en caso de que no fueren de su entera satisfacción, indicando los motivos para el cambio de ajustador.</t>
  </si>
  <si>
    <r>
      <rPr>
        <b/>
        <sz val="13"/>
        <rFont val="Arial Narrow"/>
        <family val="2"/>
      </rPr>
      <t>a). Arreglo Directo:</t>
    </r>
    <r>
      <rPr>
        <sz val="13"/>
        <rFont val="Arial Narrow"/>
        <family val="2"/>
      </rPr>
      <t xml:space="preserve">
Las partes tratarán de resolver sus diferencias de forma directa y entre ellas mismas dentro del plazo de quince (15) días contados a partir de la notificación escrita en que cualquiera de ellas informe a la otra de un conflicto o controversia oroginado en el contrato.
</t>
    </r>
    <r>
      <rPr>
        <b/>
        <sz val="13"/>
        <rFont val="Arial Narrow"/>
        <family val="2"/>
      </rPr>
      <t>b). Conciliación:</t>
    </r>
    <r>
      <rPr>
        <sz val="13"/>
        <rFont val="Arial Narrow"/>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 </t>
    </r>
  </si>
  <si>
    <r>
      <rPr>
        <b/>
        <sz val="13"/>
        <rFont val="Arial Narrow"/>
        <family val="2"/>
      </rPr>
      <t>c). Jurisdicción Ordinaria:</t>
    </r>
    <r>
      <rPr>
        <sz val="13"/>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3"/>
        <rFont val="Arial Narrow"/>
        <family val="2"/>
      </rPr>
      <t>d). Jurisdicción Arbitral:</t>
    </r>
    <r>
      <rPr>
        <sz val="13"/>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</si>
  <si>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Queda expresamente acordado y convenido, que la aseguradora acepta las condiciones obigatorias (mínimas técnicas) establecidas en este anexo, en los términos señalados en el mismo, por lo tanto, en caso de existir discrepancia ente los ofrecimientos contenidos en la propuesta técnica básica, frente a los textos de los ejemplares de las pólizas, condiciones generales, certificados, anexos o cualquier otro documento; prevalecerá la información y condiciones básicas técnicas establecidas de este anexo, </t>
    </r>
    <r>
      <rPr>
        <b/>
        <u/>
        <sz val="13"/>
        <rFont val="Arial Narrow"/>
        <family val="2"/>
      </rPr>
      <t>de igual forma en caso de encontrarse contradicción en alguna condición prevalecerá la de mayor beneficio para el asegurado.</t>
    </r>
  </si>
  <si>
    <t>6.8.</t>
  </si>
  <si>
    <r>
      <t xml:space="preserve">La Entidad, requiere oferta de cobertura </t>
    </r>
    <r>
      <rPr>
        <b/>
        <sz val="13"/>
        <color rgb="FFFF0000"/>
        <rFont val="Arial Narrow"/>
        <family val="2"/>
      </rPr>
      <t>SIN APLICACIÓN DE DEDUCIBLE</t>
    </r>
    <r>
      <rPr>
        <sz val="13"/>
        <rFont val="Arial Narrow"/>
        <family val="2"/>
      </rPr>
      <t xml:space="preserve">, para los bienes y/o amparos y/o eventos, de está póliza y por lo tanto el proponente con la firma del </t>
    </r>
    <r>
      <rPr>
        <b/>
        <sz val="13"/>
        <rFont val="Arial Narrow"/>
        <family val="2"/>
      </rPr>
      <t>FORMATO No. 2 - CARTA DE ACEPTACIÓN DE LAS CONDICIONES OBLIGATORIAS (MÍNIMAS TÉCNICAS</t>
    </r>
    <r>
      <rPr>
        <sz val="13"/>
        <rFont val="Arial Narrow"/>
        <family val="2"/>
      </rPr>
      <t>), admite estas condiciones, so pena de rechazo de oferta.</t>
    </r>
  </si>
  <si>
    <t>ANEXO No.  - CONDICIONES OBLIGATORIAS (MÍNIMAS TÉCNICAS)</t>
  </si>
  <si>
    <t>PÓLIZA DE VIDA GRUPO</t>
  </si>
  <si>
    <t>1.</t>
  </si>
  <si>
    <t>LOS DESIGNADOS POR EL ASEGURADO O LOS DE LEY.</t>
  </si>
  <si>
    <t>,</t>
  </si>
  <si>
    <t>2. GRUPO ASEGURADO</t>
  </si>
  <si>
    <t>VER ANEXO No. 5 - RELACION DE MIEMBROS DEL GRUPO ASEGRUADO</t>
  </si>
  <si>
    <t>3. AMPAROS OBLIGATORIOS Y VALORES ASEGURADOS</t>
  </si>
  <si>
    <t>NOMBRE</t>
  </si>
  <si>
    <t>VALOR ASEGURADO INDIVIDUAL</t>
  </si>
  <si>
    <r>
      <rPr>
        <b/>
        <sz val="12"/>
        <rFont val="Arial Narrow"/>
        <family val="2"/>
      </rPr>
      <t>Amparo básico:</t>
    </r>
    <r>
      <rPr>
        <sz val="12"/>
        <rFont val="Arial Narrow"/>
        <family val="2"/>
      </rPr>
      <t xml:space="preserve"> muerte por cualquier causa incluyendo el suicidio y el homicidio y el COVID 19</t>
    </r>
  </si>
  <si>
    <t>300 SMMLV</t>
  </si>
  <si>
    <r>
      <rPr>
        <b/>
        <sz val="12"/>
        <rFont val="Arial Narrow"/>
        <family val="2"/>
      </rPr>
      <t>Indemnización Adicional por muerte accidental</t>
    </r>
    <r>
      <rPr>
        <sz val="12"/>
        <rFont val="Arial Narrow"/>
        <family val="2"/>
      </rPr>
      <t>. (Incluyendo la muerte por homicidio y actos terroristas y/o de movimientos al margen de la ley)</t>
    </r>
  </si>
  <si>
    <t>Incapacidad total y permanente y beneficios por desmembración</t>
  </si>
  <si>
    <r>
      <rPr>
        <b/>
        <sz val="12"/>
        <rFont val="Arial Narrow"/>
        <family val="2"/>
      </rPr>
      <t xml:space="preserve">Auxilio funerario: </t>
    </r>
    <r>
      <rPr>
        <sz val="12"/>
        <rFont val="Arial Narrow"/>
        <family val="2"/>
      </rPr>
      <t xml:space="preserve">Se considera Auxilio Funerario, el valor asegurado individual indicado, el cual será pagado al fallecimiento de cualquier miembro del grupo asegurado, de acuerdo con las condiciones pactadas. Teniendo en cuenta el objeto de este amparo, el valor asegurado será pagado por la Aseguradora a la persona designada por el asegurado, o en su defecto al tomador del seguro y/o a quien éste designe. </t>
    </r>
  </si>
  <si>
    <t>150 SMMLV</t>
  </si>
  <si>
    <t>Incapacidad parcial o temporal Se otorga el beneficio Diario por Incapacidad Temporal Siempre y cuando la Incapacidad sea emitida por la EPS del asegurado y se cubre después de 5 días continuo de incapacidad y por un máximo de 10 días una sola vez durante la vigencia de la póliza</t>
  </si>
  <si>
    <t>$20,000 diario</t>
  </si>
  <si>
    <t>Gastos médicos para el tratamiento del sida - Opera por reembolso</t>
  </si>
  <si>
    <t>$5,000,000</t>
  </si>
  <si>
    <t>Renta Hospitalaria diaria por hospitalización</t>
  </si>
  <si>
    <t xml:space="preserve">$55.000 Diarios por 20 días continuos o discontinuos por un evento </t>
  </si>
  <si>
    <t xml:space="preserve">Trasplante de órganos </t>
  </si>
  <si>
    <t>4. CLAUSULAS OBLIGATORIAS</t>
  </si>
  <si>
    <t>NOMBRE DE LA CLAUSULA</t>
  </si>
  <si>
    <t>DESCRIPCION</t>
  </si>
  <si>
    <t>ACTUALIZACION AUTOMATICA DEL VALOR ASEGURADO</t>
  </si>
  <si>
    <r>
      <t xml:space="preserve">Queda entendido, convenido y aceptado que cualquier variación en la suma asegurada individual, se incorporará automáticamente desde la fecha en que tales modificaciones aparezcan en los registros internos del tomador. </t>
    </r>
    <r>
      <rPr>
        <b/>
        <sz val="12"/>
        <rFont val="Arial Narrow"/>
        <family val="2"/>
      </rPr>
      <t>En especial con la variación anual del Salario Mínimo Mensual Legal Vigente.</t>
    </r>
  </si>
  <si>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</si>
  <si>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</si>
  <si>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AMPARO AUTOMATICO PARA NUEVOS ASEGURADOS</t>
  </si>
  <si>
    <t>Queda entendido, convenido y aceptado que no obstante lo que en contrario se diga en las condiciones generales de la póliza, el presente anexo se extiende a cubrir automáticamente toda nueva persona que ocupe la calidad de Honorable Senador. La prima adicional se liqudara con base en las tasas contratadas.</t>
  </si>
  <si>
    <t xml:space="preserve">AMPLIACIÓN DEL PLAZO PARA AVISO DE SINIESTRO </t>
  </si>
  <si>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</si>
  <si>
    <t>APLICACIÓN DE TASA UNICA PARA TODOS LOS ASEGURADOS</t>
  </si>
  <si>
    <t>Queda entendido, convenido y aceptado que el cálculo de la prima anual se efectuará tomando una tasa única para todos los asegurados</t>
  </si>
  <si>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</si>
  <si>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</si>
  <si>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CONTINUIDAD DE COBERTURA</t>
  </si>
  <si>
    <t>Queda entendido, convenido y aceptado que la compañía otorga continuidad de cobertura sin exigencia de requisitos de asegurabilidad, sin aplicación de preexistencias, ni otros requisitos o condicionamientos especiales</t>
  </si>
  <si>
    <t>DESIGNACION DE BENEFICIARIOS</t>
  </si>
  <si>
    <t>Conforme a lo previsto en el artículo 1146 del Código de Comercio "Serán derechos intransferibles del asegurado los de hacer y revocar la designación de beneficiario</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</si>
  <si>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</si>
  <si>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</si>
  <si>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</si>
  <si>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</si>
  <si>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 xml:space="preserve">ERRORES, OMISIONES E INEXACTITUDES NO INTENCIONALES </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</si>
  <si>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</si>
  <si>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EXTENSIÓN DE AMPARO A MUERTE PRESUNTA POR DESAPARICIÓN</t>
  </si>
  <si>
    <t>En caso de desaparecimiento de algún miembro del grupo asegurado, la compañía pagará la indemnización con la sola presentación y aceptación de la demanda de presunción de muerte por desaparecimiento ante la autoridad competente, previa constitución de la caución consagrada en el artículo 1145 del Código de Comercio.</t>
  </si>
  <si>
    <t>EXTENSIÓN DE AMPARO EN CASO DE AUSENCIA TEMPORAL FORZOSA</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</si>
  <si>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</si>
  <si>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</si>
  <si>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</si>
  <si>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</si>
  <si>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</si>
  <si>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</si>
  <si>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</si>
  <si>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</si>
  <si>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</si>
  <si>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</si>
  <si>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</si>
  <si>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</si>
  <si>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</si>
  <si>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OPERACIÓN DE LA POLIZA</t>
  </si>
  <si>
    <t>Cobro de prima anual. Los cobros adicionales por modificaciones a la póliza se realizarán una vez expedido el documento y dentro del plazo ofrecido para el pago de la prima.</t>
  </si>
  <si>
    <t>NO REVOCACIÓN DE LA PÓLIZA, CLÁUSULAS O CONDICIONES.</t>
  </si>
  <si>
    <t>Queda convenido y acordado que de conformidad con lo previsto en el Articulo 1159, del Código de Comercio, el asegurador no podrá, en ningún caso, revocar unilateralmente el contrato de seguro de vida, incluidos sus amparos adicionales.</t>
  </si>
  <si>
    <t>SOLUCION DE CONFLICTOS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</si>
  <si>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forma sucesiva o a elección de las partes, así:</t>
  </si>
  <si>
    <r>
      <rPr>
        <b/>
        <sz val="12"/>
        <rFont val="Arial Narrow"/>
        <family val="2"/>
      </rPr>
      <t>a). Arreglo Directo:</t>
    </r>
    <r>
      <rPr>
        <sz val="12"/>
        <rFont val="Arial Narrow"/>
        <family val="2"/>
      </rPr>
      <t xml:space="preserve">
Las partes tratarán de resolver sus diferencias de forma directa y entre ellas mismas dentro del plazo de quince (15) días contados a partir de la notificación escrita en que cualquiera de ellas informe a la otra de un conflicto o controversia orIginado en el contrato.
</t>
    </r>
    <r>
      <rPr>
        <b/>
        <sz val="12"/>
        <rFont val="Arial Narrow"/>
        <family val="2"/>
      </rPr>
      <t>b). Conciliación:</t>
    </r>
    <r>
      <rPr>
        <sz val="12"/>
        <rFont val="Arial Narrow"/>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t>
    </r>
    <r>
      <rPr>
        <b/>
        <sz val="12"/>
        <rFont val="Arial Narrow"/>
        <family val="2"/>
      </rPr>
      <t xml:space="preserve"> c) y d) </t>
    </r>
    <r>
      <rPr>
        <sz val="12"/>
        <rFont val="Arial Narrow"/>
        <family val="2"/>
      </rPr>
      <t xml:space="preserve">de la presente cláusula. </t>
    </r>
  </si>
  <si>
    <r>
      <rPr>
        <b/>
        <sz val="12"/>
        <rFont val="Arial Narrow"/>
        <family val="2"/>
      </rPr>
      <t>c). Jurisdicción Ordinaria:</t>
    </r>
    <r>
      <rPr>
        <sz val="12"/>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no excediere de 220 SMMLV las partes sujetarán su controversia a la decisión del juez de instancia que corresponda según la cuantía y competencia en arreglo a lo previsto por el código de procedimiento Civil.
</t>
    </r>
    <r>
      <rPr>
        <b/>
        <sz val="12"/>
        <rFont val="Arial Narrow"/>
        <family val="2"/>
      </rPr>
      <t>d). Jurisdicción Arbitral:</t>
    </r>
    <r>
      <rPr>
        <sz val="12"/>
        <rFont val="Arial Narrow"/>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</si>
  <si>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t>CONVERTIBILIDAD</t>
  </si>
  <si>
    <t xml:space="preserve">Los asegurados menores de 70 años de edad que se separen del grupo después de haber permanecido en él por lo menos durante un año continuo, tendrán derecho a asegurarse por el amparo de vida sin nuevos requisitos médicos o de asegurabilidad, hasta por una suma igual a la que tengan bajo este seguro, pero sin beneficios ni amparos adicionales, en cualquiera de los planes de seguro individual , con excepción de los planes temporales o crecientes, siempre y cuando lo solicite dentro de un mes contado a partir de su retiro del grupo asegurado el seguro individual se emitirá con las condiciones de admisión de riesgo que traía, pero con los ajustes en la tarifa del plan que se tome a la edad alcanzada por el asegurado y su ocupación en la fecha de esta solicitud </t>
  </si>
  <si>
    <t>EXTENSION DE COBERTURA</t>
  </si>
  <si>
    <t>Mediante la presente clausula queda entendido, convenido y aceptado que se extiende el periodo de cubrimiento, hasta noventa (90) días calendario, después del retiro del servidor de la Entidad.</t>
  </si>
  <si>
    <t>NO EXCLUSION DE EVENTOS RELACIONADOS CON COVID 19</t>
  </si>
  <si>
    <t>En virtud de la presenta cláusula se deja sin efecto las exclusiones que tengan por objeto dejar sin cobertura los siniestros excluidos de cobertura por estar relacionado con el COVID 19. (Esta cláusula opera solamente cuando la aseguradora contempla dentro de sus exclusiones la relativa al COVID 19.</t>
  </si>
  <si>
    <t>Queda entendido, convenido y aceptado que la compañía otorga continuidad de cobertura sin exigencia de requisitos de asegurabilidad, sin aplicación de preexistencias, ni otros requisitos o condicionamientos especiales.</t>
  </si>
  <si>
    <r>
      <t xml:space="preserve">COMPROMISO PARA EL PAGO DE LAS INDEMNIZACIONES
</t>
    </r>
    <r>
      <rPr>
        <b/>
        <sz val="12"/>
        <rFont val="Arial Narrow"/>
        <family val="2"/>
      </rPr>
      <t xml:space="preserve">
Plazo de cinco (5) días hábiles.</t>
    </r>
  </si>
  <si>
    <t>5. EXCLUSIONES</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</si>
  <si>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</si>
  <si>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6. DEDUCIBLES</t>
  </si>
  <si>
    <t>NO APLICA DEDUCIBLES</t>
  </si>
  <si>
    <t>GRUPO No. 2</t>
  </si>
  <si>
    <t>FONDO DE DESARROLLO LOCAL DE TUNJUELITO Y/O CARGOS ASEGURADOS Y/O TERCEROS AFECTADOS</t>
  </si>
  <si>
    <t>Amparar los perjuicios o detrimentos patrimoniales causados a la FONDO DE DESARROLLO LOCAL DE TUNJUELITO, como consecuencia de decisiones de gestión incorrectas, pero no dolosas, adoptadas y/o ejecutadas o inejecutadas, por los Servidores Públicos y/o funcionarios con regimenes de responsabilidad similares a los de los servidores públicos, cuyos cargos se relacionan en el presente Pliego de Condiciones.
Al igual que asumir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investigaciones o procesos internos, o; por cualquier organismo oficial, en los que se discuta la responsabilidad correspondiente a los cargos asegurados.</t>
  </si>
  <si>
    <r>
      <t xml:space="preserve">Se amparan otros costos procesales según la definición jurídica, incluidas cauciones judiciales y agencias en derecho, diferentes a honorarios profesionales de abogados, en que deban incurrir los asegurados dentro de los respectivos procesos. 
</t>
    </r>
    <r>
      <rPr>
        <b/>
        <sz val="13"/>
        <rFont val="Arial Narrow"/>
        <family val="2"/>
      </rPr>
      <t xml:space="preserve">
Costos para la constitución de cauciones: </t>
    </r>
    <r>
      <rPr>
        <sz val="13"/>
        <rFont val="Arial Narrow"/>
        <family val="2"/>
      </rPr>
      <t>Sublímite Aplicable:</t>
    </r>
    <r>
      <rPr>
        <sz val="13"/>
        <color rgb="FFFF0000"/>
        <rFont val="Arial Narrow"/>
        <family val="2"/>
      </rPr>
      <t xml:space="preserve"> </t>
    </r>
    <r>
      <rPr>
        <b/>
        <sz val="13"/>
        <color rgb="FFFF0000"/>
        <rFont val="Arial Narrow"/>
        <family val="2"/>
      </rPr>
      <t>$40.000.000 evento / agregado anual.</t>
    </r>
  </si>
  <si>
    <r>
      <rPr>
        <b/>
        <sz val="14"/>
        <rFont val="Arial Narrow"/>
        <family val="2"/>
      </rPr>
      <t xml:space="preserve">
</t>
    </r>
    <r>
      <rPr>
        <b/>
        <sz val="14"/>
        <color rgb="FFFF0000"/>
        <rFont val="Arial Narrow"/>
        <family val="2"/>
      </rPr>
      <t xml:space="preserve">10 de Octubre 2014. 
</t>
    </r>
    <r>
      <rPr>
        <sz val="13"/>
        <rFont val="Arial Narrow"/>
        <family val="2"/>
      </rPr>
      <t xml:space="preserve">
Se cubren hechos ocurridos desde la fecha de retroactividad otorgada para esta póliza.
</t>
    </r>
  </si>
  <si>
    <r>
      <t xml:space="preserve">REVOCACIÓN DE LA PÓLIZA, CLÁUSULAS O CONDICIONES
</t>
    </r>
    <r>
      <rPr>
        <b/>
        <sz val="13"/>
        <rFont val="Arial Narrow"/>
        <family val="2"/>
      </rPr>
      <t xml:space="preserve">
Con termino de sesenta (60) días.</t>
    </r>
  </si>
  <si>
    <r>
      <t xml:space="preserve">La aseguradora podrá  revocar la póliza, cláusulas o condiciones unilateralmente por la compañía, mediante noticia escrita enviada al asegurado, a su última dirección registrada, con no menos de sesenta (60) días de antelación; contados a partir de la fecha del envío. El asegurado podrá pedir la revocación en cualquier momento, según lo previsto en el Código de Comercio.
Así mismo, en el caso de que </t>
    </r>
    <r>
      <rPr>
        <b/>
        <u/>
        <sz val="13"/>
        <rFont val="Arial Narrow"/>
        <family val="2"/>
      </rPr>
      <t>la aseguradora decida no otorgar renovación o prorroga  del contrato de seguro</t>
    </r>
    <r>
      <rPr>
        <sz val="13"/>
        <rFont val="Arial Narrow"/>
        <family val="2"/>
      </rPr>
      <t xml:space="preserve">, deberá dar aviso de ello al asegurado con </t>
    </r>
    <r>
      <rPr>
        <u/>
        <sz val="13"/>
        <rFont val="Arial Narrow"/>
        <family val="2"/>
      </rPr>
      <t xml:space="preserve">no menos de sesenta (60) días de antelación a la fecha de vencimiento </t>
    </r>
    <r>
      <rPr>
        <sz val="13"/>
        <rFont val="Arial Narrow"/>
        <family val="2"/>
      </rPr>
      <t xml:space="preserve">de la póliza, </t>
    </r>
    <r>
      <rPr>
        <b/>
        <u/>
        <sz val="13"/>
        <rFont val="Arial Narrow"/>
        <family val="2"/>
      </rPr>
      <t xml:space="preserve">en caso contrario se dará por entendido que la aseguradora acepta la renovación o prorroga </t>
    </r>
    <r>
      <rPr>
        <sz val="13"/>
        <rFont val="Arial Narrow"/>
        <family val="2"/>
      </rPr>
      <t>hasta el límite legal establecido en la Ley 80 de 1993, para la adición de los contratos y manteniendo las mismas condiciones ofertadas en este proceso.</t>
    </r>
  </si>
  <si>
    <r>
      <rPr>
        <b/>
        <sz val="13"/>
        <rFont val="Arial Narrow"/>
        <family val="2"/>
      </rPr>
      <t>NOTA:</t>
    </r>
    <r>
      <rPr>
        <sz val="13"/>
        <rFont val="Arial Narrow"/>
        <family val="2"/>
      </rPr>
      <t xml:space="preserve">
Por expresa solicitud de la Entidad tomadora dentro de la relación de cargos indicados a continuación</t>
    </r>
    <r>
      <rPr>
        <b/>
        <sz val="13"/>
        <color rgb="FFFF0000"/>
        <rFont val="Arial Narrow"/>
        <family val="2"/>
      </rPr>
      <t xml:space="preserve">, </t>
    </r>
    <r>
      <rPr>
        <sz val="13"/>
        <rFont val="Arial Narrow"/>
        <family val="2"/>
      </rPr>
      <t>se podrán incluir como asegurados los servidores públicos que afronten responsabilidades establecidas en el Estatuto Anticorrupción y derivadas de sus funciones como responsables de control interno (de acuerdo con el artículo 9  de la Ley 1474 de 2011)  o interventores (de acuerdo con las responsabilidades establecidas por los artículos 82 y s.s. de la Ley 1474 de 2011) siempre que se encuentren como asegurados en el formulario de solicitud.</t>
    </r>
  </si>
  <si>
    <r>
      <t xml:space="preserve">Corresponde a </t>
    </r>
    <r>
      <rPr>
        <b/>
        <sz val="13"/>
        <color rgb="FFFF0000"/>
        <rFont val="Arial Narrow"/>
        <family val="2"/>
      </rPr>
      <t xml:space="preserve"> un (1)</t>
    </r>
    <r>
      <rPr>
        <sz val="13"/>
        <rFont val="Arial Narrow"/>
        <family val="2"/>
      </rPr>
      <t xml:space="preserve"> cargo  </t>
    </r>
    <r>
      <rPr>
        <b/>
        <sz val="13"/>
        <rFont val="Arial Narrow"/>
        <family val="2"/>
      </rPr>
      <t>ALCALDE LOCAL DE TUNJUELITO</t>
    </r>
    <r>
      <rPr>
        <sz val="13"/>
        <rFont val="Arial Narrow"/>
        <family val="2"/>
      </rPr>
      <t xml:space="preserve">
con base en la relación del </t>
    </r>
    <r>
      <rPr>
        <b/>
        <sz val="13"/>
        <color rgb="FFFF0000"/>
        <rFont val="Arial Narrow"/>
        <family val="2"/>
      </rPr>
      <t>Anexo No. XX - Formulario de Responsabilidad Civil Servidores Públicos y Anexo No. XX Relación de Cargos RCSP.</t>
    </r>
  </si>
  <si>
    <r>
      <rPr>
        <b/>
        <sz val="13"/>
        <color rgb="FF0070C0"/>
        <rFont val="Arial Narrow"/>
        <family val="2"/>
      </rPr>
      <t>BASE PARA LA DETERMINACIÓN Y APLICACIÓN DEL CONCEPTO SUBLÍMITE /  VIGENCIA / AGREGADO ANUAL</t>
    </r>
    <r>
      <rPr>
        <b/>
        <sz val="13"/>
        <color rgb="FFFF0000"/>
        <rFont val="Arial Narrow"/>
        <family val="2"/>
      </rPr>
      <t xml:space="preserve"> </t>
    </r>
  </si>
  <si>
    <r>
      <t xml:space="preserve">PERJUICIOS O DETRIMENTO PATRIMONIAL
</t>
    </r>
    <r>
      <rPr>
        <b/>
        <sz val="13"/>
        <rFont val="Arial Narrow"/>
        <family val="2"/>
      </rPr>
      <t xml:space="preserve">Sublímite de </t>
    </r>
    <r>
      <rPr>
        <b/>
        <sz val="13"/>
        <color rgb="FFFF0000"/>
        <rFont val="Arial Narrow"/>
        <family val="2"/>
      </rPr>
      <t>$200.000.000</t>
    </r>
    <r>
      <rPr>
        <b/>
        <sz val="13"/>
        <rFont val="Arial Narrow"/>
        <family val="2"/>
      </rPr>
      <t xml:space="preserve"> evento / </t>
    </r>
    <r>
      <rPr>
        <b/>
        <sz val="13"/>
        <color rgb="FF00B050"/>
        <rFont val="Arial Narrow"/>
        <family val="2"/>
      </rPr>
      <t>(vigencia).</t>
    </r>
    <r>
      <rPr>
        <b/>
        <sz val="13"/>
        <rFont val="Arial Narrow"/>
        <family val="2"/>
      </rPr>
      <t xml:space="preserve">
Incluido los Gastos de Defensa. 
</t>
    </r>
    <r>
      <rPr>
        <b/>
        <sz val="13"/>
        <color rgb="FFFF0000"/>
        <rFont val="Arial Narrow"/>
        <family val="2"/>
      </rPr>
      <t>Se califica en Condiciones Adicionales (Formato No. 3) el aumento del límite ofrecido.</t>
    </r>
  </si>
  <si>
    <r>
      <t xml:space="preserve">GASTOS DE DEFENSA (deben corresponder al 50% del detrimento patrimonial)
</t>
    </r>
    <r>
      <rPr>
        <b/>
        <sz val="13"/>
        <rFont val="Arial Narrow"/>
        <family val="2"/>
      </rPr>
      <t xml:space="preserve">Sublímite de 100.000.000 EVENTO /Vigencia
Incluidos en el límite de Perjuicios o Detrimento Patrimonial sin cobro de prima.
</t>
    </r>
    <r>
      <rPr>
        <b/>
        <sz val="13"/>
        <color rgb="FFFF0000"/>
        <rFont val="Arial Narrow"/>
        <family val="2"/>
      </rPr>
      <t>Se califica en Condiciones Adicionales (Formato No. 3) el aumento del límite ofrecido.</t>
    </r>
  </si>
  <si>
    <r>
      <t xml:space="preserve">SUBLÍMITES APLICABLES PARA </t>
    </r>
    <r>
      <rPr>
        <b/>
        <sz val="13"/>
        <color rgb="FF7030A0"/>
        <rFont val="Arial Narrow"/>
        <family val="2"/>
      </rPr>
      <t>INDAGACIÓN O INVESTIGACIÓN PRELIMINAR</t>
    </r>
    <r>
      <rPr>
        <b/>
        <sz val="13"/>
        <rFont val="Arial Narrow"/>
        <family val="2"/>
      </rPr>
      <t xml:space="preserve"> INDICADAS EN LAS ANTERIORES DEFINICIONES</t>
    </r>
  </si>
  <si>
    <t xml:space="preserve">ALCALDE LOCAL </t>
  </si>
  <si>
    <r>
      <t xml:space="preserve">SUBLÍMITES APLICABLES DESDE </t>
    </r>
    <r>
      <rPr>
        <b/>
        <sz val="13"/>
        <color rgb="FF7030A0"/>
        <rFont val="Arial Narrow"/>
        <family val="2"/>
      </rPr>
      <t xml:space="preserve">VINCULACIÓN PROCESAL HASTA FALLO QUE HAGA TRANSITO A COSA JUZGADA  </t>
    </r>
    <r>
      <rPr>
        <b/>
        <sz val="13"/>
        <color theme="1"/>
        <rFont val="Arial Narrow"/>
        <family val="2"/>
      </rPr>
      <t>INDICADAS EN LAS ANTERIORES DEFINICIONES</t>
    </r>
  </si>
  <si>
    <r>
      <t xml:space="preserve">La aseguradora cubrirá las investigaciones  que adelanten las dependencias de la Entidad, llámase control interno o similares, que cuenten con facultad legal para iniciar investigaciones a los servidores públicos que presten sus servicios a a Entidad.
</t>
    </r>
    <r>
      <rPr>
        <b/>
        <sz val="13"/>
        <rFont val="Arial Narrow"/>
        <family val="2"/>
      </rPr>
      <t xml:space="preserve">Sublímite de </t>
    </r>
    <r>
      <rPr>
        <b/>
        <sz val="13"/>
        <color rgb="FFFF0000"/>
        <rFont val="Arial Narrow"/>
        <family val="2"/>
      </rPr>
      <t>$5.000.000</t>
    </r>
    <r>
      <rPr>
        <b/>
        <sz val="13"/>
        <rFont val="Arial Narrow"/>
        <family val="2"/>
      </rPr>
      <t xml:space="preserve">, por persona y por cada proceso para cada una de las personas / </t>
    </r>
    <r>
      <rPr>
        <b/>
        <sz val="13"/>
        <color rgb="FFFF0000"/>
        <rFont val="Arial Narrow"/>
        <family val="2"/>
      </rPr>
      <t xml:space="preserve"> $8,000,000</t>
    </r>
    <r>
      <rPr>
        <b/>
        <sz val="13"/>
        <rFont val="Arial Narrow"/>
        <family val="2"/>
      </rPr>
      <t xml:space="preserve"> agregado anual por persona</t>
    </r>
    <r>
      <rPr>
        <sz val="13"/>
        <rFont val="Arial Narrow"/>
        <family val="2"/>
      </rPr>
      <t>.</t>
    </r>
    <r>
      <rPr>
        <b/>
        <sz val="13"/>
        <rFont val="Arial Narrow"/>
        <family val="2"/>
      </rPr>
      <t/>
    </r>
  </si>
  <si>
    <r>
      <t xml:space="preserve">AMPLIACIÓN AVISO DEL SINIESTRO
</t>
    </r>
    <r>
      <rPr>
        <b/>
        <sz val="13"/>
        <rFont val="Arial Narrow"/>
        <family val="2"/>
      </rPr>
      <t>Con termino de sesenta (60) días.</t>
    </r>
  </si>
  <si>
    <r>
      <t xml:space="preserve">
EXTENSIÓN DE DESCUBRIMIENTO
</t>
    </r>
    <r>
      <rPr>
        <b/>
        <sz val="13"/>
        <rFont val="Arial Narrow"/>
        <family val="2"/>
      </rPr>
      <t>Con término de 6 meses</t>
    </r>
    <r>
      <rPr>
        <b/>
        <sz val="13"/>
        <color rgb="FF0070C0"/>
        <rFont val="Arial Narrow"/>
        <family val="2"/>
      </rPr>
      <t xml:space="preserve">,
</t>
    </r>
    <r>
      <rPr>
        <b/>
        <sz val="13"/>
        <rFont val="Arial Narrow"/>
        <family val="2"/>
      </rPr>
      <t xml:space="preserve">
Con cobro adicional del 50% de la prima ofrecida para este proceso.</t>
    </r>
  </si>
  <si>
    <r>
      <t>Mediante esta condición, queda expresamente acordado que la aseguradora se pronunciará sobre la cotización de honorarios del abogado, gastos judiciales y/o costos de defensa (incluidos los impuestos, gravámenes u otros legalmente establecidos); en la brevedad posible y máximo</t>
    </r>
    <r>
      <rPr>
        <b/>
        <sz val="13"/>
        <rFont val="Arial Narrow"/>
        <family val="2"/>
      </rPr>
      <t xml:space="preserve"> dentro de los diez (10) días hábiles siguientes</t>
    </r>
    <r>
      <rPr>
        <sz val="13"/>
        <rFont val="Arial Narrow"/>
        <family val="2"/>
      </rPr>
      <t xml:space="preserve"> al recibo de la documentación que acredite los mismos. En caso contrario se entenderán aceptados los honorarios de abogado, de conformidad con la(s) cotización(es) presentada(s) por la Entidad asegurada o los funcionarios que esta designe o los asegurados.</t>
    </r>
  </si>
  <si>
    <r>
      <t xml:space="preserve">EXTENSIÓN DE COBERTURA PARA GASTOS DE DEFENSA EN ACTOS RELACIONADOS CON LA INCORRECTA CONTRATACIÓN DE SEGUROS
</t>
    </r>
    <r>
      <rPr>
        <b/>
        <sz val="13"/>
        <rFont val="Arial Narrow"/>
        <family val="2"/>
      </rPr>
      <t xml:space="preserve">
Sublímite</t>
    </r>
    <r>
      <rPr>
        <b/>
        <sz val="13"/>
        <color rgb="FFFF0000"/>
        <rFont val="Arial Narrow"/>
        <family val="2"/>
      </rPr>
      <t xml:space="preserve"> $5.000.000 </t>
    </r>
    <r>
      <rPr>
        <b/>
        <sz val="13"/>
        <rFont val="Arial Narrow"/>
        <family val="2"/>
      </rPr>
      <t>vigencia.</t>
    </r>
  </si>
  <si>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2"/>
        <color rgb="FFFF0000"/>
        <rFont val="Arial Narrow"/>
        <family val="2"/>
      </rPr>
      <t>MAYOR VIGENCIA.</t>
    </r>
  </si>
  <si>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2"/>
        <color rgb="FFFF0000"/>
        <rFont val="Arial Narrow"/>
        <family val="2"/>
      </rPr>
      <t>MAYOR VIGENCIA.</t>
    </r>
    <r>
      <rPr>
        <b/>
        <sz val="12"/>
        <rFont val="Arial Narrow"/>
        <family val="2"/>
      </rPr>
      <t/>
    </r>
  </si>
  <si>
    <r>
      <t xml:space="preserve">Teniendo en cuenta que esta póliza no contempla deducibles por tanto este factor no será objeto de evaluación, razón por la cual el puntaje de esta aspecto será sumado al puntaje establecido para la evaluación del factor económico de </t>
    </r>
    <r>
      <rPr>
        <b/>
        <sz val="12"/>
        <color rgb="FFFF0000"/>
        <rFont val="Arial Narrow"/>
        <family val="2"/>
      </rPr>
      <t xml:space="preserve">MAYOR VIGENCIA. </t>
    </r>
    <r>
      <rPr>
        <b/>
        <sz val="12"/>
        <rFont val="Arial Narrow"/>
        <family val="2"/>
      </rPr>
      <t/>
    </r>
  </si>
  <si>
    <t>PÓLIZAS CON DEDUCIBLES</t>
  </si>
  <si>
    <t>PÓLIZAS SIN DEDUCIBLES</t>
  </si>
  <si>
    <t>ANTICIPO DE INDEMNIZACION 50%</t>
  </si>
  <si>
    <r>
      <t>Queda entendido, convenido y aceptado que en caso de presentarse un siniestro amparado bajo la presente póliza y demostrada su ocurrencia, la compañía conviene en anticipar el</t>
    </r>
    <r>
      <rPr>
        <b/>
        <sz val="12"/>
        <rFont val="Arial Narrow"/>
        <family val="2"/>
      </rPr>
      <t xml:space="preserve"> 50%</t>
    </r>
    <r>
      <rPr>
        <sz val="12"/>
        <rFont val="Arial Narrow"/>
        <family val="2"/>
      </rPr>
      <t xml:space="preserve"> del valor estimado de la pérdida mientras el asegurado cumple con la obligación legal para tal fin. El beneficiario deberá hacer el requerimiento mediante comunicación escrita dirigida a la compañía.</t>
    </r>
  </si>
  <si>
    <r>
      <t>La aseguradora manifiesta expresamente que acepta los requisitos y documentos contenidos en el</t>
    </r>
    <r>
      <rPr>
        <b/>
        <sz val="13"/>
        <color rgb="FFFF0000"/>
        <rFont val="Arial Narrow"/>
        <family val="2"/>
      </rPr>
      <t xml:space="preserve"> ANEXO No. 6 REQUISITOS PARA EL PAGO DE LAS INDEMNIZACIONES</t>
    </r>
    <r>
      <rPr>
        <sz val="13"/>
        <rFont val="Arial Narrow"/>
        <family val="2"/>
      </rPr>
      <t>, como unicos para la atención y pago de reclamaciones por siniestros. A futuro no podrá exigir documentos o trámites adicionales.</t>
    </r>
  </si>
  <si>
    <r>
      <t xml:space="preserve">Amparar contra el riesgo de muerte por cualquier causa, incluyendo el suicidio, homicidio  y terrorismo </t>
    </r>
    <r>
      <rPr>
        <b/>
        <sz val="12"/>
        <color rgb="FFFF0000"/>
        <rFont val="Arial Narrow"/>
        <family val="2"/>
      </rPr>
      <t>(pasivo)</t>
    </r>
    <r>
      <rPr>
        <b/>
        <sz val="12"/>
        <rFont val="Arial Narrow"/>
        <family val="2"/>
      </rPr>
      <t>, al grupo asegurado, hasta por la suma fijada para esta póliza en los amparos otorgados para cada uno de ellos.</t>
    </r>
  </si>
  <si>
    <r>
      <rPr>
        <b/>
        <sz val="12"/>
        <rFont val="Arial Narrow"/>
        <family val="2"/>
      </rPr>
      <t>Enfermedades Graves incluyendo como mínimo</t>
    </r>
    <r>
      <rPr>
        <sz val="12"/>
        <rFont val="Arial Narrow"/>
        <family val="2"/>
      </rPr>
      <t xml:space="preserve">: Infarto del Miocardio, Cirugía Arteria Coronaria, Cáncer, Enfermedad Cerebrovascular, Insuficiencia Renal Crónica, Trasplante de Órganos Vitales y Sida; siempre y cuando hayan sido diagnosticados y/o practicados por primera vez durante la vigencia del seguro. </t>
    </r>
    <r>
      <rPr>
        <sz val="12"/>
        <color rgb="FFFF0000"/>
        <rFont val="Arial Narrow"/>
        <family val="2"/>
      </rPr>
      <t>Opera como anticipo de la indemnización.</t>
    </r>
  </si>
  <si>
    <r>
      <t xml:space="preserve">Queda entendido, convenido y aceptado que si durante la vigencia de la presente póliza se presenta cambio de denominaciones a cargos, se consideran automáticamente incorporados a la póliza, sin que el asegurado se obligue a reportarle tales cambios y/o modificaciones. </t>
    </r>
    <r>
      <rPr>
        <sz val="13"/>
        <color rgb="FFFF0000"/>
        <rFont val="Arial Narrow"/>
        <family val="2"/>
      </rPr>
      <t xml:space="preserve">Desde que los cargos cuenten con las mismas seguridades y controles que los reportados al inicio. </t>
    </r>
  </si>
  <si>
    <r>
      <t xml:space="preserve">Mediante esta cobertura se amparan los Gastos de Defensa (honorarios profesionales de abogados defensores y cauciones judiciales) en materia </t>
    </r>
    <r>
      <rPr>
        <b/>
        <sz val="13"/>
        <rFont val="Arial Narrow"/>
        <family val="2"/>
      </rPr>
      <t xml:space="preserve">disciplinaria, penal, fiscal, administrativo (incluidos los de reparación directa), civil (incluidos, los artículos 64 y 65 del Código General del Proceso y la Ley 1564 de 2012), investigaciones disciplinarias internas </t>
    </r>
    <r>
      <rPr>
        <sz val="13"/>
        <rFont val="Arial Narrow"/>
        <family val="2"/>
      </rPr>
      <t xml:space="preserve">y en general los incurridos para defenderse en cualquier tipo de investigación o proceso adelantados por organismos oficial de vigilancia y control o entes de investigación según los límites por: tipos de procesos y etapas procesales establecidos en este documento. </t>
    </r>
    <r>
      <rPr>
        <sz val="13"/>
        <color rgb="FFFF0000"/>
        <rFont val="Arial Narrow"/>
        <family val="2"/>
      </rPr>
      <t>(Para procesos penales opera por reembolso)</t>
    </r>
    <r>
      <rPr>
        <sz val="13"/>
        <rFont val="Arial Narrow"/>
        <family val="2"/>
      </rPr>
      <t xml:space="preserve">
Queda expresamente convenido, que dentro de los límites y sublímites de gastos de defensa están considerados los impuestos y gravámenes, ya sean fiscales, tributarios u otros legalmente establecidos, y que por tal motivo formen parte del costo de los servicios de gastos de defensa que sean prestados a los asegurados.   </t>
    </r>
  </si>
  <si>
    <t>1.10.</t>
  </si>
  <si>
    <t xml:space="preserve">COMISION DE INTERMEDIACIÓN </t>
  </si>
  <si>
    <t>En virtud de lo dispuesto en el artículo 1341 del Código de Comercio el Corredor tendrá derecho a la comisión de intermediación, la cual será pagada por la compañía de seguros. La comisión del intermediario no deberá ser inferior al 10% del valor de la prima.</t>
  </si>
  <si>
    <t>2.10.</t>
  </si>
  <si>
    <t>3.9.</t>
  </si>
  <si>
    <t>5.10.</t>
  </si>
  <si>
    <t>6.9.</t>
  </si>
  <si>
    <t>En virtud de lo dispuesto en el artículo 1341 del Código de Comercio el Corredor tendrá derecho a la comisión de intermediación, la cual será pagada por la compañía de seguros. La comisión del intermediario no deberá ser inferior al 6,5% del valor de la prima.</t>
  </si>
  <si>
    <t>10.5.</t>
  </si>
  <si>
    <t>En virtud de lo dispuesto en el artículo 1341 del Código de Comercio el Corredor tendrá derecho a la comisión de intermediación, la cual será pagada por la compañía de seguros. La comisión del intermediario no deberá ser inferior al 3% del valor de la prima.</t>
  </si>
  <si>
    <t>7.</t>
  </si>
  <si>
    <t>En virtud de lo dispuesto en el artículo 1341 del Código de Comercio el Corredor tendrá derecho a la comisión de intermediación, la cual será pagada por la compañía de seguros. La comisión del intermediario no deberá ser inferior al 20% del valor de la prima.</t>
  </si>
  <si>
    <r>
      <t xml:space="preserve">Gastos Médicos por Accidente - </t>
    </r>
    <r>
      <rPr>
        <b/>
        <sz val="12"/>
        <color rgb="FFFF0000"/>
        <rFont val="Arial Narrow"/>
        <family val="2"/>
      </rPr>
      <t>Opera por reembolso</t>
    </r>
  </si>
  <si>
    <r>
      <rPr>
        <b/>
        <sz val="13"/>
        <rFont val="Arial Narrow"/>
        <family val="2"/>
      </rPr>
      <t>Todo Riesgo:</t>
    </r>
    <r>
      <rPr>
        <sz val="13"/>
        <rFont val="Arial Narrow"/>
        <family val="2"/>
      </rPr>
      <t xml:space="preserve"> Bajo esta póliza se otorga amparo en la </t>
    </r>
    <r>
      <rPr>
        <b/>
        <u/>
        <sz val="13"/>
        <rFont val="Arial Narrow"/>
        <family val="2"/>
      </rPr>
      <t>modalidad de todo riesgo</t>
    </r>
    <r>
      <rPr>
        <sz val="13"/>
        <rFont val="Arial Narrow"/>
        <family val="2"/>
      </rPr>
      <t xml:space="preserve"> por las pérdidas y/o daños materiales que afecten los  bienes asegurados activos o inactivos por cualquier riesgo o causas, incluidos, entre otros, pero no limitados a, incendio, rayo, explosión, anegación, daños por agua, rotura de maquinaria, equipo electrónico, hurto y hurto calificado,</t>
    </r>
    <r>
      <rPr>
        <sz val="14"/>
        <color rgb="FFFF0000"/>
        <rFont val="Arial Narrow"/>
        <family val="2"/>
      </rPr>
      <t xml:space="preserve"> </t>
    </r>
    <r>
      <rPr>
        <sz val="14"/>
        <rFont val="Arial Narrow"/>
        <family val="2"/>
      </rPr>
      <t>desaparación misteriosa de bienes únicamente en el desarrollo de las actividades de la entidad</t>
    </r>
    <r>
      <rPr>
        <sz val="14"/>
        <color rgb="FFFF0000"/>
        <rFont val="Arial Narrow"/>
        <family val="2"/>
      </rPr>
      <t>,</t>
    </r>
    <r>
      <rPr>
        <sz val="13"/>
        <rFont val="Arial Narrow"/>
        <family val="2"/>
      </rPr>
      <t xml:space="preserve"> actos mal intencionados de terceros, asonada, motin, conmoción civil o popular, sabotaje y terrorismo, vientos fuertes, granizo y cualquier evento de la naturaleza, impacto de vehículos terrestres, caída de aeronaves y/o piezas o partes que se desprendan o caigan de ellas, humo, impericia, descuido,  sabotaje, manejo inadecuado, acción directa de la energía eléctrica como resultado de cortos circuitos, arcos voltaicos, sobrevoltajes, errores de diseño </t>
    </r>
    <r>
      <rPr>
        <sz val="13"/>
        <color rgb="FFFF0000"/>
        <rFont val="Arial Narrow"/>
        <family val="2"/>
      </rPr>
      <t>(opera para rotura de maquinaria)</t>
    </r>
    <r>
      <rPr>
        <sz val="13"/>
        <rFont val="Arial Narrow"/>
        <family val="2"/>
      </rPr>
      <t>, defectos de fabricación, fundición y uso de materiales defectuosos, fatiga molecular, sobrecalentamiento, defectos de mano de obra, montaje incorrecto y/o defectuoso, rotura debido a fuerza centrífuga, cuerpos extraños que se introduzcan en la maquinaria asegurada, implosión, explosión química de gases impropiamente quemados en la cámara de combustión de calderas o máquinas de combustión interna, explosión física,  frigoríficos y bienes refrigerados y, demás que no se encuentren expresamente excluidas en las condiciones generales de la póliza. Se entienden incluidos los riesgos mencionados en el artículo 1105 del Código de Comercio, excepto Guerra Civil o Internacional.</t>
    </r>
  </si>
  <si>
    <r>
      <t xml:space="preserve">La póliza se extiende a cubrir los daños o pérdidas materiales de los bienes asegurados, causados directamente por la acción de la autoridad legalmente constituida, ejercida con el fin de disminuir o aminorar las consecuencias de cualquiera de los riesgos amparados. </t>
    </r>
    <r>
      <rPr>
        <sz val="13"/>
        <color rgb="FFFF0000"/>
        <rFont val="Arial Narrow"/>
        <family val="2"/>
      </rPr>
      <t>Se excluye el embargo y  la confiscación.</t>
    </r>
  </si>
  <si>
    <r>
      <t>Se amparan los daños materiales sufridos por el vehículo asegurado como consecuencia de un accidente o de actos malintencionados de terceros en el que el costo de los repuestos, la mano de obra necesaria para las reparaciones y su impuesto a las ventas,</t>
    </r>
    <r>
      <rPr>
        <b/>
        <sz val="13"/>
        <rFont val="Arial Narrow"/>
        <family val="2"/>
      </rPr>
      <t xml:space="preserve"> tengan un valor igual o superior al </t>
    </r>
    <r>
      <rPr>
        <b/>
        <sz val="13"/>
        <color rgb="FFFF0000"/>
        <rFont val="Arial Narrow"/>
        <family val="2"/>
      </rPr>
      <t>75%</t>
    </r>
    <r>
      <rPr>
        <b/>
        <sz val="13"/>
        <rFont val="Arial Narrow"/>
        <family val="2"/>
      </rPr>
      <t xml:space="preserve"> </t>
    </r>
    <r>
      <rPr>
        <sz val="13"/>
        <rFont val="Arial Narrow"/>
        <family val="2"/>
      </rPr>
      <t>del valor comercial del vehículo al momento del accidente.</t>
    </r>
  </si>
  <si>
    <r>
      <t xml:space="preserve">Se amparan los daños materiales sufridos por el vehículo asegurado como consecuencia de un accidente o de actos malintencionados de terceros en el que el costo de los repuestos, la mano de obra necesaria para las reparaciones y su impuesto a las ventas, tengan un valor inferior al </t>
    </r>
    <r>
      <rPr>
        <b/>
        <sz val="13"/>
        <color rgb="FFFF0000"/>
        <rFont val="Arial Narrow"/>
        <family val="2"/>
      </rPr>
      <t>75%</t>
    </r>
    <r>
      <rPr>
        <sz val="13"/>
        <rFont val="Arial Narrow"/>
        <family val="2"/>
      </rPr>
      <t xml:space="preserve"> del valor comercial del vehículo al momento de la ocurrencia del hecho.  
Se cubren, además, bajo este amparo, los daños a los equipos de audio, de calefacción u otros accesorios o equipos no necesarios para el funcionamiento normal del vehículo.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</si>
</sst>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Red]\-&quot;$&quot;#,##0"/>
    <numFmt numFmtId="165" formatCode="[$$-240A]\ #,##0"/>
    <numFmt numFmtId="166" formatCode="_ * #,##0.00_ ;_ * \-#,##0.00_ ;_ * &quot;-&quot;??_ ;_ @_ "/>
    <numFmt numFmtId="167" formatCode="&quot;$&quot;\ #,##0;[Red]&quot;$&quot;\ \-#,##0"/>
    <numFmt numFmtId="168" formatCode="_-&quot;$&quot;\ * #,##0_-;\-&quot;$&quot;\ * #,##0_-;_-&quot;$&quot;\ * &quot;-&quot;??_-;_-@_-"/>
    <numFmt numFmtId="169" formatCode="&quot;$&quot;#,##0"/>
  </numFmts>
  <fonts count="81" x14ac:knownFonts="1">
    <font>
      <sz val="11"/>
      <color theme="1"/>
      <name val="Calibri"/>
      <family val="2"/>
      <scheme val="minor"/>
    </font>
    <font>
      <sz val="11"/>
      <color theme="1"/>
      <name val="Calibri"/>
      <family val="2"/>
      <scheme val="minor"/>
    </font>
    <font>
      <sz val="12"/>
      <name val="Arial Narrow"/>
      <family val="2"/>
    </font>
    <font>
      <b/>
      <sz val="14"/>
      <color rgb="FFBA0606"/>
      <name val="Arial Narrow"/>
      <family val="2"/>
    </font>
    <font>
      <b/>
      <sz val="14"/>
      <name val="Arial Narrow"/>
      <family val="2"/>
    </font>
    <font>
      <b/>
      <sz val="12"/>
      <name val="Arial Narrow"/>
      <family val="2"/>
    </font>
    <font>
      <b/>
      <sz val="18"/>
      <name val="Arial Narrow"/>
      <family val="2"/>
    </font>
    <font>
      <b/>
      <sz val="13"/>
      <name val="Arial Narrow"/>
      <family val="2"/>
    </font>
    <font>
      <sz val="14"/>
      <name val="Arial Narrow"/>
      <family val="2"/>
    </font>
    <font>
      <sz val="13"/>
      <name val="Arial Narrow"/>
      <family val="2"/>
    </font>
    <font>
      <b/>
      <u/>
      <sz val="13"/>
      <name val="Arial Narrow"/>
      <family val="2"/>
    </font>
    <font>
      <sz val="14"/>
      <color rgb="FFFF0000"/>
      <name val="Arial Narrow"/>
      <family val="2"/>
    </font>
    <font>
      <b/>
      <u/>
      <sz val="12"/>
      <color rgb="FFFF0000"/>
      <name val="Arial Narrow"/>
      <family val="2"/>
    </font>
    <font>
      <b/>
      <sz val="12"/>
      <color rgb="FF0070C0"/>
      <name val="Arial Narrow"/>
      <family val="2"/>
    </font>
    <font>
      <b/>
      <sz val="12"/>
      <color rgb="FFFF0000"/>
      <name val="Arial Narrow"/>
      <family val="2"/>
    </font>
    <font>
      <u/>
      <sz val="13"/>
      <color rgb="FFFF0000"/>
      <name val="Arial Narrow"/>
      <family val="2"/>
    </font>
    <font>
      <u/>
      <sz val="13"/>
      <name val="Arial Narrow"/>
      <family val="2"/>
    </font>
    <font>
      <b/>
      <sz val="11"/>
      <name val="Verdana"/>
      <family val="2"/>
    </font>
    <font>
      <sz val="11"/>
      <name val="Verdana"/>
      <family val="2"/>
    </font>
    <font>
      <b/>
      <u/>
      <sz val="12"/>
      <name val="Arial Narrow"/>
      <family val="2"/>
    </font>
    <font>
      <sz val="13"/>
      <color rgb="FFFF0000"/>
      <name val="Arial Narrow"/>
      <family val="2"/>
    </font>
    <font>
      <b/>
      <sz val="13"/>
      <color rgb="FFFF0000"/>
      <name val="Arial Narrow"/>
      <family val="2"/>
    </font>
    <font>
      <b/>
      <u/>
      <sz val="13"/>
      <color rgb="FFFF0000"/>
      <name val="Arial Narrow"/>
      <family val="2"/>
    </font>
    <font>
      <i/>
      <sz val="10"/>
      <name val="Arial Narrow"/>
      <family val="2"/>
    </font>
    <font>
      <i/>
      <sz val="10"/>
      <name val="Comic Sans MS"/>
      <family val="4"/>
    </font>
    <font>
      <sz val="10"/>
      <name val="Arial"/>
      <family val="2"/>
    </font>
    <font>
      <sz val="12"/>
      <color theme="1"/>
      <name val="Arial"/>
      <family val="2"/>
    </font>
    <font>
      <b/>
      <sz val="12"/>
      <color theme="1"/>
      <name val="Arial Narrow"/>
      <family val="2"/>
    </font>
    <font>
      <sz val="12"/>
      <name val="Arial"/>
      <family val="2"/>
    </font>
    <font>
      <b/>
      <sz val="12"/>
      <name val="Arial"/>
      <family val="2"/>
    </font>
    <font>
      <b/>
      <sz val="14"/>
      <name val="Arial"/>
      <family val="2"/>
    </font>
    <font>
      <sz val="14"/>
      <name val="Arial"/>
      <family val="2"/>
    </font>
    <font>
      <sz val="14"/>
      <color rgb="FFFF0000"/>
      <name val="Arial"/>
      <family val="2"/>
    </font>
    <font>
      <b/>
      <sz val="12"/>
      <color rgb="FFFF0000"/>
      <name val="Arial"/>
      <family val="2"/>
    </font>
    <font>
      <sz val="13"/>
      <name val="Arial"/>
      <family val="2"/>
    </font>
    <font>
      <b/>
      <u/>
      <sz val="13"/>
      <name val="Arial"/>
      <family val="2"/>
    </font>
    <font>
      <b/>
      <sz val="11"/>
      <name val="Arial"/>
      <family val="2"/>
    </font>
    <font>
      <sz val="11"/>
      <color rgb="FF000000"/>
      <name val="Calibri"/>
      <family val="2"/>
    </font>
    <font>
      <b/>
      <u/>
      <sz val="14"/>
      <color rgb="FFFF0000"/>
      <name val="Arial Narrow"/>
      <family val="2"/>
    </font>
    <font>
      <b/>
      <u/>
      <sz val="12"/>
      <color rgb="FF0070C0"/>
      <name val="Arial Narrow"/>
      <family val="2"/>
    </font>
    <font>
      <b/>
      <sz val="10"/>
      <color rgb="FFFF0000"/>
      <name val="Arial"/>
      <family val="2"/>
    </font>
    <font>
      <b/>
      <sz val="13"/>
      <color rgb="FFC0504D"/>
      <name val="Arial Narrow"/>
      <family val="2"/>
    </font>
    <font>
      <b/>
      <sz val="13"/>
      <name val="Arial"/>
      <family val="2"/>
    </font>
    <font>
      <sz val="13"/>
      <color rgb="FFFF0000"/>
      <name val="Arial"/>
      <family val="2"/>
    </font>
    <font>
      <b/>
      <sz val="14"/>
      <color rgb="FFFF0000"/>
      <name val="Arial"/>
      <family val="2"/>
    </font>
    <font>
      <i/>
      <sz val="13"/>
      <name val="Arial Narrow"/>
      <family val="2"/>
    </font>
    <font>
      <sz val="12"/>
      <color rgb="FFFF0000"/>
      <name val="Arial"/>
      <family val="2"/>
    </font>
    <font>
      <sz val="11"/>
      <name val="Arial"/>
      <family val="2"/>
    </font>
    <font>
      <b/>
      <sz val="13"/>
      <color rgb="FFFF0000"/>
      <name val="Arial"/>
      <family val="2"/>
    </font>
    <font>
      <b/>
      <sz val="13"/>
      <color rgb="FF0070C0"/>
      <name val="Arial Narrow"/>
      <family val="2"/>
    </font>
    <font>
      <b/>
      <sz val="13"/>
      <color theme="1"/>
      <name val="Arial Narrow"/>
      <family val="2"/>
    </font>
    <font>
      <b/>
      <sz val="12"/>
      <color theme="0"/>
      <name val="Calibri"/>
      <family val="2"/>
      <scheme val="minor"/>
    </font>
    <font>
      <b/>
      <sz val="12"/>
      <color theme="0"/>
      <name val="Arial Narrow"/>
      <family val="2"/>
    </font>
    <font>
      <b/>
      <sz val="12"/>
      <color theme="9" tint="-0.249977111117893"/>
      <name val="Arial Narrow"/>
      <family val="2"/>
    </font>
    <font>
      <b/>
      <u/>
      <sz val="12"/>
      <color rgb="FF002060"/>
      <name val="Arial Narrow"/>
      <family val="2"/>
    </font>
    <font>
      <b/>
      <sz val="20"/>
      <color rgb="FFFF0000"/>
      <name val="Arial"/>
      <family val="2"/>
    </font>
    <font>
      <b/>
      <sz val="16"/>
      <name val="Arial Narrow"/>
      <family val="2"/>
    </font>
    <font>
      <b/>
      <sz val="11"/>
      <color rgb="FFFF0000"/>
      <name val="Arial"/>
      <family val="2"/>
    </font>
    <font>
      <b/>
      <sz val="12"/>
      <color theme="1"/>
      <name val="Arial"/>
      <family val="2"/>
    </font>
    <font>
      <b/>
      <sz val="10"/>
      <name val="Arial Narrow"/>
      <family val="2"/>
    </font>
    <font>
      <sz val="12.8"/>
      <name val="Arial Narrow"/>
      <family val="2"/>
    </font>
    <font>
      <b/>
      <sz val="12.8"/>
      <name val="Arial Narrow"/>
      <family val="2"/>
    </font>
    <font>
      <b/>
      <sz val="12.8"/>
      <color rgb="FF0070C0"/>
      <name val="Arial Narrow"/>
      <family val="2"/>
    </font>
    <font>
      <b/>
      <sz val="12.8"/>
      <color rgb="FFFF0000"/>
      <name val="Arial Narrow"/>
      <family val="2"/>
    </font>
    <font>
      <b/>
      <sz val="12"/>
      <color rgb="FF00B0F0"/>
      <name val="Arial Narrow"/>
      <family val="2"/>
    </font>
    <font>
      <i/>
      <sz val="9"/>
      <name val="Arial Narrow"/>
      <family val="2"/>
    </font>
    <font>
      <sz val="10"/>
      <name val="Arial Narrow"/>
      <family val="2"/>
    </font>
    <font>
      <b/>
      <i/>
      <sz val="11"/>
      <color theme="1"/>
      <name val="Arial Narrow"/>
      <family val="2"/>
    </font>
    <font>
      <sz val="11"/>
      <color theme="1"/>
      <name val="Arial Narrow"/>
      <family val="2"/>
    </font>
    <font>
      <b/>
      <sz val="11"/>
      <color theme="1"/>
      <name val="Arial Narrow"/>
      <family val="2"/>
    </font>
    <font>
      <b/>
      <sz val="11"/>
      <name val="Arial Narrow"/>
      <family val="2"/>
    </font>
    <font>
      <sz val="12"/>
      <color rgb="FFFF0000"/>
      <name val="Arial Narrow"/>
      <family val="2"/>
    </font>
    <font>
      <b/>
      <sz val="13"/>
      <color rgb="FF00B050"/>
      <name val="Arial Narrow"/>
      <family val="2"/>
    </font>
    <font>
      <sz val="11"/>
      <color indexed="8"/>
      <name val="Arial"/>
      <family val="2"/>
    </font>
    <font>
      <b/>
      <sz val="13"/>
      <color rgb="FF7030A0"/>
      <name val="Arial Narrow"/>
      <family val="2"/>
    </font>
    <font>
      <b/>
      <sz val="13"/>
      <color rgb="FF00B0F0"/>
      <name val="Arial Narrow"/>
      <family val="2"/>
    </font>
    <font>
      <b/>
      <sz val="14"/>
      <color rgb="FFFF0000"/>
      <name val="Arial Narrow"/>
      <family val="2"/>
    </font>
    <font>
      <sz val="11"/>
      <name val="Calibri"/>
      <family val="2"/>
    </font>
    <font>
      <sz val="12"/>
      <name val="Calibri"/>
      <family val="2"/>
    </font>
    <font>
      <sz val="13"/>
      <name val="Calibri"/>
      <family val="2"/>
    </font>
    <font>
      <b/>
      <sz val="11"/>
      <color theme="1"/>
      <name val="Calibri"/>
      <family val="2"/>
      <scheme val="minor"/>
    </font>
  </fonts>
  <fills count="38">
    <fill>
      <patternFill patternType="none"/>
    </fill>
    <fill>
      <patternFill patternType="gray125"/>
    </fill>
    <fill>
      <patternFill patternType="solid">
        <fgColor rgb="FFA6EEFC"/>
        <bgColor rgb="FF000000"/>
      </patternFill>
    </fill>
    <fill>
      <patternFill patternType="solid">
        <fgColor rgb="FFD9D9D9"/>
        <bgColor rgb="FF000000"/>
      </patternFill>
    </fill>
    <fill>
      <patternFill patternType="solid">
        <fgColor rgb="FFFFFFFF"/>
        <bgColor rgb="FF000000"/>
      </patternFill>
    </fill>
    <fill>
      <patternFill patternType="solid">
        <fgColor rgb="FFFFFFCC"/>
        <bgColor rgb="FF000000"/>
      </patternFill>
    </fill>
    <fill>
      <patternFill patternType="darkUp">
        <fgColor rgb="FFF2DCDB"/>
        <bgColor rgb="FFCCFFFF"/>
      </patternFill>
    </fill>
    <fill>
      <patternFill patternType="solid">
        <fgColor rgb="FFA6EEFC"/>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2"/>
        <bgColor indexed="64"/>
      </patternFill>
    </fill>
    <fill>
      <patternFill patternType="solid">
        <fgColor rgb="FFD1F7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4.9989318521683403E-2"/>
        <bgColor indexed="64"/>
      </patternFill>
    </fill>
    <fill>
      <patternFill patternType="darkUp">
        <fgColor theme="5" tint="0.79995117038483843"/>
        <bgColor rgb="FFCCFFFF"/>
      </patternFill>
    </fill>
    <fill>
      <patternFill patternType="darkDown">
        <fgColor theme="5" tint="0.79998168889431442"/>
        <bgColor rgb="FFCCFFFF"/>
      </patternFill>
    </fill>
    <fill>
      <patternFill patternType="darkUp">
        <fgColor theme="5" tint="0.79998168889431442"/>
        <bgColor rgb="FFCCFFFF"/>
      </patternFill>
    </fill>
    <fill>
      <patternFill patternType="solid">
        <fgColor theme="5" tint="0.79998168889431442"/>
        <bgColor indexed="64"/>
      </patternFill>
    </fill>
    <fill>
      <patternFill patternType="darkUp">
        <fgColor theme="5" tint="0.79998168889431442"/>
        <bgColor rgb="FFD1F7FF"/>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00"/>
        <bgColor indexed="64"/>
      </patternFill>
    </fill>
    <fill>
      <patternFill patternType="solid">
        <fgColor rgb="FFFFFF00"/>
        <bgColor rgb="FF000000"/>
      </patternFill>
    </fill>
    <fill>
      <patternFill patternType="solid">
        <fgColor theme="4" tint="0.39997558519241921"/>
        <bgColor indexed="64"/>
      </patternFill>
    </fill>
    <fill>
      <patternFill patternType="solid">
        <fgColor theme="8" tint="0.79998168889431442"/>
        <bgColor indexed="64"/>
      </patternFill>
    </fill>
    <fill>
      <patternFill patternType="solid">
        <fgColor rgb="FF99FFCC"/>
        <bgColor indexed="64"/>
      </patternFill>
    </fill>
    <fill>
      <patternFill patternType="solid">
        <fgColor theme="0" tint="-0.14999847407452621"/>
        <bgColor rgb="FF000000"/>
      </patternFill>
    </fill>
    <fill>
      <patternFill patternType="solid">
        <fgColor indexed="9"/>
        <bgColor indexed="64"/>
      </patternFill>
    </fill>
    <fill>
      <patternFill patternType="solid">
        <fgColor theme="0"/>
        <bgColor theme="0"/>
      </patternFill>
    </fill>
    <fill>
      <patternFill patternType="solid">
        <fgColor rgb="FFA6EEFC"/>
        <bgColor rgb="FFA6EEFC"/>
      </patternFill>
    </fill>
    <fill>
      <patternFill patternType="solid">
        <fgColor rgb="FFD8D8D8"/>
        <bgColor rgb="FFD8D8D8"/>
      </patternFill>
    </fill>
    <fill>
      <patternFill patternType="solid">
        <fgColor rgb="FFFFFFCC"/>
        <bgColor rgb="FFFFFFCC"/>
      </patternFill>
    </fill>
    <fill>
      <patternFill patternType="solid">
        <fgColor rgb="FFFFC000"/>
        <bgColor indexed="64"/>
      </patternFill>
    </fill>
    <fill>
      <patternFill patternType="solid">
        <fgColor theme="7" tint="0.59999389629810485"/>
        <bgColor indexed="64"/>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s>
  <cellStyleXfs count="9">
    <xf numFmtId="0" fontId="0" fillId="0" borderId="0"/>
    <xf numFmtId="43" fontId="1" fillId="0" borderId="0" applyFont="0" applyFill="0" applyBorder="0" applyAlignment="0" applyProtection="0"/>
    <xf numFmtId="0" fontId="25" fillId="0" borderId="0"/>
    <xf numFmtId="0" fontId="25" fillId="0" borderId="0"/>
    <xf numFmtId="166" fontId="25" fillId="0" borderId="0" applyFont="0" applyFill="0" applyBorder="0" applyAlignment="0" applyProtection="0"/>
    <xf numFmtId="166" fontId="25" fillId="0" borderId="0" applyFont="0" applyFill="0" applyBorder="0" applyAlignment="0" applyProtection="0"/>
    <xf numFmtId="0" fontId="25" fillId="0" borderId="0" applyNumberFormat="0" applyFill="0" applyBorder="0" applyAlignment="0" applyProtection="0"/>
    <xf numFmtId="0" fontId="25" fillId="0" borderId="0"/>
    <xf numFmtId="0" fontId="25" fillId="0" borderId="0"/>
  </cellStyleXfs>
  <cellXfs count="795">
    <xf numFmtId="0" fontId="0" fillId="0" borderId="0" xfId="0"/>
    <xf numFmtId="0" fontId="2" fillId="0" borderId="0" xfId="0" applyFont="1" applyAlignment="1">
      <alignment vertical="center" wrapText="1"/>
    </xf>
    <xf numFmtId="0" fontId="2" fillId="0" borderId="0" xfId="0" applyFont="1" applyAlignment="1">
      <alignment horizontal="left" vertical="center" wrapText="1"/>
    </xf>
    <xf numFmtId="0" fontId="5" fillId="3" borderId="9" xfId="0" applyFont="1" applyFill="1" applyBorder="1" applyAlignment="1">
      <alignment vertical="center"/>
    </xf>
    <xf numFmtId="0" fontId="5" fillId="0" borderId="12" xfId="0" applyFont="1" applyBorder="1" applyAlignment="1">
      <alignment vertical="center" wrapText="1"/>
    </xf>
    <xf numFmtId="0" fontId="5" fillId="0" borderId="16" xfId="0" applyFont="1" applyBorder="1" applyAlignment="1">
      <alignment horizontal="right" vertical="center" wrapText="1"/>
    </xf>
    <xf numFmtId="0" fontId="7" fillId="0" borderId="17" xfId="0" applyFont="1" applyBorder="1" applyAlignment="1">
      <alignment horizontal="center" vertical="center" wrapText="1"/>
    </xf>
    <xf numFmtId="0" fontId="5" fillId="0" borderId="18" xfId="0" applyFont="1" applyBorder="1" applyAlignment="1">
      <alignment vertical="center" wrapText="1"/>
    </xf>
    <xf numFmtId="0" fontId="5" fillId="0" borderId="19" xfId="0" applyFont="1" applyBorder="1" applyAlignment="1">
      <alignment horizontal="right" vertical="center" wrapText="1"/>
    </xf>
    <xf numFmtId="0" fontId="5" fillId="8" borderId="9" xfId="0" applyFont="1" applyFill="1" applyBorder="1" applyAlignment="1">
      <alignment vertical="center"/>
    </xf>
    <xf numFmtId="0" fontId="5" fillId="8" borderId="20" xfId="0" applyFont="1" applyFill="1" applyBorder="1" applyAlignment="1">
      <alignment vertical="center"/>
    </xf>
    <xf numFmtId="0" fontId="5" fillId="16" borderId="25" xfId="0" applyFont="1" applyFill="1" applyBorder="1" applyAlignment="1">
      <alignment horizontal="center" vertical="center" wrapText="1"/>
    </xf>
    <xf numFmtId="0" fontId="2" fillId="9" borderId="0" xfId="0" applyFont="1" applyFill="1" applyAlignment="1">
      <alignment vertical="center" wrapText="1"/>
    </xf>
    <xf numFmtId="0" fontId="23" fillId="9" borderId="0" xfId="0" applyFont="1" applyFill="1" applyAlignment="1">
      <alignment horizontal="left" vertical="center" wrapText="1"/>
    </xf>
    <xf numFmtId="0" fontId="28" fillId="0" borderId="0" xfId="0" applyFont="1"/>
    <xf numFmtId="0" fontId="28" fillId="0" borderId="0" xfId="0" applyFont="1" applyAlignment="1">
      <alignment vertical="center" wrapText="1"/>
    </xf>
    <xf numFmtId="0" fontId="29" fillId="0" borderId="0" xfId="0" applyFont="1" applyAlignment="1">
      <alignment horizontal="center" vertical="center" wrapText="1"/>
    </xf>
    <xf numFmtId="0" fontId="37" fillId="0" borderId="0" xfId="0" applyFont="1" applyAlignment="1">
      <alignment horizontal="right" vertical="center"/>
    </xf>
    <xf numFmtId="3" fontId="37" fillId="0" borderId="0" xfId="0" applyNumberFormat="1" applyFont="1" applyAlignment="1">
      <alignment horizontal="right" vertical="center"/>
    </xf>
    <xf numFmtId="0" fontId="29" fillId="0" borderId="0" xfId="0" applyFont="1" applyAlignment="1">
      <alignment vertical="center" wrapText="1"/>
    </xf>
    <xf numFmtId="43" fontId="28" fillId="0" borderId="0" xfId="1" applyFont="1" applyFill="1" applyAlignment="1">
      <alignment horizontal="center" vertical="center" wrapText="1"/>
    </xf>
    <xf numFmtId="0" fontId="5" fillId="0" borderId="61" xfId="0" applyFont="1" applyBorder="1" applyAlignment="1">
      <alignment horizontal="right" vertical="center" wrapText="1"/>
    </xf>
    <xf numFmtId="0" fontId="7" fillId="8" borderId="20" xfId="0" applyFont="1" applyFill="1" applyBorder="1" applyAlignment="1">
      <alignment vertical="center"/>
    </xf>
    <xf numFmtId="0" fontId="7" fillId="8" borderId="9" xfId="0" applyFont="1" applyFill="1" applyBorder="1" applyAlignment="1">
      <alignment vertical="center"/>
    </xf>
    <xf numFmtId="0" fontId="7" fillId="3" borderId="20" xfId="0" applyFont="1" applyFill="1" applyBorder="1" applyAlignment="1">
      <alignment vertical="center"/>
    </xf>
    <xf numFmtId="0" fontId="7" fillId="3" borderId="9" xfId="0" applyFont="1" applyFill="1" applyBorder="1" applyAlignment="1">
      <alignment vertical="center"/>
    </xf>
    <xf numFmtId="166" fontId="29" fillId="0" borderId="0" xfId="1" applyNumberFormat="1" applyFont="1" applyFill="1" applyBorder="1" applyAlignment="1">
      <alignment horizontal="left" vertical="center" wrapText="1"/>
    </xf>
    <xf numFmtId="0" fontId="4" fillId="4" borderId="71" xfId="0" applyFont="1" applyFill="1" applyBorder="1" applyAlignment="1">
      <alignment horizontal="center" vertical="center" wrapText="1"/>
    </xf>
    <xf numFmtId="0" fontId="9" fillId="4" borderId="0" xfId="0" applyFont="1" applyFill="1" applyAlignment="1">
      <alignment horizontal="justify" vertical="center" wrapText="1"/>
    </xf>
    <xf numFmtId="0" fontId="28" fillId="9" borderId="0" xfId="0" applyFont="1" applyFill="1" applyAlignment="1">
      <alignment vertical="center" wrapText="1"/>
    </xf>
    <xf numFmtId="0" fontId="7" fillId="9" borderId="0" xfId="0" applyFont="1" applyFill="1" applyAlignment="1">
      <alignment vertical="center" wrapText="1"/>
    </xf>
    <xf numFmtId="0" fontId="9" fillId="9" borderId="0" xfId="0" applyFont="1" applyFill="1" applyAlignment="1">
      <alignment vertical="center" wrapText="1"/>
    </xf>
    <xf numFmtId="0" fontId="5" fillId="9" borderId="25" xfId="0" applyFont="1" applyFill="1" applyBorder="1" applyAlignment="1">
      <alignment horizontal="center" vertical="center" wrapText="1"/>
    </xf>
    <xf numFmtId="0" fontId="9" fillId="9" borderId="4" xfId="0" applyFont="1" applyFill="1" applyBorder="1" applyAlignment="1">
      <alignment vertical="center" wrapText="1"/>
    </xf>
    <xf numFmtId="0" fontId="46" fillId="9" borderId="0" xfId="0" applyFont="1" applyFill="1" applyAlignment="1">
      <alignment vertical="center" wrapText="1"/>
    </xf>
    <xf numFmtId="0" fontId="7" fillId="8" borderId="9" xfId="0" applyFont="1" applyFill="1" applyBorder="1" applyAlignment="1">
      <alignment horizontal="justify" vertical="center"/>
    </xf>
    <xf numFmtId="0" fontId="9" fillId="0" borderId="0" xfId="0" applyFont="1" applyAlignment="1">
      <alignment vertical="center" wrapText="1"/>
    </xf>
    <xf numFmtId="0" fontId="9" fillId="0" borderId="0" xfId="0" applyFont="1" applyAlignment="1">
      <alignment horizontal="left" vertical="center" wrapText="1"/>
    </xf>
    <xf numFmtId="0" fontId="34" fillId="0" borderId="0" xfId="0" applyFont="1"/>
    <xf numFmtId="0" fontId="34" fillId="0" borderId="0" xfId="2" applyFont="1" applyAlignment="1">
      <alignment vertical="center" wrapText="1"/>
    </xf>
    <xf numFmtId="166" fontId="34" fillId="0" borderId="0" xfId="4" applyFont="1" applyFill="1" applyAlignment="1">
      <alignment horizontal="center" vertical="center" wrapText="1"/>
    </xf>
    <xf numFmtId="0" fontId="21" fillId="0" borderId="17" xfId="0" applyFont="1" applyBorder="1" applyAlignment="1">
      <alignment horizontal="center" vertical="center" wrapText="1"/>
    </xf>
    <xf numFmtId="0" fontId="36" fillId="9" borderId="15" xfId="0" applyFont="1" applyFill="1" applyBorder="1" applyAlignment="1">
      <alignment horizontal="center" vertical="center" wrapText="1"/>
    </xf>
    <xf numFmtId="0" fontId="47" fillId="9" borderId="15" xfId="0" applyFont="1" applyFill="1" applyBorder="1" applyAlignment="1">
      <alignment vertical="center"/>
    </xf>
    <xf numFmtId="0" fontId="36" fillId="9" borderId="15" xfId="0" applyFont="1" applyFill="1" applyBorder="1" applyAlignment="1">
      <alignment vertical="center"/>
    </xf>
    <xf numFmtId="0" fontId="34" fillId="9" borderId="0" xfId="2" applyFont="1" applyFill="1" applyAlignment="1">
      <alignment vertical="center" wrapText="1"/>
    </xf>
    <xf numFmtId="0" fontId="58" fillId="10" borderId="16" xfId="0" applyFont="1" applyFill="1" applyBorder="1" applyAlignment="1">
      <alignment horizontal="center" vertical="center"/>
    </xf>
    <xf numFmtId="0" fontId="58" fillId="10" borderId="26" xfId="0" applyFont="1" applyFill="1" applyBorder="1" applyAlignment="1">
      <alignment horizontal="center" vertical="center"/>
    </xf>
    <xf numFmtId="0" fontId="59" fillId="0" borderId="16" xfId="0" applyFont="1" applyBorder="1" applyAlignment="1">
      <alignment vertical="center"/>
    </xf>
    <xf numFmtId="0" fontId="59" fillId="0" borderId="16" xfId="0" applyFont="1" applyBorder="1" applyAlignment="1">
      <alignment horizontal="center" vertical="center"/>
    </xf>
    <xf numFmtId="0" fontId="59" fillId="0" borderId="26" xfId="0" applyFont="1" applyBorder="1" applyAlignment="1">
      <alignment horizontal="center" vertical="center"/>
    </xf>
    <xf numFmtId="0" fontId="59" fillId="0" borderId="16" xfId="0" applyFont="1" applyBorder="1" applyAlignment="1">
      <alignment vertical="center" wrapText="1"/>
    </xf>
    <xf numFmtId="0" fontId="59" fillId="0" borderId="19" xfId="0" applyFont="1" applyBorder="1" applyAlignment="1">
      <alignment vertical="center"/>
    </xf>
    <xf numFmtId="0" fontId="59" fillId="0" borderId="19" xfId="0" applyFont="1" applyBorder="1" applyAlignment="1">
      <alignment horizontal="center" vertical="center"/>
    </xf>
    <xf numFmtId="0" fontId="59" fillId="0" borderId="28" xfId="0" applyFont="1" applyBorder="1" applyAlignment="1">
      <alignment horizontal="center" vertical="center"/>
    </xf>
    <xf numFmtId="0" fontId="58" fillId="9" borderId="0" xfId="0" applyFont="1" applyFill="1" applyAlignment="1">
      <alignment vertical="center" wrapText="1"/>
    </xf>
    <xf numFmtId="0" fontId="50" fillId="10" borderId="31" xfId="0" applyFont="1" applyFill="1" applyBorder="1" applyAlignment="1">
      <alignment horizontal="center" vertical="center"/>
    </xf>
    <xf numFmtId="0" fontId="7" fillId="0" borderId="31" xfId="0" applyFont="1" applyBorder="1" applyAlignment="1">
      <alignment vertical="center"/>
    </xf>
    <xf numFmtId="0" fontId="7" fillId="0" borderId="31" xfId="0" applyFont="1" applyBorder="1" applyAlignment="1">
      <alignment vertical="center" wrapText="1"/>
    </xf>
    <xf numFmtId="0" fontId="7" fillId="0" borderId="69" xfId="0" applyFont="1" applyBorder="1" applyAlignment="1">
      <alignment vertical="center"/>
    </xf>
    <xf numFmtId="0" fontId="40" fillId="25" borderId="0" xfId="2" applyFont="1" applyFill="1" applyAlignment="1">
      <alignment vertical="center" wrapText="1"/>
    </xf>
    <xf numFmtId="0" fontId="5" fillId="9" borderId="0" xfId="0" applyFont="1" applyFill="1" applyAlignment="1">
      <alignment horizontal="center" vertical="center" wrapText="1"/>
    </xf>
    <xf numFmtId="0" fontId="2" fillId="9" borderId="0" xfId="0" applyFont="1" applyFill="1" applyAlignment="1">
      <alignment horizontal="center" vertical="center" wrapText="1"/>
    </xf>
    <xf numFmtId="0" fontId="2" fillId="9" borderId="0" xfId="0" applyFont="1" applyFill="1" applyAlignment="1">
      <alignment horizontal="right" vertical="center" wrapText="1"/>
    </xf>
    <xf numFmtId="0" fontId="14" fillId="9" borderId="0" xfId="0" applyFont="1" applyFill="1" applyAlignment="1">
      <alignment vertical="center" wrapText="1"/>
    </xf>
    <xf numFmtId="0" fontId="0" fillId="9" borderId="0" xfId="0" applyFill="1"/>
    <xf numFmtId="0" fontId="65" fillId="9" borderId="0" xfId="0" applyFont="1" applyFill="1" applyAlignment="1">
      <alignment horizontal="right" vertical="center" wrapText="1" indent="1"/>
    </xf>
    <xf numFmtId="0" fontId="52" fillId="0" borderId="4" xfId="0" applyFont="1" applyBorder="1" applyAlignment="1">
      <alignment vertical="center" wrapText="1"/>
    </xf>
    <xf numFmtId="43" fontId="0" fillId="0" borderId="0" xfId="1" applyFont="1"/>
    <xf numFmtId="43" fontId="0" fillId="0" borderId="0" xfId="0" applyNumberFormat="1"/>
    <xf numFmtId="0" fontId="7" fillId="9" borderId="9" xfId="0" applyFont="1" applyFill="1" applyBorder="1" applyAlignment="1">
      <alignment horizontal="center" vertical="center" wrapText="1"/>
    </xf>
    <xf numFmtId="0" fontId="7" fillId="9" borderId="52"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17" fillId="9" borderId="60" xfId="0" applyFont="1" applyFill="1" applyBorder="1" applyAlignment="1">
      <alignment vertical="center" wrapText="1"/>
    </xf>
    <xf numFmtId="0" fontId="18" fillId="9" borderId="18"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36" fillId="26" borderId="20" xfId="0" applyFont="1" applyFill="1" applyBorder="1" applyAlignment="1">
      <alignment vertical="center" wrapText="1"/>
    </xf>
    <xf numFmtId="0" fontId="29" fillId="26" borderId="61" xfId="0" applyFont="1" applyFill="1" applyBorder="1" applyAlignment="1">
      <alignment horizontal="center" vertical="center" wrapText="1"/>
    </xf>
    <xf numFmtId="0" fontId="36" fillId="26" borderId="13" xfId="0" applyFont="1" applyFill="1" applyBorder="1" applyAlignment="1">
      <alignment vertical="center" wrapText="1"/>
    </xf>
    <xf numFmtId="0" fontId="29" fillId="26" borderId="16" xfId="0" applyFont="1" applyFill="1" applyBorder="1" applyAlignment="1">
      <alignment horizontal="center" vertical="center" wrapText="1"/>
    </xf>
    <xf numFmtId="0" fontId="29" fillId="25" borderId="50" xfId="0" applyFont="1" applyFill="1" applyBorder="1" applyAlignment="1">
      <alignment vertical="center" wrapText="1"/>
    </xf>
    <xf numFmtId="0" fontId="29" fillId="25" borderId="49" xfId="0" applyFont="1" applyFill="1" applyBorder="1" applyAlignment="1">
      <alignment vertical="center" wrapText="1"/>
    </xf>
    <xf numFmtId="0" fontId="29" fillId="26" borderId="70" xfId="0" applyFont="1" applyFill="1" applyBorder="1" applyAlignment="1">
      <alignment horizontal="center" vertical="center" wrapText="1"/>
    </xf>
    <xf numFmtId="0" fontId="29" fillId="25" borderId="68" xfId="0" applyFont="1" applyFill="1" applyBorder="1" applyAlignment="1">
      <alignment vertical="center" wrapText="1"/>
    </xf>
    <xf numFmtId="0" fontId="29" fillId="25" borderId="53" xfId="0" applyFont="1" applyFill="1" applyBorder="1" applyAlignment="1">
      <alignment vertical="center" wrapText="1"/>
    </xf>
    <xf numFmtId="0" fontId="67" fillId="28" borderId="78" xfId="0" applyFont="1" applyFill="1" applyBorder="1" applyAlignment="1">
      <alignment horizontal="center" vertical="center"/>
    </xf>
    <xf numFmtId="0" fontId="67" fillId="28" borderId="79" xfId="0" applyFont="1" applyFill="1" applyBorder="1" applyAlignment="1">
      <alignment horizontal="center" vertical="center"/>
    </xf>
    <xf numFmtId="0" fontId="68" fillId="23" borderId="25" xfId="0" applyFont="1" applyFill="1" applyBorder="1"/>
    <xf numFmtId="0" fontId="68" fillId="23" borderId="26" xfId="0" applyFont="1" applyFill="1" applyBorder="1"/>
    <xf numFmtId="2" fontId="69" fillId="0" borderId="26" xfId="0" applyNumberFormat="1" applyFont="1" applyBorder="1" applyAlignment="1">
      <alignment horizontal="center"/>
    </xf>
    <xf numFmtId="2" fontId="69" fillId="23" borderId="26" xfId="0" applyNumberFormat="1" applyFont="1" applyFill="1" applyBorder="1" applyAlignment="1">
      <alignment horizontal="center"/>
    </xf>
    <xf numFmtId="2" fontId="69" fillId="0" borderId="67" xfId="0" applyNumberFormat="1" applyFont="1" applyBorder="1" applyAlignment="1">
      <alignment horizontal="center"/>
    </xf>
    <xf numFmtId="0" fontId="68" fillId="27" borderId="71" xfId="0" applyFont="1" applyFill="1" applyBorder="1"/>
    <xf numFmtId="2" fontId="69" fillId="27" borderId="81" xfId="0" applyNumberFormat="1" applyFont="1" applyFill="1" applyBorder="1" applyAlignment="1">
      <alignment horizontal="center"/>
    </xf>
    <xf numFmtId="0" fontId="68" fillId="0" borderId="0" xfId="0" applyFont="1"/>
    <xf numFmtId="0" fontId="40" fillId="0" borderId="0" xfId="2" applyFont="1" applyAlignment="1">
      <alignment vertical="center" wrapText="1"/>
    </xf>
    <xf numFmtId="0" fontId="69" fillId="0" borderId="25" xfId="0" applyFont="1" applyBorder="1"/>
    <xf numFmtId="0" fontId="69" fillId="23" borderId="25" xfId="0" applyFont="1" applyFill="1" applyBorder="1"/>
    <xf numFmtId="0" fontId="69" fillId="0" borderId="80" xfId="0" applyFont="1" applyBorder="1"/>
    <xf numFmtId="0" fontId="66" fillId="0" borderId="0" xfId="0" applyFont="1"/>
    <xf numFmtId="0" fontId="5" fillId="0" borderId="85" xfId="0" applyFont="1" applyBorder="1" applyAlignment="1">
      <alignment vertical="center" wrapText="1"/>
    </xf>
    <xf numFmtId="0" fontId="5" fillId="29" borderId="19" xfId="0" applyFont="1" applyFill="1" applyBorder="1" applyAlignment="1">
      <alignment horizontal="right" vertical="center" wrapText="1"/>
    </xf>
    <xf numFmtId="0" fontId="7" fillId="29" borderId="84" xfId="0" applyFont="1" applyFill="1" applyBorder="1" applyAlignment="1">
      <alignment horizontal="center" vertical="center" wrapText="1"/>
    </xf>
    <xf numFmtId="0" fontId="7" fillId="0" borderId="61" xfId="0" applyFont="1" applyBorder="1" applyAlignment="1">
      <alignment horizontal="right" vertical="center" wrapText="1"/>
    </xf>
    <xf numFmtId="0" fontId="7" fillId="0" borderId="16" xfId="0" applyFont="1" applyBorder="1" applyAlignment="1">
      <alignment horizontal="right" vertical="center" wrapText="1"/>
    </xf>
    <xf numFmtId="0" fontId="7" fillId="0" borderId="19" xfId="0" applyFont="1" applyBorder="1" applyAlignment="1">
      <alignment horizontal="right" vertical="center" wrapText="1"/>
    </xf>
    <xf numFmtId="0" fontId="9" fillId="9" borderId="0" xfId="2" applyFont="1" applyFill="1" applyAlignment="1">
      <alignment vertical="center" wrapText="1"/>
    </xf>
    <xf numFmtId="0" fontId="48" fillId="9" borderId="0" xfId="2" applyFont="1" applyFill="1" applyAlignment="1">
      <alignment vertical="center" textRotation="90" wrapText="1"/>
    </xf>
    <xf numFmtId="0" fontId="7" fillId="8" borderId="52" xfId="0" applyFont="1" applyFill="1" applyBorder="1" applyAlignment="1">
      <alignment vertical="center"/>
    </xf>
    <xf numFmtId="0" fontId="9" fillId="9" borderId="68" xfId="0" applyFont="1" applyFill="1" applyBorder="1" applyAlignment="1">
      <alignment horizontal="center" vertical="center" wrapText="1"/>
    </xf>
    <xf numFmtId="0" fontId="9" fillId="9" borderId="29" xfId="0" applyFont="1" applyFill="1" applyBorder="1" applyAlignment="1">
      <alignment horizontal="center" vertical="center" wrapText="1"/>
    </xf>
    <xf numFmtId="0" fontId="49" fillId="9" borderId="47" xfId="0" applyFont="1" applyFill="1" applyBorder="1" applyAlignment="1">
      <alignment vertical="center" wrapText="1"/>
    </xf>
    <xf numFmtId="0" fontId="49" fillId="9" borderId="48" xfId="0" applyFont="1" applyFill="1" applyBorder="1" applyAlignment="1">
      <alignment vertical="center" wrapText="1"/>
    </xf>
    <xf numFmtId="0" fontId="49" fillId="9" borderId="49" xfId="0" applyFont="1" applyFill="1" applyBorder="1" applyAlignment="1">
      <alignment vertical="center" wrapText="1"/>
    </xf>
    <xf numFmtId="0" fontId="49" fillId="9" borderId="4" xfId="0" applyFont="1" applyFill="1" applyBorder="1" applyAlignment="1">
      <alignment vertical="center" wrapText="1"/>
    </xf>
    <xf numFmtId="0" fontId="49" fillId="9" borderId="0" xfId="0" applyFont="1" applyFill="1" applyAlignment="1">
      <alignment vertical="center" wrapText="1"/>
    </xf>
    <xf numFmtId="0" fontId="49" fillId="9" borderId="53" xfId="0" applyFont="1" applyFill="1" applyBorder="1" applyAlignment="1">
      <alignment vertical="center" wrapText="1"/>
    </xf>
    <xf numFmtId="0" fontId="49" fillId="9" borderId="44" xfId="0" applyFont="1" applyFill="1" applyBorder="1" applyAlignment="1">
      <alignment vertical="center" wrapText="1"/>
    </xf>
    <xf numFmtId="0" fontId="49" fillId="9" borderId="45" xfId="0" applyFont="1" applyFill="1" applyBorder="1" applyAlignment="1">
      <alignment vertical="center" wrapText="1"/>
    </xf>
    <xf numFmtId="0" fontId="49" fillId="9" borderId="46" xfId="0" applyFont="1" applyFill="1" applyBorder="1" applyAlignment="1">
      <alignment vertical="center" wrapText="1"/>
    </xf>
    <xf numFmtId="0" fontId="47" fillId="9" borderId="31" xfId="6" applyFont="1" applyFill="1" applyBorder="1" applyAlignment="1">
      <alignment horizontal="center" vertical="center" wrapText="1"/>
    </xf>
    <xf numFmtId="0" fontId="7" fillId="9" borderId="4" xfId="0" applyFont="1" applyFill="1" applyBorder="1" applyAlignment="1">
      <alignment horizontal="center" vertical="center" wrapText="1"/>
    </xf>
    <xf numFmtId="0" fontId="0" fillId="32" borderId="0" xfId="0" applyFill="1"/>
    <xf numFmtId="0" fontId="66" fillId="32" borderId="0" xfId="0" applyFont="1" applyFill="1"/>
    <xf numFmtId="0" fontId="7" fillId="9" borderId="87" xfId="0" applyFont="1" applyFill="1" applyBorder="1" applyAlignment="1">
      <alignment vertical="center" wrapText="1"/>
    </xf>
    <xf numFmtId="0" fontId="77" fillId="9" borderId="88" xfId="0" applyFont="1" applyFill="1" applyBorder="1"/>
    <xf numFmtId="0" fontId="7" fillId="34" borderId="89" xfId="0" applyFont="1" applyFill="1" applyBorder="1" applyAlignment="1">
      <alignment vertical="center"/>
    </xf>
    <xf numFmtId="0" fontId="5" fillId="0" borderId="93" xfId="0" applyFont="1" applyBorder="1" applyAlignment="1">
      <alignment vertical="center" wrapText="1"/>
    </xf>
    <xf numFmtId="0" fontId="5" fillId="0" borderId="96" xfId="0" applyFont="1" applyBorder="1" applyAlignment="1">
      <alignment horizontal="right" vertical="center" wrapText="1"/>
    </xf>
    <xf numFmtId="0" fontId="5" fillId="0" borderId="97" xfId="0" applyFont="1" applyBorder="1" applyAlignment="1">
      <alignment vertical="center" wrapText="1"/>
    </xf>
    <xf numFmtId="0" fontId="5" fillId="0" borderId="100" xfId="0" applyFont="1" applyBorder="1" applyAlignment="1">
      <alignment horizontal="right" vertical="center" wrapText="1"/>
    </xf>
    <xf numFmtId="0" fontId="5" fillId="0" borderId="101" xfId="0" applyFont="1" applyBorder="1" applyAlignment="1">
      <alignment vertical="center" wrapText="1"/>
    </xf>
    <xf numFmtId="0" fontId="5" fillId="0" borderId="104" xfId="0" applyFont="1" applyBorder="1" applyAlignment="1">
      <alignment horizontal="right" vertical="center" wrapText="1"/>
    </xf>
    <xf numFmtId="0" fontId="7" fillId="0" borderId="105" xfId="0" applyFont="1" applyBorder="1" applyAlignment="1">
      <alignment horizontal="center" vertical="center" wrapText="1"/>
    </xf>
    <xf numFmtId="0" fontId="2" fillId="32" borderId="0" xfId="0" applyFont="1" applyFill="1"/>
    <xf numFmtId="0" fontId="2" fillId="32" borderId="0" xfId="0" applyFont="1" applyFill="1" applyAlignment="1">
      <alignment horizontal="center"/>
    </xf>
    <xf numFmtId="0" fontId="2" fillId="32" borderId="0" xfId="0" applyFont="1" applyFill="1" applyAlignment="1">
      <alignment wrapText="1"/>
    </xf>
    <xf numFmtId="0" fontId="5" fillId="32" borderId="0" xfId="0" applyFont="1" applyFill="1" applyAlignment="1">
      <alignment horizontal="center" vertical="center" wrapText="1" shrinkToFit="1"/>
    </xf>
    <xf numFmtId="0" fontId="5" fillId="9" borderId="0" xfId="0" applyFont="1" applyFill="1" applyAlignment="1">
      <alignment vertical="center" wrapText="1"/>
    </xf>
    <xf numFmtId="0" fontId="78" fillId="0" borderId="0" xfId="0" applyFont="1"/>
    <xf numFmtId="0" fontId="79" fillId="0" borderId="0" xfId="0" applyFont="1"/>
    <xf numFmtId="0" fontId="20" fillId="0" borderId="0" xfId="0" applyFont="1" applyAlignment="1">
      <alignment vertical="center" wrapText="1"/>
    </xf>
    <xf numFmtId="0" fontId="69" fillId="37" borderId="25" xfId="0" applyFont="1" applyFill="1" applyBorder="1"/>
    <xf numFmtId="2" fontId="69" fillId="37" borderId="26" xfId="0" applyNumberFormat="1" applyFont="1" applyFill="1" applyBorder="1" applyAlignment="1">
      <alignment horizontal="center"/>
    </xf>
    <xf numFmtId="2" fontId="69" fillId="9" borderId="26" xfId="0" applyNumberFormat="1" applyFont="1" applyFill="1" applyBorder="1" applyAlignment="1">
      <alignment horizontal="center"/>
    </xf>
    <xf numFmtId="0" fontId="68" fillId="9" borderId="25" xfId="0" applyFont="1" applyFill="1" applyBorder="1"/>
    <xf numFmtId="0" fontId="5" fillId="8" borderId="1" xfId="0" applyFont="1" applyFill="1" applyBorder="1" applyAlignment="1">
      <alignment vertical="center"/>
    </xf>
    <xf numFmtId="0" fontId="5" fillId="8" borderId="9" xfId="0" applyFont="1" applyFill="1" applyBorder="1" applyAlignment="1">
      <alignment horizontal="left" vertical="center"/>
    </xf>
    <xf numFmtId="0" fontId="5" fillId="8" borderId="10" xfId="0" applyFont="1" applyFill="1" applyBorder="1" applyAlignment="1">
      <alignment horizontal="left" vertical="center"/>
    </xf>
    <xf numFmtId="0" fontId="5" fillId="8" borderId="11" xfId="0" applyFont="1" applyFill="1" applyBorder="1" applyAlignment="1">
      <alignment horizontal="left" vertical="center"/>
    </xf>
    <xf numFmtId="0" fontId="5" fillId="9" borderId="57" xfId="0" applyFont="1" applyFill="1" applyBorder="1" applyAlignment="1">
      <alignment horizontal="justify" vertical="center" wrapText="1"/>
    </xf>
    <xf numFmtId="0" fontId="5" fillId="9" borderId="58" xfId="0" applyFont="1" applyFill="1" applyBorder="1" applyAlignment="1">
      <alignment horizontal="justify" vertical="center" wrapText="1"/>
    </xf>
    <xf numFmtId="0" fontId="5" fillId="9" borderId="59" xfId="0" applyFont="1" applyFill="1" applyBorder="1" applyAlignment="1">
      <alignment horizontal="justify" vertical="center" wrapText="1"/>
    </xf>
    <xf numFmtId="0" fontId="56" fillId="0" borderId="1"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7" borderId="9"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0" xfId="0" applyFont="1" applyAlignment="1">
      <alignment horizontal="justify" vertical="center" wrapText="1"/>
    </xf>
    <xf numFmtId="0" fontId="4" fillId="0" borderId="5" xfId="0" applyFont="1" applyBorder="1" applyAlignment="1">
      <alignment horizontal="justify" vertical="center" wrapText="1"/>
    </xf>
    <xf numFmtId="0" fontId="8" fillId="0" borderId="25"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26" xfId="0" applyFont="1" applyBorder="1" applyAlignment="1">
      <alignment horizontal="justify"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23" xfId="0" applyFont="1" applyBorder="1" applyAlignment="1">
      <alignment horizontal="left"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3" xfId="0" applyFont="1" applyBorder="1" applyAlignment="1">
      <alignment horizontal="justify" vertical="center" wrapText="1"/>
    </xf>
    <xf numFmtId="0" fontId="7" fillId="9" borderId="13" xfId="0" applyFont="1" applyFill="1" applyBorder="1" applyAlignment="1">
      <alignment horizontal="left" vertical="center" wrapText="1"/>
    </xf>
    <xf numFmtId="0" fontId="7" fillId="9" borderId="14" xfId="0" applyFont="1" applyFill="1" applyBorder="1" applyAlignment="1">
      <alignment horizontal="left" vertical="center" wrapText="1"/>
    </xf>
    <xf numFmtId="0" fontId="7" fillId="9" borderId="15" xfId="0" applyFont="1" applyFill="1" applyBorder="1" applyAlignment="1">
      <alignment horizontal="left" vertical="center" wrapText="1"/>
    </xf>
    <xf numFmtId="0" fontId="5" fillId="8" borderId="20" xfId="0" applyFont="1" applyFill="1" applyBorder="1" applyAlignment="1">
      <alignment horizontal="left" vertical="center"/>
    </xf>
    <xf numFmtId="0" fontId="5" fillId="8" borderId="21" xfId="0" applyFont="1" applyFill="1" applyBorder="1" applyAlignment="1">
      <alignment horizontal="left" vertical="center"/>
    </xf>
    <xf numFmtId="0" fontId="5" fillId="8" borderId="22" xfId="0" applyFont="1" applyFill="1" applyBorder="1" applyAlignment="1">
      <alignment horizontal="left" vertical="center"/>
    </xf>
    <xf numFmtId="0" fontId="5" fillId="8" borderId="24" xfId="0" applyFont="1" applyFill="1" applyBorder="1" applyAlignment="1">
      <alignment horizontal="left" vertical="center"/>
    </xf>
    <xf numFmtId="0" fontId="9" fillId="9" borderId="13" xfId="0" applyFont="1" applyFill="1" applyBorder="1" applyAlignment="1">
      <alignment horizontal="left" vertical="center" wrapText="1"/>
    </xf>
    <xf numFmtId="0" fontId="9" fillId="9" borderId="14" xfId="0" applyFont="1" applyFill="1" applyBorder="1" applyAlignment="1">
      <alignment horizontal="left" vertical="center" wrapText="1"/>
    </xf>
    <xf numFmtId="0" fontId="9" fillId="9" borderId="15" xfId="0" applyFont="1" applyFill="1" applyBorder="1" applyAlignment="1">
      <alignment horizontal="left" vertical="center" wrapText="1"/>
    </xf>
    <xf numFmtId="165" fontId="9" fillId="9" borderId="31" xfId="0" applyNumberFormat="1" applyFont="1" applyFill="1" applyBorder="1" applyAlignment="1">
      <alignment horizontal="right" vertical="center" wrapText="1"/>
    </xf>
    <xf numFmtId="165" fontId="9" fillId="9" borderId="23" xfId="0" applyNumberFormat="1" applyFont="1" applyFill="1" applyBorder="1" applyAlignment="1">
      <alignment horizontal="right" vertical="center" wrapText="1"/>
    </xf>
    <xf numFmtId="0" fontId="7" fillId="11" borderId="13" xfId="0" applyFont="1" applyFill="1" applyBorder="1" applyAlignment="1">
      <alignment vertical="center" wrapText="1"/>
    </xf>
    <xf numFmtId="0" fontId="7" fillId="11" borderId="14" xfId="0" applyFont="1" applyFill="1" applyBorder="1" applyAlignment="1">
      <alignment vertical="center" wrapText="1"/>
    </xf>
    <xf numFmtId="0" fontId="7" fillId="11" borderId="15" xfId="0" applyFont="1" applyFill="1" applyBorder="1" applyAlignment="1">
      <alignment vertical="center" wrapText="1"/>
    </xf>
    <xf numFmtId="165" fontId="7" fillId="11" borderId="31" xfId="0" applyNumberFormat="1" applyFont="1" applyFill="1" applyBorder="1" applyAlignment="1">
      <alignment horizontal="right" vertical="center" wrapText="1"/>
    </xf>
    <xf numFmtId="165" fontId="7" fillId="11" borderId="23" xfId="0" applyNumberFormat="1" applyFont="1" applyFill="1" applyBorder="1" applyAlignment="1">
      <alignment horizontal="right" vertical="center" wrapText="1"/>
    </xf>
    <xf numFmtId="0" fontId="7" fillId="9" borderId="13" xfId="0" applyFont="1" applyFill="1" applyBorder="1" applyAlignment="1">
      <alignment vertical="center" wrapText="1"/>
    </xf>
    <xf numFmtId="0" fontId="7" fillId="9" borderId="14" xfId="0" applyFont="1" applyFill="1" applyBorder="1" applyAlignment="1">
      <alignment vertical="center" wrapText="1"/>
    </xf>
    <xf numFmtId="0" fontId="7" fillId="9" borderId="15" xfId="0" applyFont="1" applyFill="1" applyBorder="1" applyAlignment="1">
      <alignment vertical="center" wrapText="1"/>
    </xf>
    <xf numFmtId="0" fontId="8" fillId="0" borderId="25" xfId="0" applyFont="1" applyBorder="1" applyAlignment="1">
      <alignment horizontal="left" vertical="center" wrapText="1"/>
    </xf>
    <xf numFmtId="0" fontId="8" fillId="0" borderId="16"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justify" vertical="center" wrapText="1"/>
    </xf>
    <xf numFmtId="0" fontId="8" fillId="0" borderId="19" xfId="0" applyFont="1" applyBorder="1" applyAlignment="1">
      <alignment horizontal="justify" vertical="center" wrapText="1"/>
    </xf>
    <xf numFmtId="0" fontId="8" fillId="0" borderId="28" xfId="0" applyFont="1" applyBorder="1" applyAlignment="1">
      <alignment horizontal="justify" vertical="center" wrapText="1"/>
    </xf>
    <xf numFmtId="0" fontId="5" fillId="10" borderId="13" xfId="0" applyFont="1" applyFill="1" applyBorder="1" applyAlignment="1">
      <alignment horizontal="left" vertical="center"/>
    </xf>
    <xf numFmtId="0" fontId="5" fillId="10" borderId="14" xfId="0" applyFont="1" applyFill="1" applyBorder="1" applyAlignment="1">
      <alignment horizontal="left" vertical="center"/>
    </xf>
    <xf numFmtId="0" fontId="5" fillId="10" borderId="15" xfId="0" applyFont="1" applyFill="1" applyBorder="1" applyAlignment="1">
      <alignment horizontal="left" vertical="center"/>
    </xf>
    <xf numFmtId="0" fontId="5" fillId="10" borderId="29" xfId="0" applyFont="1" applyFill="1" applyBorder="1" applyAlignment="1">
      <alignment horizontal="center" vertical="center"/>
    </xf>
    <xf numFmtId="0" fontId="5" fillId="10" borderId="30" xfId="0" applyFont="1" applyFill="1" applyBorder="1" applyAlignment="1">
      <alignment horizontal="center" vertical="center"/>
    </xf>
    <xf numFmtId="0" fontId="7" fillId="9" borderId="32" xfId="0" applyFont="1" applyFill="1" applyBorder="1" applyAlignment="1">
      <alignment vertical="center" wrapText="1"/>
    </xf>
    <xf numFmtId="0" fontId="7" fillId="9" borderId="33" xfId="0" applyFont="1" applyFill="1" applyBorder="1" applyAlignment="1">
      <alignment vertical="center" wrapText="1"/>
    </xf>
    <xf numFmtId="0" fontId="7" fillId="9" borderId="34" xfId="0" applyFont="1" applyFill="1" applyBorder="1" applyAlignment="1">
      <alignment vertical="center" wrapText="1"/>
    </xf>
    <xf numFmtId="165" fontId="7" fillId="9" borderId="35" xfId="0" applyNumberFormat="1" applyFont="1" applyFill="1" applyBorder="1" applyAlignment="1">
      <alignment horizontal="right" vertical="center" wrapText="1"/>
    </xf>
    <xf numFmtId="165" fontId="7" fillId="9" borderId="36" xfId="0" applyNumberFormat="1" applyFont="1" applyFill="1" applyBorder="1" applyAlignment="1">
      <alignment horizontal="right" vertical="center" wrapText="1"/>
    </xf>
    <xf numFmtId="0" fontId="7" fillId="11" borderId="32" xfId="0" applyFont="1" applyFill="1" applyBorder="1" applyAlignment="1">
      <alignment vertical="center" wrapText="1"/>
    </xf>
    <xf numFmtId="0" fontId="7" fillId="11" borderId="33" xfId="0" applyFont="1" applyFill="1" applyBorder="1" applyAlignment="1">
      <alignment vertical="center" wrapText="1"/>
    </xf>
    <xf numFmtId="0" fontId="7" fillId="11" borderId="34" xfId="0" applyFont="1" applyFill="1" applyBorder="1" applyAlignment="1">
      <alignment vertical="center" wrapText="1"/>
    </xf>
    <xf numFmtId="165" fontId="7" fillId="11" borderId="35" xfId="0" applyNumberFormat="1" applyFont="1" applyFill="1" applyBorder="1" applyAlignment="1">
      <alignment horizontal="right" vertical="center" wrapText="1"/>
    </xf>
    <xf numFmtId="165" fontId="7" fillId="11" borderId="36" xfId="0" applyNumberFormat="1" applyFont="1" applyFill="1" applyBorder="1" applyAlignment="1">
      <alignment horizontal="right" vertical="center" wrapText="1"/>
    </xf>
    <xf numFmtId="0" fontId="7" fillId="12" borderId="32" xfId="0" applyFont="1" applyFill="1" applyBorder="1" applyAlignment="1">
      <alignment horizontal="center" vertical="center" wrapText="1"/>
    </xf>
    <xf numFmtId="0" fontId="7" fillId="12" borderId="33" xfId="0" applyFont="1" applyFill="1" applyBorder="1" applyAlignment="1">
      <alignment horizontal="center" vertical="center" wrapText="1"/>
    </xf>
    <xf numFmtId="0" fontId="7" fillId="12" borderId="34" xfId="0" applyFont="1" applyFill="1" applyBorder="1" applyAlignment="1">
      <alignment horizontal="center" vertical="center" wrapText="1"/>
    </xf>
    <xf numFmtId="165" fontId="7" fillId="12" borderId="35" xfId="0" applyNumberFormat="1" applyFont="1" applyFill="1" applyBorder="1" applyAlignment="1">
      <alignment horizontal="right" vertical="center" wrapText="1"/>
    </xf>
    <xf numFmtId="165" fontId="7" fillId="12" borderId="36" xfId="0" applyNumberFormat="1" applyFont="1" applyFill="1" applyBorder="1" applyAlignment="1">
      <alignment horizontal="right" vertical="center" wrapText="1"/>
    </xf>
    <xf numFmtId="165" fontId="9" fillId="11" borderId="31" xfId="0" applyNumberFormat="1" applyFont="1" applyFill="1" applyBorder="1" applyAlignment="1">
      <alignment horizontal="right" vertical="center" wrapText="1"/>
    </xf>
    <xf numFmtId="165" fontId="9" fillId="11" borderId="23" xfId="0" applyNumberFormat="1" applyFont="1" applyFill="1" applyBorder="1" applyAlignment="1">
      <alignment horizontal="right" vertical="center" wrapText="1"/>
    </xf>
    <xf numFmtId="0" fontId="9" fillId="9" borderId="14" xfId="0" applyFont="1" applyFill="1" applyBorder="1" applyAlignment="1">
      <alignment vertical="center" wrapText="1"/>
    </xf>
    <xf numFmtId="0" fontId="9" fillId="9" borderId="15" xfId="0" applyFont="1" applyFill="1" applyBorder="1" applyAlignment="1">
      <alignment vertical="center" wrapText="1"/>
    </xf>
    <xf numFmtId="0" fontId="26" fillId="9" borderId="25" xfId="0" applyFont="1" applyFill="1" applyBorder="1" applyAlignment="1">
      <alignment horizontal="left" vertical="center" wrapText="1"/>
    </xf>
    <xf numFmtId="0" fontId="26" fillId="9" borderId="16" xfId="0" applyFont="1" applyFill="1" applyBorder="1" applyAlignment="1">
      <alignment horizontal="left" vertical="center" wrapText="1"/>
    </xf>
    <xf numFmtId="0" fontId="5" fillId="9" borderId="37" xfId="0" applyFont="1" applyFill="1" applyBorder="1" applyAlignment="1">
      <alignment horizontal="justify" vertical="center" wrapText="1"/>
    </xf>
    <xf numFmtId="0" fontId="5" fillId="9" borderId="38" xfId="0" applyFont="1" applyFill="1" applyBorder="1" applyAlignment="1">
      <alignment horizontal="justify" vertical="center" wrapText="1"/>
    </xf>
    <xf numFmtId="0" fontId="5" fillId="9" borderId="39" xfId="0" applyFont="1" applyFill="1" applyBorder="1" applyAlignment="1">
      <alignment horizontal="justify" vertical="center" wrapText="1"/>
    </xf>
    <xf numFmtId="0" fontId="5" fillId="10" borderId="20" xfId="0" applyFont="1" applyFill="1" applyBorder="1" applyAlignment="1">
      <alignment horizontal="left" vertical="center"/>
    </xf>
    <xf numFmtId="0" fontId="5" fillId="10" borderId="21" xfId="0" applyFont="1" applyFill="1" applyBorder="1" applyAlignment="1">
      <alignment horizontal="left" vertical="center"/>
    </xf>
    <xf numFmtId="0" fontId="5" fillId="10" borderId="22" xfId="0" applyFont="1" applyFill="1" applyBorder="1" applyAlignment="1">
      <alignment horizontal="left" vertical="center"/>
    </xf>
    <xf numFmtId="165" fontId="5" fillId="10" borderId="40" xfId="0" applyNumberFormat="1" applyFont="1" applyFill="1" applyBorder="1" applyAlignment="1">
      <alignment horizontal="center" vertical="center"/>
    </xf>
    <xf numFmtId="0" fontId="5" fillId="10" borderId="24" xfId="0" applyFont="1" applyFill="1" applyBorder="1" applyAlignment="1">
      <alignment horizontal="center" vertical="center"/>
    </xf>
    <xf numFmtId="0" fontId="5" fillId="13" borderId="25" xfId="0" applyFont="1" applyFill="1" applyBorder="1" applyAlignment="1">
      <alignment horizontal="center" vertical="center" wrapText="1"/>
    </xf>
    <xf numFmtId="0" fontId="5" fillId="13" borderId="16"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7" fillId="15" borderId="41" xfId="0" applyFont="1" applyFill="1" applyBorder="1" applyAlignment="1">
      <alignment horizontal="center" vertical="center" wrapText="1"/>
    </xf>
    <xf numFmtId="0" fontId="7" fillId="15" borderId="42" xfId="0" applyFont="1" applyFill="1" applyBorder="1" applyAlignment="1">
      <alignment horizontal="center" vertical="center" wrapText="1"/>
    </xf>
    <xf numFmtId="0" fontId="7" fillId="15" borderId="43" xfId="0" applyFont="1" applyFill="1" applyBorder="1" applyAlignment="1">
      <alignment horizontal="center" vertical="center" wrapText="1"/>
    </xf>
    <xf numFmtId="0" fontId="5" fillId="9" borderId="37" xfId="0" applyFont="1" applyFill="1" applyBorder="1" applyAlignment="1">
      <alignment horizontal="left" vertical="center" wrapText="1"/>
    </xf>
    <xf numFmtId="0" fontId="5" fillId="9" borderId="38" xfId="0" applyFont="1" applyFill="1" applyBorder="1" applyAlignment="1">
      <alignment horizontal="left" vertical="center" wrapText="1"/>
    </xf>
    <xf numFmtId="0" fontId="5" fillId="9" borderId="39"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13" xfId="0" applyFont="1" applyFill="1" applyBorder="1" applyAlignment="1">
      <alignment horizontal="justify" vertical="center" wrapText="1"/>
    </xf>
    <xf numFmtId="0" fontId="9" fillId="9" borderId="14" xfId="0" applyFont="1" applyFill="1" applyBorder="1" applyAlignment="1">
      <alignment horizontal="justify" vertical="center" wrapText="1"/>
    </xf>
    <xf numFmtId="0" fontId="9" fillId="9" borderId="23" xfId="0" applyFont="1" applyFill="1" applyBorder="1" applyAlignment="1">
      <alignment horizontal="justify" vertical="center" wrapText="1"/>
    </xf>
    <xf numFmtId="0" fontId="2" fillId="0" borderId="25"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26" xfId="0" applyFont="1" applyBorder="1" applyAlignment="1">
      <alignment horizontal="justify" vertical="center" wrapText="1"/>
    </xf>
    <xf numFmtId="0" fontId="7" fillId="14" borderId="32"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7" fillId="14" borderId="34" xfId="0" applyFont="1" applyFill="1" applyBorder="1" applyAlignment="1">
      <alignment horizontal="center" vertical="center" wrapText="1"/>
    </xf>
    <xf numFmtId="165" fontId="7" fillId="14" borderId="35" xfId="0" applyNumberFormat="1" applyFont="1" applyFill="1" applyBorder="1" applyAlignment="1">
      <alignment horizontal="right" vertical="center" wrapText="1"/>
    </xf>
    <xf numFmtId="165" fontId="7" fillId="14" borderId="36" xfId="0" applyNumberFormat="1" applyFont="1" applyFill="1" applyBorder="1" applyAlignment="1">
      <alignment horizontal="right" vertical="center" wrapText="1"/>
    </xf>
    <xf numFmtId="0" fontId="5" fillId="16" borderId="31" xfId="0" applyFont="1" applyFill="1" applyBorder="1" applyAlignment="1">
      <alignment horizontal="justify" vertical="center" wrapText="1"/>
    </xf>
    <xf numFmtId="0" fontId="5" fillId="16" borderId="14" xfId="0" applyFont="1" applyFill="1" applyBorder="1" applyAlignment="1">
      <alignment horizontal="justify" vertical="center" wrapText="1"/>
    </xf>
    <xf numFmtId="0" fontId="5" fillId="16" borderId="23" xfId="0" applyFont="1" applyFill="1" applyBorder="1" applyAlignment="1">
      <alignment horizontal="justify" vertical="center" wrapText="1"/>
    </xf>
    <xf numFmtId="0" fontId="13" fillId="9" borderId="13"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8" fillId="9" borderId="31" xfId="0" applyFont="1" applyFill="1" applyBorder="1" applyAlignment="1">
      <alignment horizontal="justify" vertical="center" wrapText="1"/>
    </xf>
    <xf numFmtId="0" fontId="8" fillId="9" borderId="14" xfId="0" applyFont="1" applyFill="1" applyBorder="1" applyAlignment="1">
      <alignment horizontal="justify" vertical="center" wrapText="1"/>
    </xf>
    <xf numFmtId="0" fontId="8" fillId="9" borderId="23" xfId="0" applyFont="1" applyFill="1" applyBorder="1" applyAlignment="1">
      <alignment horizontal="justify" vertical="center" wrapText="1"/>
    </xf>
    <xf numFmtId="0" fontId="9" fillId="9" borderId="31" xfId="0" applyFont="1" applyFill="1" applyBorder="1" applyAlignment="1">
      <alignment horizontal="justify" vertical="center" wrapText="1"/>
    </xf>
    <xf numFmtId="0" fontId="5" fillId="0" borderId="25" xfId="0" applyFont="1" applyBorder="1" applyAlignment="1">
      <alignment horizontal="justify" vertical="center" wrapText="1"/>
    </xf>
    <xf numFmtId="0" fontId="9" fillId="9" borderId="25" xfId="0" applyFont="1" applyFill="1" applyBorder="1" applyAlignment="1">
      <alignment horizontal="justify" vertical="center" wrapText="1"/>
    </xf>
    <xf numFmtId="0" fontId="9" fillId="9" borderId="16" xfId="0" applyFont="1" applyFill="1" applyBorder="1" applyAlignment="1">
      <alignment horizontal="justify" vertical="center" wrapText="1"/>
    </xf>
    <xf numFmtId="0" fontId="9" fillId="9" borderId="26" xfId="0" applyFont="1" applyFill="1" applyBorder="1" applyAlignment="1">
      <alignment horizontal="justify" vertical="center" wrapText="1"/>
    </xf>
    <xf numFmtId="0" fontId="13" fillId="9" borderId="13" xfId="0" applyFont="1" applyFill="1" applyBorder="1" applyAlignment="1">
      <alignment horizontal="justify" vertical="center" wrapText="1"/>
    </xf>
    <xf numFmtId="0" fontId="13" fillId="9" borderId="14" xfId="0" applyFont="1" applyFill="1" applyBorder="1" applyAlignment="1">
      <alignment horizontal="justify" vertical="center" wrapText="1"/>
    </xf>
    <xf numFmtId="0" fontId="13" fillId="9" borderId="15" xfId="0" applyFont="1" applyFill="1" applyBorder="1" applyAlignment="1">
      <alignment horizontal="justify" vertical="center" wrapText="1"/>
    </xf>
    <xf numFmtId="0" fontId="13" fillId="17" borderId="13" xfId="0" applyFont="1" applyFill="1" applyBorder="1" applyAlignment="1">
      <alignment horizontal="justify" vertical="center" wrapText="1"/>
    </xf>
    <xf numFmtId="0" fontId="13" fillId="17" borderId="14" xfId="0" applyFont="1" applyFill="1" applyBorder="1" applyAlignment="1">
      <alignment horizontal="justify" vertical="center" wrapText="1"/>
    </xf>
    <xf numFmtId="0" fontId="13" fillId="17" borderId="15" xfId="0" applyFont="1" applyFill="1" applyBorder="1" applyAlignment="1">
      <alignment horizontal="justify" vertical="center" wrapText="1"/>
    </xf>
    <xf numFmtId="0" fontId="62" fillId="9" borderId="13" xfId="0" applyFont="1" applyFill="1" applyBorder="1" applyAlignment="1">
      <alignment horizontal="justify" vertical="center" wrapText="1"/>
    </xf>
    <xf numFmtId="0" fontId="61" fillId="9" borderId="14" xfId="0" applyFont="1" applyFill="1" applyBorder="1" applyAlignment="1">
      <alignment horizontal="justify" vertical="center" wrapText="1"/>
    </xf>
    <xf numFmtId="0" fontId="61" fillId="9" borderId="15" xfId="0" applyFont="1" applyFill="1" applyBorder="1" applyAlignment="1">
      <alignment horizontal="justify" vertical="center" wrapText="1"/>
    </xf>
    <xf numFmtId="0" fontId="60" fillId="9" borderId="31" xfId="0" applyFont="1" applyFill="1" applyBorder="1" applyAlignment="1">
      <alignment horizontal="justify" vertical="center" wrapText="1"/>
    </xf>
    <xf numFmtId="0" fontId="60" fillId="9" borderId="14" xfId="0" applyFont="1" applyFill="1" applyBorder="1" applyAlignment="1">
      <alignment horizontal="justify" vertical="center" wrapText="1"/>
    </xf>
    <xf numFmtId="0" fontId="60" fillId="9" borderId="23" xfId="0" applyFont="1" applyFill="1" applyBorder="1" applyAlignment="1">
      <alignment horizontal="justify" vertical="center" wrapText="1"/>
    </xf>
    <xf numFmtId="0" fontId="5" fillId="9" borderId="14" xfId="0" applyFont="1" applyFill="1" applyBorder="1" applyAlignment="1">
      <alignment horizontal="justify" vertical="center" wrapText="1"/>
    </xf>
    <xf numFmtId="0" fontId="5" fillId="9" borderId="15" xfId="0" applyFont="1" applyFill="1" applyBorder="1" applyAlignment="1">
      <alignment horizontal="justify" vertical="center" wrapText="1"/>
    </xf>
    <xf numFmtId="0" fontId="13" fillId="9" borderId="44" xfId="0" applyFont="1" applyFill="1" applyBorder="1" applyAlignment="1">
      <alignment horizontal="justify" vertical="center" wrapText="1"/>
    </xf>
    <xf numFmtId="0" fontId="5" fillId="9" borderId="45" xfId="0" applyFont="1" applyFill="1" applyBorder="1" applyAlignment="1">
      <alignment horizontal="justify" vertical="center" wrapText="1"/>
    </xf>
    <xf numFmtId="0" fontId="5" fillId="9" borderId="46" xfId="0" applyFont="1" applyFill="1" applyBorder="1" applyAlignment="1">
      <alignment horizontal="justify" vertical="center" wrapText="1"/>
    </xf>
    <xf numFmtId="0" fontId="9" fillId="9" borderId="29" xfId="0" applyFont="1" applyFill="1" applyBorder="1" applyAlignment="1">
      <alignment horizontal="justify" vertical="center" wrapText="1"/>
    </xf>
    <xf numFmtId="0" fontId="9" fillId="9" borderId="45" xfId="0" applyFont="1" applyFill="1" applyBorder="1" applyAlignment="1">
      <alignment horizontal="justify" vertical="center" wrapText="1"/>
    </xf>
    <xf numFmtId="0" fontId="9" fillId="9" borderId="30" xfId="0" applyFont="1" applyFill="1" applyBorder="1" applyAlignment="1">
      <alignment horizontal="justify" vertical="center" wrapText="1"/>
    </xf>
    <xf numFmtId="0" fontId="13" fillId="9" borderId="47" xfId="0" applyFont="1" applyFill="1" applyBorder="1" applyAlignment="1">
      <alignment horizontal="justify" vertical="center" wrapText="1"/>
    </xf>
    <xf numFmtId="0" fontId="5" fillId="9" borderId="48" xfId="0" applyFont="1" applyFill="1" applyBorder="1" applyAlignment="1">
      <alignment horizontal="justify" vertical="center" wrapText="1"/>
    </xf>
    <xf numFmtId="0" fontId="5" fillId="9" borderId="49" xfId="0" applyFont="1" applyFill="1" applyBorder="1" applyAlignment="1">
      <alignment horizontal="justify" vertical="center" wrapText="1"/>
    </xf>
    <xf numFmtId="0" fontId="9" fillId="9" borderId="50" xfId="0" applyFont="1" applyFill="1" applyBorder="1" applyAlignment="1">
      <alignment horizontal="justify" vertical="center" wrapText="1"/>
    </xf>
    <xf numFmtId="0" fontId="9" fillId="9" borderId="48" xfId="0" applyFont="1" applyFill="1" applyBorder="1" applyAlignment="1">
      <alignment horizontal="justify" vertical="center" wrapText="1"/>
    </xf>
    <xf numFmtId="0" fontId="9" fillId="9" borderId="51" xfId="0" applyFont="1" applyFill="1" applyBorder="1" applyAlignment="1">
      <alignment horizontal="justify" vertical="center" wrapText="1"/>
    </xf>
    <xf numFmtId="0" fontId="13" fillId="9" borderId="1" xfId="0" applyFont="1" applyFill="1" applyBorder="1" applyAlignment="1">
      <alignment horizontal="left" vertical="center" wrapText="1"/>
    </xf>
    <xf numFmtId="0" fontId="13" fillId="9" borderId="2"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3" fillId="9" borderId="0" xfId="0" applyFont="1" applyFill="1" applyAlignment="1">
      <alignment horizontal="left" vertical="center" wrapText="1"/>
    </xf>
    <xf numFmtId="0" fontId="13" fillId="9" borderId="5" xfId="0" applyFont="1" applyFill="1" applyBorder="1" applyAlignment="1">
      <alignment horizontal="left" vertical="center" wrapText="1"/>
    </xf>
    <xf numFmtId="0" fontId="13" fillId="9" borderId="44" xfId="0" applyFont="1" applyFill="1" applyBorder="1" applyAlignment="1">
      <alignment horizontal="left" vertical="center" wrapText="1"/>
    </xf>
    <xf numFmtId="0" fontId="13" fillId="9" borderId="45" xfId="0" applyFont="1" applyFill="1" applyBorder="1" applyAlignment="1">
      <alignment horizontal="left" vertical="center" wrapText="1"/>
    </xf>
    <xf numFmtId="0" fontId="13" fillId="9" borderId="30" xfId="0" applyFont="1" applyFill="1" applyBorder="1" applyAlignment="1">
      <alignment horizontal="left" vertical="center" wrapText="1"/>
    </xf>
    <xf numFmtId="0" fontId="9" fillId="9" borderId="44" xfId="0" applyFont="1" applyFill="1" applyBorder="1" applyAlignment="1">
      <alignment horizontal="left" vertical="center" wrapText="1"/>
    </xf>
    <xf numFmtId="0" fontId="9" fillId="9" borderId="45" xfId="0" applyFont="1" applyFill="1" applyBorder="1" applyAlignment="1">
      <alignment horizontal="left" vertical="center" wrapText="1"/>
    </xf>
    <xf numFmtId="0" fontId="9" fillId="9" borderId="30" xfId="0" applyFont="1" applyFill="1" applyBorder="1" applyAlignment="1">
      <alignment horizontal="left" vertical="center" wrapText="1"/>
    </xf>
    <xf numFmtId="0" fontId="13" fillId="9" borderId="47" xfId="0" applyFont="1" applyFill="1" applyBorder="1" applyAlignment="1">
      <alignment horizontal="left" vertical="center" wrapText="1"/>
    </xf>
    <xf numFmtId="0" fontId="13" fillId="9" borderId="48" xfId="0" applyFont="1" applyFill="1" applyBorder="1" applyAlignment="1">
      <alignment horizontal="left" vertical="center" wrapText="1"/>
    </xf>
    <xf numFmtId="0" fontId="13" fillId="9" borderId="49" xfId="0" applyFont="1" applyFill="1" applyBorder="1" applyAlignment="1">
      <alignment horizontal="left" vertical="center" wrapText="1"/>
    </xf>
    <xf numFmtId="0" fontId="13" fillId="9" borderId="53" xfId="0" applyFont="1" applyFill="1" applyBorder="1" applyAlignment="1">
      <alignment horizontal="left" vertical="center" wrapText="1"/>
    </xf>
    <xf numFmtId="0" fontId="13" fillId="9" borderId="46" xfId="0" applyFont="1" applyFill="1" applyBorder="1" applyAlignment="1">
      <alignment horizontal="left" vertical="center" wrapText="1"/>
    </xf>
    <xf numFmtId="0" fontId="13" fillId="18" borderId="13"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5" xfId="0" applyFont="1" applyFill="1" applyBorder="1" applyAlignment="1">
      <alignment horizontal="justify" vertical="center" wrapText="1"/>
    </xf>
    <xf numFmtId="0" fontId="13" fillId="9" borderId="14"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19" borderId="13" xfId="0" applyFont="1" applyFill="1" applyBorder="1" applyAlignment="1">
      <alignment horizontal="justify" vertical="center" wrapText="1"/>
    </xf>
    <xf numFmtId="0" fontId="13" fillId="19" borderId="14" xfId="0" applyFont="1" applyFill="1" applyBorder="1" applyAlignment="1">
      <alignment horizontal="justify" vertical="center" wrapText="1"/>
    </xf>
    <xf numFmtId="0" fontId="13" fillId="19" borderId="15" xfId="0" applyFont="1" applyFill="1" applyBorder="1" applyAlignment="1">
      <alignment horizontal="justify" vertical="center" wrapText="1"/>
    </xf>
    <xf numFmtId="0" fontId="13" fillId="19" borderId="13" xfId="0" applyFont="1" applyFill="1" applyBorder="1" applyAlignment="1">
      <alignment horizontal="left" vertical="center" wrapText="1"/>
    </xf>
    <xf numFmtId="0" fontId="13" fillId="19" borderId="14" xfId="0" applyFont="1" applyFill="1" applyBorder="1" applyAlignment="1">
      <alignment horizontal="left" vertical="center" wrapText="1"/>
    </xf>
    <xf numFmtId="0" fontId="13" fillId="19" borderId="15" xfId="0" applyFont="1" applyFill="1" applyBorder="1" applyAlignment="1">
      <alignment horizontal="left" vertical="center" wrapText="1"/>
    </xf>
    <xf numFmtId="0" fontId="5" fillId="9" borderId="1" xfId="0" applyFont="1" applyFill="1" applyBorder="1" applyAlignment="1">
      <alignment horizontal="justify" vertical="center" wrapText="1"/>
    </xf>
    <xf numFmtId="0" fontId="5" fillId="9" borderId="2" xfId="0" applyFont="1" applyFill="1" applyBorder="1" applyAlignment="1">
      <alignment horizontal="justify" vertical="center" wrapText="1"/>
    </xf>
    <xf numFmtId="0" fontId="5" fillId="9" borderId="3" xfId="0" applyFont="1" applyFill="1" applyBorder="1" applyAlignment="1">
      <alignment horizontal="justify" vertical="center" wrapText="1"/>
    </xf>
    <xf numFmtId="0" fontId="2" fillId="9" borderId="20" xfId="0" applyFont="1" applyFill="1" applyBorder="1" applyAlignment="1">
      <alignment horizontal="justify" vertical="center" wrapText="1"/>
    </xf>
    <xf numFmtId="0" fontId="2" fillId="9" borderId="21" xfId="0" applyFont="1" applyFill="1" applyBorder="1" applyAlignment="1">
      <alignment horizontal="justify" vertical="center" wrapText="1"/>
    </xf>
    <xf numFmtId="0" fontId="2" fillId="9" borderId="24" xfId="0" applyFont="1" applyFill="1" applyBorder="1" applyAlignment="1">
      <alignment horizontal="justify" vertical="center" wrapTex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9" borderId="13" xfId="0" applyFont="1" applyFill="1" applyBorder="1" applyAlignment="1">
      <alignment horizontal="justify" vertical="center" wrapText="1"/>
    </xf>
    <xf numFmtId="0" fontId="5" fillId="9" borderId="23" xfId="0" applyFont="1" applyFill="1" applyBorder="1" applyAlignment="1">
      <alignment horizontal="justify" vertical="center" wrapText="1"/>
    </xf>
    <xf numFmtId="0" fontId="2" fillId="9" borderId="4" xfId="0" applyFont="1" applyFill="1" applyBorder="1" applyAlignment="1">
      <alignment horizontal="justify" vertical="center" wrapText="1"/>
    </xf>
    <xf numFmtId="0" fontId="2" fillId="9" borderId="0" xfId="0" applyFont="1" applyFill="1" applyAlignment="1">
      <alignment horizontal="justify" vertical="center" wrapText="1"/>
    </xf>
    <xf numFmtId="0" fontId="2" fillId="9" borderId="5" xfId="0" applyFont="1" applyFill="1" applyBorder="1" applyAlignment="1">
      <alignment horizontal="justify" vertical="center" wrapText="1"/>
    </xf>
    <xf numFmtId="0" fontId="5" fillId="23" borderId="13" xfId="0" applyFont="1" applyFill="1" applyBorder="1" applyAlignment="1">
      <alignment horizontal="justify" vertical="center" wrapText="1"/>
    </xf>
    <xf numFmtId="0" fontId="5" fillId="23" borderId="14" xfId="0" applyFont="1" applyFill="1" applyBorder="1" applyAlignment="1">
      <alignment horizontal="justify" vertical="center" wrapText="1"/>
    </xf>
    <xf numFmtId="0" fontId="5" fillId="23" borderId="23" xfId="0" applyFont="1" applyFill="1" applyBorder="1" applyAlignment="1">
      <alignment horizontal="justify" vertical="center" wrapText="1"/>
    </xf>
    <xf numFmtId="0" fontId="5" fillId="23" borderId="57" xfId="0" applyFont="1" applyFill="1" applyBorder="1" applyAlignment="1">
      <alignment horizontal="justify" vertical="center" wrapText="1"/>
    </xf>
    <xf numFmtId="0" fontId="5" fillId="23" borderId="58" xfId="0" applyFont="1" applyFill="1" applyBorder="1" applyAlignment="1">
      <alignment horizontal="justify" vertical="center" wrapText="1"/>
    </xf>
    <xf numFmtId="0" fontId="5" fillId="23" borderId="59" xfId="0" applyFont="1" applyFill="1" applyBorder="1" applyAlignment="1">
      <alignment horizontal="justify" vertical="center" wrapText="1"/>
    </xf>
    <xf numFmtId="0" fontId="51" fillId="0" borderId="4" xfId="0" applyFont="1" applyBorder="1" applyAlignment="1">
      <alignment horizontal="center" vertical="center" textRotation="90"/>
    </xf>
    <xf numFmtId="0" fontId="13" fillId="8" borderId="20" xfId="0" applyFont="1" applyFill="1" applyBorder="1" applyAlignment="1">
      <alignment horizontal="left" vertical="center" wrapText="1"/>
    </xf>
    <xf numFmtId="0" fontId="53" fillId="8" borderId="21" xfId="0" applyFont="1" applyFill="1" applyBorder="1" applyAlignment="1">
      <alignment horizontal="left" vertical="center" wrapText="1"/>
    </xf>
    <xf numFmtId="0" fontId="53" fillId="8" borderId="24" xfId="0" applyFont="1" applyFill="1" applyBorder="1" applyAlignment="1">
      <alignment horizontal="left" vertical="center" wrapText="1"/>
    </xf>
    <xf numFmtId="0" fontId="9" fillId="9" borderId="75" xfId="0" applyFont="1" applyFill="1" applyBorder="1" applyAlignment="1">
      <alignment horizontal="justify" vertical="center" wrapText="1"/>
    </xf>
    <xf numFmtId="0" fontId="9" fillId="9" borderId="76" xfId="0" applyFont="1" applyFill="1" applyBorder="1" applyAlignment="1">
      <alignment horizontal="justify" vertical="center" wrapText="1"/>
    </xf>
    <xf numFmtId="0" fontId="9" fillId="9" borderId="77" xfId="0" applyFont="1" applyFill="1" applyBorder="1" applyAlignment="1">
      <alignment horizontal="justify" vertical="center" wrapText="1"/>
    </xf>
    <xf numFmtId="0" fontId="52" fillId="0" borderId="4" xfId="0" applyFont="1" applyBorder="1" applyAlignment="1">
      <alignment horizontal="center"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4" borderId="45" xfId="0" applyFont="1" applyFill="1" applyBorder="1" applyAlignment="1">
      <alignment horizontal="left" vertical="center" wrapText="1"/>
    </xf>
    <xf numFmtId="0" fontId="7" fillId="4" borderId="46" xfId="0" applyFont="1" applyFill="1" applyBorder="1" applyAlignment="1">
      <alignment horizontal="left" vertical="center"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4" xfId="0" applyFont="1" applyFill="1" applyBorder="1" applyAlignment="1">
      <alignment horizontal="left" vertical="center"/>
    </xf>
    <xf numFmtId="0" fontId="28" fillId="0" borderId="25" xfId="0" applyFont="1" applyBorder="1" applyAlignment="1">
      <alignment horizontal="justify" vertical="center" wrapText="1"/>
    </xf>
    <xf numFmtId="0" fontId="28" fillId="0" borderId="16" xfId="0" applyFont="1" applyBorder="1" applyAlignment="1">
      <alignment horizontal="justify" vertical="center" wrapText="1"/>
    </xf>
    <xf numFmtId="0" fontId="28" fillId="0" borderId="31" xfId="0" applyFont="1" applyBorder="1" applyAlignment="1">
      <alignment horizontal="justify" vertical="center" wrapText="1"/>
    </xf>
    <xf numFmtId="0" fontId="28" fillId="0" borderId="26" xfId="0" applyFont="1" applyBorder="1" applyAlignment="1">
      <alignment horizontal="justify"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9" fillId="25" borderId="64" xfId="0" applyFont="1" applyFill="1" applyBorder="1" applyAlignment="1">
      <alignment horizontal="center" vertical="center" wrapText="1"/>
    </xf>
    <xf numFmtId="0" fontId="29" fillId="25" borderId="65" xfId="0" applyFont="1" applyFill="1" applyBorder="1" applyAlignment="1">
      <alignment horizontal="center" vertical="center" wrapText="1"/>
    </xf>
    <xf numFmtId="0" fontId="29" fillId="25" borderId="29" xfId="0" applyFont="1" applyFill="1" applyBorder="1" applyAlignment="1">
      <alignment horizontal="center" vertical="center" wrapText="1"/>
    </xf>
    <xf numFmtId="0" fontId="29" fillId="25" borderId="46" xfId="0" applyFont="1" applyFill="1" applyBorder="1" applyAlignment="1">
      <alignment horizontal="center" vertical="center" wrapText="1"/>
    </xf>
    <xf numFmtId="0" fontId="29" fillId="25" borderId="66"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9" fillId="25" borderId="50" xfId="0" applyFont="1" applyFill="1" applyBorder="1" applyAlignment="1">
      <alignment horizontal="center" vertical="center" wrapText="1"/>
    </xf>
    <xf numFmtId="0" fontId="29" fillId="25" borderId="49" xfId="0" applyFont="1" applyFill="1" applyBorder="1" applyAlignment="1">
      <alignment horizontal="center" vertical="center" wrapText="1"/>
    </xf>
    <xf numFmtId="164" fontId="33" fillId="26" borderId="67" xfId="0" applyNumberFormat="1" applyFont="1" applyFill="1" applyBorder="1" applyAlignment="1">
      <alignment horizontal="center" vertical="center" wrapText="1"/>
    </xf>
    <xf numFmtId="164" fontId="29" fillId="26" borderId="17" xfId="0" applyNumberFormat="1" applyFont="1" applyFill="1" applyBorder="1" applyAlignment="1">
      <alignment horizontal="center" vertical="center" wrapText="1"/>
    </xf>
    <xf numFmtId="168" fontId="29" fillId="25" borderId="67" xfId="0" applyNumberFormat="1" applyFont="1" applyFill="1" applyBorder="1" applyAlignment="1">
      <alignment horizontal="center" vertical="center" wrapText="1"/>
    </xf>
    <xf numFmtId="168" fontId="29" fillId="25" borderId="8" xfId="0" applyNumberFormat="1" applyFont="1" applyFill="1" applyBorder="1" applyAlignment="1">
      <alignment horizontal="center" vertical="center" wrapText="1"/>
    </xf>
    <xf numFmtId="0" fontId="29" fillId="26" borderId="68" xfId="0" applyFont="1" applyFill="1" applyBorder="1" applyAlignment="1">
      <alignment horizontal="center" vertical="center" wrapText="1"/>
    </xf>
    <xf numFmtId="0" fontId="29" fillId="26" borderId="53" xfId="0" applyFont="1" applyFill="1" applyBorder="1" applyAlignment="1">
      <alignment horizontal="center" vertical="center" wrapText="1"/>
    </xf>
    <xf numFmtId="0" fontId="29" fillId="6" borderId="9" xfId="0" applyFont="1" applyFill="1" applyBorder="1" applyAlignment="1">
      <alignment horizontal="justify" vertical="center" wrapText="1"/>
    </xf>
    <xf numFmtId="0" fontId="29" fillId="6" borderId="10" xfId="0" applyFont="1" applyFill="1" applyBorder="1" applyAlignment="1">
      <alignment horizontal="justify" vertical="center" wrapText="1"/>
    </xf>
    <xf numFmtId="0" fontId="29" fillId="6" borderId="62" xfId="0" applyFont="1" applyFill="1" applyBorder="1" applyAlignment="1">
      <alignment horizontal="justify" vertical="center" wrapText="1"/>
    </xf>
    <xf numFmtId="167" fontId="44" fillId="4" borderId="40" xfId="0" applyNumberFormat="1" applyFont="1" applyFill="1" applyBorder="1" applyAlignment="1">
      <alignment horizontal="center" vertical="center" wrapText="1"/>
    </xf>
    <xf numFmtId="167" fontId="30" fillId="4" borderId="24" xfId="0" applyNumberFormat="1" applyFont="1" applyFill="1" applyBorder="1" applyAlignment="1">
      <alignment horizontal="center" vertical="center" wrapText="1"/>
    </xf>
    <xf numFmtId="167" fontId="34" fillId="4" borderId="9" xfId="0" applyNumberFormat="1" applyFont="1" applyFill="1" applyBorder="1" applyAlignment="1">
      <alignment horizontal="justify" vertical="center" wrapText="1"/>
    </xf>
    <xf numFmtId="167" fontId="34" fillId="4" borderId="10" xfId="0" applyNumberFormat="1" applyFont="1" applyFill="1" applyBorder="1" applyAlignment="1">
      <alignment horizontal="justify" vertical="center" wrapText="1"/>
    </xf>
    <xf numFmtId="167" fontId="34" fillId="4" borderId="11" xfId="0" applyNumberFormat="1" applyFont="1" applyFill="1" applyBorder="1" applyAlignment="1">
      <alignment horizontal="justify"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9" fillId="24" borderId="31" xfId="0" applyFont="1" applyFill="1" applyBorder="1" applyAlignment="1">
      <alignment horizontal="justify" vertical="center" wrapText="1"/>
    </xf>
    <xf numFmtId="0" fontId="9" fillId="24" borderId="14" xfId="0" applyFont="1" applyFill="1" applyBorder="1" applyAlignment="1">
      <alignment horizontal="justify" vertical="center" wrapText="1"/>
    </xf>
    <xf numFmtId="0" fontId="9" fillId="24" borderId="23" xfId="0" applyFont="1" applyFill="1" applyBorder="1" applyAlignment="1">
      <alignment horizontal="justify" vertical="center" wrapText="1"/>
    </xf>
    <xf numFmtId="0" fontId="13" fillId="4" borderId="13" xfId="0" applyFont="1" applyFill="1" applyBorder="1" applyAlignment="1">
      <alignment horizontal="justify" vertical="center" wrapText="1"/>
    </xf>
    <xf numFmtId="0" fontId="13" fillId="4" borderId="14" xfId="0" applyFont="1" applyFill="1" applyBorder="1" applyAlignment="1">
      <alignment horizontal="justify" vertical="center" wrapText="1"/>
    </xf>
    <xf numFmtId="0" fontId="13" fillId="4" borderId="15" xfId="0" applyFont="1" applyFill="1" applyBorder="1" applyAlignment="1">
      <alignment horizontal="justify" vertical="center" wrapText="1"/>
    </xf>
    <xf numFmtId="0" fontId="36" fillId="26" borderId="47" xfId="0" applyFont="1" applyFill="1" applyBorder="1" applyAlignment="1">
      <alignment horizontal="center" vertical="center" wrapText="1"/>
    </xf>
    <xf numFmtId="0" fontId="36" fillId="26" borderId="49" xfId="0" applyFont="1" applyFill="1" applyBorder="1" applyAlignment="1">
      <alignment horizontal="center" vertical="center" wrapText="1"/>
    </xf>
    <xf numFmtId="0" fontId="4" fillId="4" borderId="63" xfId="0" applyFont="1" applyFill="1" applyBorder="1" applyAlignment="1">
      <alignment horizontal="justify" vertical="center" wrapText="1"/>
    </xf>
    <xf numFmtId="0" fontId="4" fillId="4" borderId="10" xfId="0" applyFont="1" applyFill="1" applyBorder="1" applyAlignment="1">
      <alignment horizontal="justify" vertical="center" wrapText="1"/>
    </xf>
    <xf numFmtId="0" fontId="4" fillId="4" borderId="11" xfId="0" applyFont="1" applyFill="1" applyBorder="1" applyAlignment="1">
      <alignment horizontal="justify" vertical="center" wrapTex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13"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9" fillId="24" borderId="29" xfId="0" applyFont="1" applyFill="1" applyBorder="1" applyAlignment="1">
      <alignment horizontal="justify" vertical="center" wrapText="1"/>
    </xf>
    <xf numFmtId="0" fontId="9" fillId="24" borderId="45" xfId="0" applyFont="1" applyFill="1" applyBorder="1" applyAlignment="1">
      <alignment horizontal="justify" vertical="center" wrapText="1"/>
    </xf>
    <xf numFmtId="0" fontId="9" fillId="24" borderId="30" xfId="0" applyFont="1" applyFill="1" applyBorder="1" applyAlignment="1">
      <alignment horizontal="justify" vertical="center" wrapText="1"/>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9" fillId="4" borderId="0" xfId="0" applyFont="1" applyFill="1" applyAlignment="1">
      <alignment horizontal="justify" vertical="center" wrapText="1"/>
    </xf>
    <xf numFmtId="0" fontId="9" fillId="24" borderId="31" xfId="0" applyFont="1" applyFill="1" applyBorder="1" applyAlignment="1">
      <alignment horizontal="justify" vertical="justify" wrapText="1"/>
    </xf>
    <xf numFmtId="0" fontId="9" fillId="24" borderId="14" xfId="0" applyFont="1" applyFill="1" applyBorder="1" applyAlignment="1">
      <alignment horizontal="justify" vertical="justify" wrapText="1"/>
    </xf>
    <xf numFmtId="0" fontId="9" fillId="24" borderId="23" xfId="0" applyFont="1" applyFill="1" applyBorder="1" applyAlignment="1">
      <alignment horizontal="justify" vertical="justify" wrapText="1"/>
    </xf>
    <xf numFmtId="0" fontId="13" fillId="4" borderId="47" xfId="0" applyFont="1" applyFill="1" applyBorder="1" applyAlignment="1">
      <alignment horizontal="left" vertical="center" wrapText="1"/>
    </xf>
    <xf numFmtId="0" fontId="13" fillId="4" borderId="48"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3" xfId="0" applyFont="1" applyFill="1" applyBorder="1" applyAlignment="1">
      <alignment horizontal="left" vertical="center" wrapText="1"/>
    </xf>
    <xf numFmtId="0" fontId="13" fillId="4" borderId="45" xfId="0" applyFont="1" applyFill="1" applyBorder="1" applyAlignment="1">
      <alignment horizontal="left" vertical="center" wrapText="1"/>
    </xf>
    <xf numFmtId="0" fontId="13" fillId="4" borderId="46" xfId="0" applyFont="1" applyFill="1" applyBorder="1" applyAlignment="1">
      <alignment horizontal="left" vertical="center" wrapText="1"/>
    </xf>
    <xf numFmtId="0" fontId="13" fillId="6" borderId="13" xfId="0" applyFont="1" applyFill="1" applyBorder="1" applyAlignment="1">
      <alignment horizontal="justify" vertical="center" wrapText="1"/>
    </xf>
    <xf numFmtId="0" fontId="13" fillId="6" borderId="14" xfId="0" applyFont="1" applyFill="1" applyBorder="1" applyAlignment="1">
      <alignment horizontal="justify" vertical="center" wrapText="1"/>
    </xf>
    <xf numFmtId="0" fontId="13" fillId="6" borderId="15" xfId="0" applyFont="1" applyFill="1" applyBorder="1" applyAlignment="1">
      <alignment horizontal="justify" vertical="center" wrapText="1"/>
    </xf>
    <xf numFmtId="0" fontId="9" fillId="9" borderId="31" xfId="0" applyFont="1" applyFill="1" applyBorder="1" applyAlignment="1">
      <alignment horizontal="justify" vertical="justify" wrapText="1"/>
    </xf>
    <xf numFmtId="0" fontId="9" fillId="9" borderId="14" xfId="0" applyFont="1" applyFill="1" applyBorder="1" applyAlignment="1">
      <alignment horizontal="justify" vertical="justify" wrapText="1"/>
    </xf>
    <xf numFmtId="0" fontId="9" fillId="9" borderId="23" xfId="0" applyFont="1" applyFill="1" applyBorder="1" applyAlignment="1">
      <alignment horizontal="justify" vertical="justify" wrapText="1"/>
    </xf>
    <xf numFmtId="0" fontId="5" fillId="4" borderId="13" xfId="0" applyFont="1" applyFill="1" applyBorder="1" applyAlignment="1">
      <alignment horizontal="justify" vertical="center" wrapText="1"/>
    </xf>
    <xf numFmtId="0" fontId="5" fillId="4" borderId="23" xfId="0" applyFont="1" applyFill="1" applyBorder="1" applyAlignment="1">
      <alignment horizontal="justify" vertical="center" wrapText="1"/>
    </xf>
    <xf numFmtId="0" fontId="5" fillId="5" borderId="57" xfId="0" applyFont="1" applyFill="1" applyBorder="1" applyAlignment="1">
      <alignment horizontal="justify" vertical="center" wrapText="1"/>
    </xf>
    <xf numFmtId="0" fontId="5" fillId="5" borderId="58" xfId="0" applyFont="1" applyFill="1" applyBorder="1" applyAlignment="1">
      <alignment horizontal="justify" vertical="center" wrapText="1"/>
    </xf>
    <xf numFmtId="0" fontId="5" fillId="5" borderId="59" xfId="0" applyFont="1" applyFill="1" applyBorder="1" applyAlignment="1">
      <alignment horizontal="justify" vertical="center" wrapText="1"/>
    </xf>
    <xf numFmtId="0" fontId="13" fillId="6" borderId="13"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9" fillId="4" borderId="9" xfId="0" applyFont="1" applyFill="1" applyBorder="1" applyAlignment="1">
      <alignment horizontal="justify" vertical="center" wrapText="1"/>
    </xf>
    <xf numFmtId="0" fontId="9" fillId="4" borderId="10" xfId="0" applyFont="1" applyFill="1" applyBorder="1" applyAlignment="1">
      <alignment horizontal="justify" vertical="center" wrapText="1"/>
    </xf>
    <xf numFmtId="0" fontId="9" fillId="4" borderId="11" xfId="0" applyFont="1" applyFill="1" applyBorder="1" applyAlignment="1">
      <alignment horizontal="justify" vertical="center" wrapText="1"/>
    </xf>
    <xf numFmtId="0" fontId="2" fillId="4" borderId="20" xfId="0" applyFont="1" applyFill="1" applyBorder="1" applyAlignment="1">
      <alignment horizontal="justify" vertical="center" wrapText="1"/>
    </xf>
    <xf numFmtId="0" fontId="2" fillId="4" borderId="21" xfId="0" applyFont="1" applyFill="1" applyBorder="1" applyAlignment="1">
      <alignment horizontal="justify" vertical="center" wrapText="1"/>
    </xf>
    <xf numFmtId="0" fontId="2" fillId="4" borderId="24" xfId="0" applyFont="1" applyFill="1" applyBorder="1" applyAlignment="1">
      <alignment horizontal="justify" vertical="center" wrapText="1"/>
    </xf>
    <xf numFmtId="0" fontId="13" fillId="24" borderId="13" xfId="0" applyFont="1" applyFill="1" applyBorder="1" applyAlignment="1">
      <alignment horizontal="justify" vertical="center" wrapText="1"/>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6" borderId="14" xfId="0" applyFont="1" applyFill="1" applyBorder="1" applyAlignment="1">
      <alignment horizontal="justify" vertical="center" wrapText="1"/>
    </xf>
    <xf numFmtId="0" fontId="5" fillId="6" borderId="15" xfId="0" applyFont="1" applyFill="1" applyBorder="1" applyAlignment="1">
      <alignment horizontal="justify" vertical="center" wrapText="1"/>
    </xf>
    <xf numFmtId="0" fontId="9" fillId="4" borderId="31" xfId="0" applyFont="1" applyFill="1" applyBorder="1" applyAlignment="1">
      <alignment horizontal="justify" vertical="center" wrapText="1"/>
    </xf>
    <xf numFmtId="0" fontId="9" fillId="4" borderId="14" xfId="0" applyFont="1" applyFill="1" applyBorder="1" applyAlignment="1">
      <alignment horizontal="justify" vertical="center" wrapText="1"/>
    </xf>
    <xf numFmtId="0" fontId="9" fillId="4" borderId="23" xfId="0" applyFont="1" applyFill="1" applyBorder="1" applyAlignment="1">
      <alignment horizontal="justify" vertical="center" wrapText="1"/>
    </xf>
    <xf numFmtId="0" fontId="7" fillId="9" borderId="21" xfId="0" applyFont="1" applyFill="1" applyBorder="1" applyAlignment="1">
      <alignment horizontal="left" vertical="center" wrapText="1"/>
    </xf>
    <xf numFmtId="0" fontId="7" fillId="9" borderId="22" xfId="0" applyFont="1" applyFill="1" applyBorder="1" applyAlignment="1">
      <alignment horizontal="left" vertical="center" wrapText="1"/>
    </xf>
    <xf numFmtId="0" fontId="7" fillId="9" borderId="45" xfId="0" applyFont="1" applyFill="1" applyBorder="1" applyAlignment="1">
      <alignment horizontal="left" vertical="center" wrapText="1"/>
    </xf>
    <xf numFmtId="0" fontId="7" fillId="9" borderId="46" xfId="0" applyFont="1" applyFill="1" applyBorder="1" applyAlignment="1">
      <alignment horizontal="left" vertical="center" wrapText="1"/>
    </xf>
    <xf numFmtId="0" fontId="5" fillId="14" borderId="69" xfId="0" applyFont="1" applyFill="1" applyBorder="1" applyAlignment="1">
      <alignment horizontal="center" vertical="center" wrapText="1"/>
    </xf>
    <xf numFmtId="0" fontId="5" fillId="14" borderId="59" xfId="0" applyFont="1" applyFill="1" applyBorder="1" applyAlignment="1">
      <alignment horizontal="center" vertical="center" wrapText="1"/>
    </xf>
    <xf numFmtId="0" fontId="9" fillId="9" borderId="57" xfId="0" applyFont="1" applyFill="1" applyBorder="1" applyAlignment="1">
      <alignment horizontal="justify" vertical="center" wrapText="1"/>
    </xf>
    <xf numFmtId="0" fontId="9" fillId="9" borderId="58" xfId="0" applyFont="1" applyFill="1" applyBorder="1" applyAlignment="1">
      <alignment horizontal="justify" vertical="center" wrapText="1"/>
    </xf>
    <xf numFmtId="0" fontId="9" fillId="9" borderId="59" xfId="0" applyFont="1" applyFill="1" applyBorder="1" applyAlignment="1">
      <alignment horizontal="justify" vertical="center" wrapText="1"/>
    </xf>
    <xf numFmtId="0" fontId="9" fillId="25" borderId="25" xfId="0" applyFont="1" applyFill="1" applyBorder="1" applyAlignment="1">
      <alignment horizontal="left" vertical="center" wrapText="1"/>
    </xf>
    <xf numFmtId="0" fontId="9" fillId="25" borderId="16" xfId="0" applyFont="1" applyFill="1" applyBorder="1" applyAlignment="1">
      <alignment horizontal="left" vertical="center" wrapText="1"/>
    </xf>
    <xf numFmtId="0" fontId="9" fillId="25" borderId="26" xfId="0" applyFont="1" applyFill="1" applyBorder="1" applyAlignment="1">
      <alignment horizontal="left" vertical="center" wrapText="1"/>
    </xf>
    <xf numFmtId="0" fontId="5" fillId="9" borderId="31" xfId="0" applyFont="1" applyFill="1" applyBorder="1" applyAlignment="1">
      <alignment horizontal="justify" vertical="center" wrapText="1"/>
    </xf>
    <xf numFmtId="0" fontId="7" fillId="8" borderId="9" xfId="0" applyFont="1" applyFill="1" applyBorder="1" applyAlignment="1">
      <alignment horizontal="left" vertical="center"/>
    </xf>
    <xf numFmtId="0" fontId="7" fillId="8" borderId="10" xfId="0" applyFont="1" applyFill="1" applyBorder="1" applyAlignment="1">
      <alignment horizontal="left" vertical="center"/>
    </xf>
    <xf numFmtId="0" fontId="7" fillId="8" borderId="11" xfId="0" applyFont="1" applyFill="1" applyBorder="1" applyAlignment="1">
      <alignment horizontal="left" vertical="center"/>
    </xf>
    <xf numFmtId="0" fontId="9" fillId="0" borderId="25"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26" xfId="0" applyFont="1" applyBorder="1" applyAlignment="1">
      <alignment horizontal="justify" vertical="center" wrapText="1"/>
    </xf>
    <xf numFmtId="0" fontId="66" fillId="9" borderId="31" xfId="0" applyFont="1" applyFill="1" applyBorder="1" applyAlignment="1">
      <alignment horizontal="justify" vertical="justify" wrapText="1"/>
    </xf>
    <xf numFmtId="0" fontId="66" fillId="9" borderId="14" xfId="0" applyFont="1" applyFill="1" applyBorder="1" applyAlignment="1">
      <alignment horizontal="justify" vertical="justify" wrapText="1"/>
    </xf>
    <xf numFmtId="0" fontId="66" fillId="9" borderId="23" xfId="0" applyFont="1" applyFill="1" applyBorder="1" applyAlignment="1">
      <alignment horizontal="justify" vertical="justify" wrapText="1"/>
    </xf>
    <xf numFmtId="0" fontId="42" fillId="21" borderId="9" xfId="0" applyFont="1" applyFill="1" applyBorder="1" applyAlignment="1">
      <alignment horizontal="justify" vertical="center" wrapText="1"/>
    </xf>
    <xf numFmtId="0" fontId="42" fillId="21" borderId="10" xfId="0" applyFont="1" applyFill="1" applyBorder="1" applyAlignment="1">
      <alignment horizontal="justify" vertical="center" wrapText="1"/>
    </xf>
    <xf numFmtId="0" fontId="42" fillId="21" borderId="62" xfId="0" applyFont="1" applyFill="1" applyBorder="1" applyAlignment="1">
      <alignment horizontal="justify" vertical="center" wrapText="1"/>
    </xf>
    <xf numFmtId="167" fontId="44" fillId="9" borderId="29" xfId="0" applyNumberFormat="1" applyFont="1" applyFill="1" applyBorder="1" applyAlignment="1">
      <alignment horizontal="center" vertical="center" wrapText="1"/>
    </xf>
    <xf numFmtId="167" fontId="44" fillId="9" borderId="30" xfId="0" applyNumberFormat="1" applyFont="1" applyFill="1" applyBorder="1" applyAlignment="1">
      <alignment horizontal="center" vertical="center" wrapText="1"/>
    </xf>
    <xf numFmtId="0" fontId="7" fillId="25" borderId="25" xfId="0" applyFont="1" applyFill="1" applyBorder="1" applyAlignment="1">
      <alignment horizontal="justify" vertical="center" wrapText="1"/>
    </xf>
    <xf numFmtId="0" fontId="9" fillId="25" borderId="16" xfId="0" applyFont="1" applyFill="1" applyBorder="1" applyAlignment="1">
      <alignment horizontal="justify" vertical="center" wrapText="1"/>
    </xf>
    <xf numFmtId="0" fontId="9" fillId="25" borderId="26" xfId="0" applyFont="1" applyFill="1" applyBorder="1" applyAlignment="1">
      <alignment horizontal="justify" vertical="center" wrapText="1"/>
    </xf>
    <xf numFmtId="0" fontId="7" fillId="9" borderId="64" xfId="0" applyFont="1" applyFill="1" applyBorder="1" applyAlignment="1">
      <alignment horizontal="left" vertical="center" wrapText="1"/>
    </xf>
    <xf numFmtId="0" fontId="7" fillId="9" borderId="2" xfId="0" applyFont="1" applyFill="1" applyBorder="1" applyAlignment="1">
      <alignment horizontal="left" vertical="center" wrapText="1"/>
    </xf>
    <xf numFmtId="0" fontId="7" fillId="9" borderId="3" xfId="0" applyFont="1" applyFill="1" applyBorder="1" applyAlignment="1">
      <alignment horizontal="left" vertical="center" wrapText="1"/>
    </xf>
    <xf numFmtId="0" fontId="9" fillId="9" borderId="68" xfId="0" applyFont="1" applyFill="1" applyBorder="1" applyAlignment="1">
      <alignment horizontal="justify" vertical="center" wrapText="1"/>
    </xf>
    <xf numFmtId="0" fontId="9" fillId="9" borderId="0" xfId="0" applyFont="1" applyFill="1" applyAlignment="1">
      <alignment horizontal="justify" vertical="center" wrapText="1"/>
    </xf>
    <xf numFmtId="0" fontId="9" fillId="9" borderId="5" xfId="0" applyFont="1" applyFill="1" applyBorder="1" applyAlignment="1">
      <alignment horizontal="justify" vertical="center" wrapText="1"/>
    </xf>
    <xf numFmtId="0" fontId="13" fillId="9" borderId="57" xfId="0" applyFont="1" applyFill="1" applyBorder="1" applyAlignment="1">
      <alignment horizontal="left" vertical="center" wrapText="1"/>
    </xf>
    <xf numFmtId="0" fontId="13" fillId="9" borderId="58" xfId="0" applyFont="1" applyFill="1" applyBorder="1" applyAlignment="1">
      <alignment horizontal="left" vertical="center" wrapText="1"/>
    </xf>
    <xf numFmtId="0" fontId="13" fillId="9" borderId="72" xfId="0" applyFont="1" applyFill="1" applyBorder="1" applyAlignment="1">
      <alignment horizontal="left" vertical="center" wrapText="1"/>
    </xf>
    <xf numFmtId="0" fontId="9" fillId="9" borderId="9" xfId="0" applyFont="1" applyFill="1" applyBorder="1" applyAlignment="1">
      <alignment horizontal="justify" vertical="justify" wrapText="1"/>
    </xf>
    <xf numFmtId="0" fontId="9" fillId="9" borderId="10" xfId="0" applyFont="1" applyFill="1" applyBorder="1" applyAlignment="1">
      <alignment horizontal="justify" vertical="justify" wrapText="1"/>
    </xf>
    <xf numFmtId="0" fontId="9" fillId="9" borderId="11" xfId="0" applyFont="1" applyFill="1" applyBorder="1" applyAlignment="1">
      <alignment horizontal="justify" vertical="justify" wrapText="1"/>
    </xf>
    <xf numFmtId="0" fontId="49" fillId="9" borderId="13" xfId="0" applyFont="1" applyFill="1" applyBorder="1" applyAlignment="1">
      <alignment horizontal="left" vertical="center" wrapText="1"/>
    </xf>
    <xf numFmtId="0" fontId="49" fillId="9" borderId="14" xfId="0" applyFont="1" applyFill="1" applyBorder="1" applyAlignment="1">
      <alignment horizontal="left" vertical="center" wrapText="1"/>
    </xf>
    <xf numFmtId="0" fontId="49" fillId="9" borderId="15" xfId="0" applyFont="1" applyFill="1" applyBorder="1" applyAlignment="1">
      <alignment horizontal="left" vertical="center" wrapText="1"/>
    </xf>
    <xf numFmtId="0" fontId="9" fillId="9" borderId="9" xfId="0" applyFont="1" applyFill="1" applyBorder="1" applyAlignment="1">
      <alignment horizontal="justify" vertical="center" wrapText="1"/>
    </xf>
    <xf numFmtId="0" fontId="9" fillId="9" borderId="10" xfId="0" applyFont="1" applyFill="1" applyBorder="1" applyAlignment="1">
      <alignment horizontal="justify" vertical="center" wrapText="1"/>
    </xf>
    <xf numFmtId="0" fontId="9" fillId="9" borderId="11" xfId="0" applyFont="1" applyFill="1" applyBorder="1" applyAlignment="1">
      <alignment horizontal="justify" vertical="center" wrapText="1"/>
    </xf>
    <xf numFmtId="0" fontId="49" fillId="12" borderId="13" xfId="0" applyFont="1" applyFill="1" applyBorder="1" applyAlignment="1">
      <alignment horizontal="left" vertical="center" wrapText="1"/>
    </xf>
    <xf numFmtId="0" fontId="49" fillId="12" borderId="14" xfId="0" applyFont="1" applyFill="1" applyBorder="1" applyAlignment="1">
      <alignment horizontal="left" vertical="center" wrapText="1"/>
    </xf>
    <xf numFmtId="0" fontId="49" fillId="12" borderId="15" xfId="0" applyFont="1" applyFill="1" applyBorder="1" applyAlignment="1">
      <alignment horizontal="left" vertical="center" wrapText="1"/>
    </xf>
    <xf numFmtId="0" fontId="13" fillId="0" borderId="13"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5"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23" xfId="0" applyFont="1" applyBorder="1" applyAlignment="1">
      <alignment horizontal="justify" vertical="center" wrapText="1"/>
    </xf>
    <xf numFmtId="0" fontId="49" fillId="9" borderId="13" xfId="0" applyFont="1" applyFill="1" applyBorder="1" applyAlignment="1">
      <alignment horizontal="justify" vertical="center" wrapText="1"/>
    </xf>
    <xf numFmtId="0" fontId="49" fillId="9" borderId="14" xfId="0" applyFont="1" applyFill="1" applyBorder="1" applyAlignment="1">
      <alignment horizontal="justify" vertical="center" wrapText="1"/>
    </xf>
    <xf numFmtId="0" fontId="49" fillId="9" borderId="15" xfId="0" applyFont="1" applyFill="1" applyBorder="1" applyAlignment="1">
      <alignment horizontal="justify" vertical="center" wrapText="1"/>
    </xf>
    <xf numFmtId="0" fontId="7" fillId="9" borderId="14" xfId="0" applyFont="1" applyFill="1" applyBorder="1" applyAlignment="1">
      <alignment horizontal="justify" vertical="center" wrapText="1"/>
    </xf>
    <xf numFmtId="0" fontId="7" fillId="9" borderId="15" xfId="0" applyFont="1" applyFill="1" applyBorder="1" applyAlignment="1">
      <alignment horizontal="justify" vertical="center" wrapText="1"/>
    </xf>
    <xf numFmtId="0" fontId="49" fillId="0" borderId="13" xfId="0" applyFont="1" applyBorder="1" applyAlignment="1">
      <alignment horizontal="justify" vertical="center" wrapText="1"/>
    </xf>
    <xf numFmtId="0" fontId="49" fillId="0" borderId="14" xfId="0" applyFont="1" applyBorder="1" applyAlignment="1">
      <alignment horizontal="justify" vertical="center" wrapText="1"/>
    </xf>
    <xf numFmtId="0" fontId="49" fillId="0" borderId="15" xfId="0" applyFont="1" applyBorder="1" applyAlignment="1">
      <alignment horizontal="justify"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49" fillId="0" borderId="13" xfId="0" applyFont="1" applyBorder="1" applyAlignment="1">
      <alignment horizontal="left" vertical="center" wrapText="1"/>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9" fillId="19" borderId="13" xfId="0" applyFont="1" applyFill="1" applyBorder="1" applyAlignment="1">
      <alignment horizontal="justify" vertical="center" wrapText="1"/>
    </xf>
    <xf numFmtId="0" fontId="49" fillId="19" borderId="14" xfId="0" applyFont="1" applyFill="1" applyBorder="1" applyAlignment="1">
      <alignment horizontal="justify" vertical="center" wrapText="1"/>
    </xf>
    <xf numFmtId="0" fontId="49" fillId="19" borderId="15" xfId="0" applyFont="1" applyFill="1" applyBorder="1" applyAlignment="1">
      <alignment horizontal="justify" vertical="center" wrapText="1"/>
    </xf>
    <xf numFmtId="0" fontId="7" fillId="0" borderId="14" xfId="0" applyFont="1" applyBorder="1" applyAlignment="1">
      <alignment horizontal="justify" vertical="center" wrapText="1"/>
    </xf>
    <xf numFmtId="0" fontId="7" fillId="0" borderId="15" xfId="0" applyFont="1" applyBorder="1" applyAlignment="1">
      <alignment horizontal="justify" vertical="center" wrapText="1"/>
    </xf>
    <xf numFmtId="0" fontId="49" fillId="0" borderId="44"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46" xfId="0" applyFont="1" applyBorder="1" applyAlignment="1">
      <alignment horizontal="justify" vertical="center" wrapText="1"/>
    </xf>
    <xf numFmtId="0" fontId="49" fillId="9" borderId="47" xfId="0" applyFont="1" applyFill="1" applyBorder="1" applyAlignment="1">
      <alignment horizontal="left" vertical="center" wrapText="1"/>
    </xf>
    <xf numFmtId="0" fontId="49" fillId="9" borderId="48" xfId="0" applyFont="1" applyFill="1" applyBorder="1" applyAlignment="1">
      <alignment horizontal="left" vertical="center" wrapText="1"/>
    </xf>
    <xf numFmtId="0" fontId="49" fillId="9" borderId="4" xfId="0" applyFont="1" applyFill="1" applyBorder="1" applyAlignment="1">
      <alignment horizontal="left" vertical="center" wrapText="1"/>
    </xf>
    <xf numFmtId="0" fontId="49" fillId="9" borderId="0" xfId="0" applyFont="1" applyFill="1" applyAlignment="1">
      <alignment horizontal="left" vertical="center" wrapText="1"/>
    </xf>
    <xf numFmtId="0" fontId="49" fillId="9" borderId="54" xfId="0" applyFont="1" applyFill="1" applyBorder="1" applyAlignment="1">
      <alignment horizontal="left" vertical="center" wrapText="1"/>
    </xf>
    <xf numFmtId="0" fontId="49" fillId="9" borderId="55" xfId="0" applyFont="1" applyFill="1" applyBorder="1" applyAlignment="1">
      <alignment horizontal="left" vertical="center" wrapText="1"/>
    </xf>
    <xf numFmtId="0" fontId="33" fillId="10" borderId="31" xfId="0" applyFont="1" applyFill="1" applyBorder="1" applyAlignment="1">
      <alignment horizontal="center" vertical="center" wrapText="1"/>
    </xf>
    <xf numFmtId="0" fontId="58" fillId="10" borderId="14" xfId="0" applyFont="1" applyFill="1" applyBorder="1" applyAlignment="1">
      <alignment horizontal="center" vertical="center" wrapText="1"/>
    </xf>
    <xf numFmtId="0" fontId="58" fillId="10" borderId="23" xfId="0" applyFont="1" applyFill="1" applyBorder="1" applyAlignment="1">
      <alignment horizontal="center" vertical="center" wrapText="1"/>
    </xf>
    <xf numFmtId="0" fontId="50" fillId="10" borderId="31" xfId="0" applyFont="1" applyFill="1" applyBorder="1" applyAlignment="1">
      <alignment horizontal="center" vertical="center" wrapText="1"/>
    </xf>
    <xf numFmtId="0" fontId="50" fillId="10" borderId="23" xfId="0" applyFont="1" applyFill="1" applyBorder="1" applyAlignment="1">
      <alignment horizontal="center" vertical="center" wrapText="1"/>
    </xf>
    <xf numFmtId="0" fontId="25" fillId="0" borderId="16" xfId="0" applyFont="1" applyBorder="1" applyAlignment="1">
      <alignment horizontal="justify" vertical="center" wrapText="1"/>
    </xf>
    <xf numFmtId="0" fontId="25" fillId="0" borderId="26" xfId="0" applyFont="1" applyBorder="1" applyAlignment="1">
      <alignment horizontal="justify" vertical="center"/>
    </xf>
    <xf numFmtId="0" fontId="25" fillId="0" borderId="16" xfId="0" applyFont="1" applyBorder="1" applyAlignment="1">
      <alignment horizontal="left" vertical="center"/>
    </xf>
    <xf numFmtId="0" fontId="25" fillId="0" borderId="26" xfId="0" applyFont="1" applyBorder="1" applyAlignment="1">
      <alignment horizontal="left" vertical="center"/>
    </xf>
    <xf numFmtId="0" fontId="25" fillId="0" borderId="19" xfId="0" applyFont="1" applyBorder="1" applyAlignment="1">
      <alignment horizontal="left" vertical="center"/>
    </xf>
    <xf numFmtId="0" fontId="25" fillId="0" borderId="28" xfId="0" applyFont="1" applyBorder="1" applyAlignment="1">
      <alignment horizontal="left" vertical="center"/>
    </xf>
    <xf numFmtId="0" fontId="9" fillId="0" borderId="16" xfId="0" applyFont="1" applyBorder="1" applyAlignment="1">
      <alignment horizontal="left" vertical="center"/>
    </xf>
    <xf numFmtId="0" fontId="9" fillId="0" borderId="26" xfId="0" applyFont="1" applyBorder="1" applyAlignment="1">
      <alignment horizontal="left" vertical="center"/>
    </xf>
    <xf numFmtId="0" fontId="9" fillId="0" borderId="26" xfId="0" applyFont="1" applyBorder="1" applyAlignment="1">
      <alignment horizontal="justify" vertical="center"/>
    </xf>
    <xf numFmtId="0" fontId="58" fillId="10" borderId="70" xfId="0" applyFont="1" applyFill="1" applyBorder="1" applyAlignment="1">
      <alignment horizontal="center" vertical="center"/>
    </xf>
    <xf numFmtId="0" fontId="58" fillId="10" borderId="74" xfId="0" applyFont="1" applyFill="1" applyBorder="1" applyAlignment="1">
      <alignment horizontal="center" vertical="center"/>
    </xf>
    <xf numFmtId="0" fontId="58" fillId="10" borderId="31" xfId="0" applyFont="1" applyFill="1" applyBorder="1" applyAlignment="1">
      <alignment horizontal="center" vertical="center" wrapText="1"/>
    </xf>
    <xf numFmtId="0" fontId="49" fillId="9" borderId="20" xfId="0" applyFont="1" applyFill="1" applyBorder="1" applyAlignment="1">
      <alignment horizontal="justify" vertical="center" wrapText="1"/>
    </xf>
    <xf numFmtId="0" fontId="49" fillId="9" borderId="21" xfId="0" applyFont="1" applyFill="1" applyBorder="1" applyAlignment="1">
      <alignment horizontal="justify" vertical="center" wrapText="1"/>
    </xf>
    <xf numFmtId="0" fontId="49" fillId="9" borderId="22" xfId="0" applyFont="1" applyFill="1" applyBorder="1" applyAlignment="1">
      <alignment horizontal="justify" vertical="center" wrapText="1"/>
    </xf>
    <xf numFmtId="0" fontId="9" fillId="9" borderId="40" xfId="0" applyFont="1" applyFill="1" applyBorder="1" applyAlignment="1">
      <alignment horizontal="justify" vertical="center" wrapText="1"/>
    </xf>
    <xf numFmtId="0" fontId="9" fillId="9" borderId="21" xfId="0" applyFont="1" applyFill="1" applyBorder="1" applyAlignment="1">
      <alignment horizontal="justify" vertical="center" wrapText="1"/>
    </xf>
    <xf numFmtId="0" fontId="9" fillId="9" borderId="24" xfId="0" applyFont="1" applyFill="1" applyBorder="1" applyAlignment="1">
      <alignment horizontal="justify" vertical="center" wrapText="1"/>
    </xf>
    <xf numFmtId="0" fontId="49" fillId="19" borderId="1" xfId="0" applyFont="1" applyFill="1" applyBorder="1" applyAlignment="1">
      <alignment horizontal="left" vertical="center" wrapText="1"/>
    </xf>
    <xf numFmtId="0" fontId="49" fillId="19" borderId="2" xfId="0" applyFont="1" applyFill="1" applyBorder="1" applyAlignment="1">
      <alignment horizontal="left" vertical="center" wrapText="1"/>
    </xf>
    <xf numFmtId="0" fontId="49" fillId="19" borderId="3" xfId="0" applyFont="1" applyFill="1" applyBorder="1" applyAlignment="1">
      <alignment horizontal="left" vertical="center" wrapText="1"/>
    </xf>
    <xf numFmtId="0" fontId="49" fillId="19" borderId="4" xfId="0" applyFont="1" applyFill="1" applyBorder="1" applyAlignment="1">
      <alignment horizontal="left" vertical="center" wrapText="1"/>
    </xf>
    <xf numFmtId="0" fontId="49" fillId="19" borderId="0" xfId="0" applyFont="1" applyFill="1" applyAlignment="1">
      <alignment horizontal="left" vertical="center" wrapText="1"/>
    </xf>
    <xf numFmtId="0" fontId="49" fillId="19" borderId="5" xfId="0" applyFont="1" applyFill="1" applyBorder="1" applyAlignment="1">
      <alignment horizontal="left" vertical="center" wrapText="1"/>
    </xf>
    <xf numFmtId="0" fontId="49" fillId="19" borderId="54" xfId="0" applyFont="1" applyFill="1" applyBorder="1" applyAlignment="1">
      <alignment horizontal="left" vertical="center" wrapText="1"/>
    </xf>
    <xf numFmtId="0" fontId="49" fillId="19" borderId="55" xfId="0" applyFont="1" applyFill="1" applyBorder="1" applyAlignment="1">
      <alignment horizontal="left" vertical="center" wrapText="1"/>
    </xf>
    <xf numFmtId="0" fontId="49" fillId="19" borderId="56" xfId="0" applyFont="1" applyFill="1" applyBorder="1" applyAlignment="1">
      <alignment horizontal="left" vertical="center" wrapText="1"/>
    </xf>
    <xf numFmtId="0" fontId="9" fillId="9" borderId="14" xfId="0" applyFont="1" applyFill="1" applyBorder="1" applyAlignment="1">
      <alignment horizontal="justify" vertical="center"/>
    </xf>
    <xf numFmtId="0" fontId="9" fillId="9" borderId="23" xfId="0" applyFont="1" applyFill="1" applyBorder="1" applyAlignment="1">
      <alignment horizontal="justify" vertical="center"/>
    </xf>
    <xf numFmtId="0" fontId="36" fillId="22" borderId="31" xfId="0" applyFont="1" applyFill="1" applyBorder="1" applyAlignment="1">
      <alignment horizontal="center" vertical="center" wrapText="1"/>
    </xf>
    <xf numFmtId="0" fontId="36" fillId="22" borderId="23" xfId="0" applyFont="1" applyFill="1" applyBorder="1" applyAlignment="1">
      <alignment horizontal="center" vertical="center" wrapText="1"/>
    </xf>
    <xf numFmtId="167" fontId="57" fillId="11" borderId="16" xfId="4" applyNumberFormat="1" applyFont="1" applyFill="1" applyBorder="1" applyAlignment="1">
      <alignment horizontal="center" vertical="center" wrapText="1"/>
    </xf>
    <xf numFmtId="167" fontId="57" fillId="11" borderId="26" xfId="4" applyNumberFormat="1" applyFont="1" applyFill="1" applyBorder="1" applyAlignment="1">
      <alignment horizontal="center" vertical="center" wrapText="1"/>
    </xf>
    <xf numFmtId="0" fontId="48" fillId="0" borderId="4" xfId="2" applyFont="1" applyBorder="1" applyAlignment="1">
      <alignment horizontal="center" vertical="center" textRotation="90" wrapText="1"/>
    </xf>
    <xf numFmtId="0" fontId="5" fillId="0" borderId="4" xfId="0" applyFont="1" applyBorder="1" applyAlignment="1">
      <alignment horizontal="center" vertical="center" wrapText="1"/>
    </xf>
    <xf numFmtId="0" fontId="7" fillId="8" borderId="20" xfId="0" applyFont="1" applyFill="1" applyBorder="1" applyAlignment="1">
      <alignment horizontal="left" vertical="center"/>
    </xf>
    <xf numFmtId="0" fontId="7" fillId="8" borderId="21" xfId="0" applyFont="1" applyFill="1" applyBorder="1" applyAlignment="1">
      <alignment horizontal="left" vertical="center"/>
    </xf>
    <xf numFmtId="0" fontId="7" fillId="8" borderId="22" xfId="0" applyFont="1" applyFill="1" applyBorder="1" applyAlignment="1">
      <alignment horizontal="left" vertical="center"/>
    </xf>
    <xf numFmtId="0" fontId="9" fillId="0" borderId="25" xfId="2" applyFont="1" applyBorder="1" applyAlignment="1">
      <alignment horizontal="justify" vertical="center" wrapText="1"/>
    </xf>
    <xf numFmtId="0" fontId="9" fillId="0" borderId="16" xfId="2" applyFont="1" applyBorder="1" applyAlignment="1">
      <alignment horizontal="justify" vertical="center" wrapText="1"/>
    </xf>
    <xf numFmtId="0" fontId="9" fillId="0" borderId="31" xfId="2" applyFont="1" applyBorder="1" applyAlignment="1">
      <alignment horizontal="justify" vertical="center" wrapText="1"/>
    </xf>
    <xf numFmtId="0" fontId="9" fillId="0" borderId="26" xfId="2" applyFont="1" applyBorder="1" applyAlignment="1">
      <alignment horizontal="justify"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9" fillId="9" borderId="73" xfId="4" applyNumberFormat="1" applyFont="1" applyFill="1" applyBorder="1" applyAlignment="1">
      <alignment horizontal="justify" vertical="center" wrapText="1"/>
    </xf>
    <xf numFmtId="0" fontId="7" fillId="8" borderId="24" xfId="0" applyFont="1" applyFill="1" applyBorder="1" applyAlignment="1">
      <alignment horizontal="left" vertical="center"/>
    </xf>
    <xf numFmtId="0" fontId="2" fillId="0" borderId="44" xfId="0" applyFont="1" applyBorder="1" applyAlignment="1">
      <alignment horizontal="justify" vertical="center" wrapText="1"/>
    </xf>
    <xf numFmtId="0" fontId="2" fillId="0" borderId="45"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23" xfId="0" applyFont="1" applyBorder="1" applyAlignment="1">
      <alignment horizontal="justify" vertical="center" wrapText="1"/>
    </xf>
    <xf numFmtId="0" fontId="5" fillId="30" borderId="86" xfId="0" applyFont="1" applyFill="1" applyBorder="1" applyAlignment="1">
      <alignment horizontal="left" vertical="center" wrapText="1"/>
    </xf>
    <xf numFmtId="0" fontId="5" fillId="30" borderId="81"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8" xfId="0" applyFont="1" applyBorder="1" applyAlignment="1">
      <alignment horizontal="justify"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9" borderId="20" xfId="0" applyFont="1" applyFill="1" applyBorder="1" applyAlignment="1">
      <alignment horizontal="left" vertical="center" wrapText="1"/>
    </xf>
    <xf numFmtId="0" fontId="7" fillId="9" borderId="54" xfId="0" applyFont="1" applyFill="1" applyBorder="1" applyAlignment="1">
      <alignment horizontal="left" vertical="center" wrapText="1"/>
    </xf>
    <xf numFmtId="0" fontId="7" fillId="9" borderId="55" xfId="0" applyFont="1" applyFill="1" applyBorder="1" applyAlignment="1">
      <alignment horizontal="left" vertical="center" wrapText="1"/>
    </xf>
    <xf numFmtId="0" fontId="70" fillId="30" borderId="86" xfId="0" applyFont="1" applyFill="1" applyBorder="1" applyAlignment="1">
      <alignment horizontal="left" vertical="center" wrapText="1"/>
    </xf>
    <xf numFmtId="0" fontId="70" fillId="30" borderId="81" xfId="0" applyFont="1" applyFill="1" applyBorder="1" applyAlignment="1">
      <alignment horizontal="left" vertical="center" wrapText="1"/>
    </xf>
    <xf numFmtId="0" fontId="49" fillId="9" borderId="44" xfId="0" applyFont="1" applyFill="1" applyBorder="1" applyAlignment="1">
      <alignment horizontal="left" vertical="center" wrapText="1"/>
    </xf>
    <xf numFmtId="0" fontId="49" fillId="9" borderId="45" xfId="0" applyFont="1" applyFill="1" applyBorder="1" applyAlignment="1">
      <alignment horizontal="left" vertical="center" wrapText="1"/>
    </xf>
    <xf numFmtId="0" fontId="9" fillId="9" borderId="64" xfId="0" applyFont="1" applyFill="1" applyBorder="1" applyAlignment="1">
      <alignment horizontal="justify" vertical="center" wrapText="1"/>
    </xf>
    <xf numFmtId="0" fontId="9" fillId="9" borderId="2" xfId="0" applyFont="1" applyFill="1" applyBorder="1" applyAlignment="1">
      <alignment horizontal="justify" vertical="center" wrapText="1"/>
    </xf>
    <xf numFmtId="0" fontId="9" fillId="9" borderId="3" xfId="0" applyFont="1" applyFill="1" applyBorder="1" applyAlignment="1">
      <alignment horizontal="justify" vertical="center" wrapText="1"/>
    </xf>
    <xf numFmtId="0" fontId="73" fillId="9" borderId="0" xfId="3" applyFont="1" applyFill="1" applyAlignment="1">
      <alignment horizontal="justify" vertical="center" wrapText="1"/>
    </xf>
    <xf numFmtId="0" fontId="73" fillId="9" borderId="5" xfId="3" applyFont="1" applyFill="1" applyBorder="1" applyAlignment="1">
      <alignment horizontal="justify" vertical="center" wrapText="1"/>
    </xf>
    <xf numFmtId="0" fontId="73" fillId="9" borderId="45" xfId="3" applyFont="1" applyFill="1" applyBorder="1" applyAlignment="1">
      <alignment horizontal="justify" vertical="center" wrapText="1"/>
    </xf>
    <xf numFmtId="0" fontId="73" fillId="9" borderId="30" xfId="3" applyFont="1" applyFill="1" applyBorder="1" applyAlignment="1">
      <alignment horizontal="justify" vertical="center" wrapText="1"/>
    </xf>
    <xf numFmtId="0" fontId="7" fillId="9" borderId="57" xfId="0" applyFont="1" applyFill="1" applyBorder="1" applyAlignment="1">
      <alignment horizontal="left" vertical="center" wrapText="1"/>
    </xf>
    <xf numFmtId="0" fontId="7" fillId="9" borderId="58" xfId="0" applyFont="1" applyFill="1" applyBorder="1" applyAlignment="1">
      <alignment horizontal="left" vertical="center" wrapText="1"/>
    </xf>
    <xf numFmtId="0" fontId="7" fillId="9" borderId="72" xfId="0" applyFont="1" applyFill="1" applyBorder="1" applyAlignment="1">
      <alignment horizontal="left" vertical="center" wrapText="1"/>
    </xf>
    <xf numFmtId="0" fontId="9" fillId="9" borderId="25" xfId="2" applyFont="1" applyFill="1" applyBorder="1" applyAlignment="1">
      <alignment horizontal="justify" vertical="center" wrapText="1"/>
    </xf>
    <xf numFmtId="0" fontId="9" fillId="9" borderId="16" xfId="2" applyFont="1" applyFill="1" applyBorder="1" applyAlignment="1">
      <alignment horizontal="justify" vertical="center" wrapText="1"/>
    </xf>
    <xf numFmtId="0" fontId="9" fillId="9" borderId="31" xfId="2" applyFont="1" applyFill="1" applyBorder="1" applyAlignment="1">
      <alignment horizontal="justify" vertical="center" wrapText="1"/>
    </xf>
    <xf numFmtId="0" fontId="9" fillId="9" borderId="26" xfId="2" applyFont="1" applyFill="1" applyBorder="1" applyAlignment="1">
      <alignment horizontal="justify" vertical="center" wrapText="1"/>
    </xf>
    <xf numFmtId="0" fontId="9" fillId="9" borderId="27" xfId="2" applyFont="1" applyFill="1" applyBorder="1" applyAlignment="1">
      <alignment horizontal="justify" vertical="center" wrapText="1"/>
    </xf>
    <xf numFmtId="0" fontId="9" fillId="9" borderId="19" xfId="2" applyFont="1" applyFill="1" applyBorder="1" applyAlignment="1">
      <alignment horizontal="justify" vertical="center" wrapText="1"/>
    </xf>
    <xf numFmtId="0" fontId="9" fillId="9" borderId="69" xfId="2" applyFont="1" applyFill="1" applyBorder="1" applyAlignment="1">
      <alignment horizontal="justify" vertical="center" wrapText="1"/>
    </xf>
    <xf numFmtId="0" fontId="9" fillId="9" borderId="28" xfId="2" applyFont="1" applyFill="1" applyBorder="1" applyAlignment="1">
      <alignment horizontal="justify" vertical="center" wrapText="1"/>
    </xf>
    <xf numFmtId="0" fontId="9" fillId="31" borderId="52" xfId="4" applyNumberFormat="1" applyFont="1" applyFill="1" applyBorder="1" applyAlignment="1">
      <alignment horizontal="justify" vertical="center" wrapText="1"/>
    </xf>
    <xf numFmtId="0" fontId="7" fillId="8" borderId="9" xfId="0" applyFont="1" applyFill="1" applyBorder="1" applyAlignment="1">
      <alignment horizontal="left" vertical="center" wrapText="1"/>
    </xf>
    <xf numFmtId="0" fontId="7" fillId="8" borderId="10" xfId="0" applyFont="1" applyFill="1" applyBorder="1" applyAlignment="1">
      <alignment horizontal="left" vertical="center" wrapText="1"/>
    </xf>
    <xf numFmtId="0" fontId="7" fillId="8" borderId="11" xfId="0" applyFont="1" applyFill="1" applyBorder="1" applyAlignment="1">
      <alignment horizontal="left" vertical="center" wrapText="1"/>
    </xf>
    <xf numFmtId="0" fontId="49" fillId="19" borderId="44" xfId="0" applyFont="1" applyFill="1" applyBorder="1" applyAlignment="1">
      <alignment horizontal="justify" vertical="center" wrapText="1"/>
    </xf>
    <xf numFmtId="0" fontId="7" fillId="19" borderId="45" xfId="0" applyFont="1" applyFill="1" applyBorder="1" applyAlignment="1">
      <alignment horizontal="justify" vertical="center" wrapText="1"/>
    </xf>
    <xf numFmtId="0" fontId="7" fillId="19" borderId="46" xfId="0" applyFont="1" applyFill="1" applyBorder="1" applyAlignment="1">
      <alignment horizontal="justify" vertical="center" wrapText="1"/>
    </xf>
    <xf numFmtId="0" fontId="9" fillId="9" borderId="44" xfId="0" applyFont="1" applyFill="1" applyBorder="1" applyAlignment="1">
      <alignment horizontal="justify" vertical="center" wrapText="1"/>
    </xf>
    <xf numFmtId="0" fontId="49" fillId="9" borderId="4" xfId="0" applyFont="1" applyFill="1" applyBorder="1" applyAlignment="1">
      <alignment horizontal="justify" vertical="center" wrapText="1"/>
    </xf>
    <xf numFmtId="0" fontId="49" fillId="9" borderId="0" xfId="0" applyFont="1" applyFill="1" applyAlignment="1">
      <alignment horizontal="justify" vertical="center" wrapText="1"/>
    </xf>
    <xf numFmtId="0" fontId="49" fillId="9" borderId="53" xfId="0" applyFont="1" applyFill="1" applyBorder="1" applyAlignment="1">
      <alignment horizontal="justify" vertical="center" wrapText="1"/>
    </xf>
    <xf numFmtId="0" fontId="47" fillId="0" borderId="16" xfId="3" applyFont="1" applyBorder="1" applyAlignment="1">
      <alignment horizontal="justify" vertical="center" wrapText="1"/>
    </xf>
    <xf numFmtId="0" fontId="47" fillId="0" borderId="26" xfId="3" applyFont="1" applyBorder="1" applyAlignment="1">
      <alignment horizontal="justify" vertical="center" wrapText="1"/>
    </xf>
    <xf numFmtId="0" fontId="73" fillId="0" borderId="31" xfId="3" applyFont="1" applyBorder="1" applyAlignment="1">
      <alignment horizontal="justify" vertical="center" wrapText="1"/>
    </xf>
    <xf numFmtId="0" fontId="73" fillId="0" borderId="14" xfId="3" applyFont="1" applyBorder="1" applyAlignment="1">
      <alignment horizontal="justify" vertical="center" wrapText="1"/>
    </xf>
    <xf numFmtId="0" fontId="73" fillId="0" borderId="23" xfId="3" applyFont="1" applyBorder="1" applyAlignment="1">
      <alignment horizontal="justify" vertical="center" wrapText="1"/>
    </xf>
    <xf numFmtId="0" fontId="49" fillId="9" borderId="23" xfId="0" applyFont="1" applyFill="1" applyBorder="1" applyAlignment="1">
      <alignment horizontal="left" vertical="center" wrapText="1"/>
    </xf>
    <xf numFmtId="0" fontId="47" fillId="9" borderId="16" xfId="6" applyFont="1" applyFill="1" applyBorder="1" applyAlignment="1">
      <alignment horizontal="justify" vertical="center" wrapText="1"/>
    </xf>
    <xf numFmtId="0" fontId="47" fillId="9" borderId="26" xfId="6" applyFont="1" applyFill="1" applyBorder="1" applyAlignment="1">
      <alignment horizontal="justify" vertical="center" wrapText="1"/>
    </xf>
    <xf numFmtId="0" fontId="49" fillId="9" borderId="49" xfId="0" applyFont="1" applyFill="1" applyBorder="1" applyAlignment="1">
      <alignment horizontal="left" vertical="center" wrapText="1"/>
    </xf>
    <xf numFmtId="0" fontId="49" fillId="9" borderId="46" xfId="0" applyFont="1" applyFill="1" applyBorder="1" applyAlignment="1">
      <alignment horizontal="left" vertical="center" wrapText="1"/>
    </xf>
    <xf numFmtId="0" fontId="47" fillId="9" borderId="31" xfId="6" applyFont="1" applyFill="1" applyBorder="1" applyAlignment="1">
      <alignment horizontal="justify" vertical="center" wrapText="1"/>
    </xf>
    <xf numFmtId="0" fontId="47" fillId="9" borderId="14" xfId="6" applyFont="1" applyFill="1" applyBorder="1" applyAlignment="1">
      <alignment horizontal="justify" vertical="center" wrapText="1"/>
    </xf>
    <xf numFmtId="0" fontId="47" fillId="9" borderId="23" xfId="6" applyFont="1" applyFill="1" applyBorder="1" applyAlignment="1">
      <alignment horizontal="justify" vertical="center" wrapText="1"/>
    </xf>
    <xf numFmtId="0" fontId="7" fillId="9" borderId="57" xfId="0" applyFont="1" applyFill="1" applyBorder="1" applyAlignment="1">
      <alignment horizontal="justify" vertical="center" wrapText="1"/>
    </xf>
    <xf numFmtId="0" fontId="7" fillId="9" borderId="58" xfId="0" applyFont="1" applyFill="1" applyBorder="1" applyAlignment="1">
      <alignment horizontal="justify" vertical="center" wrapText="1"/>
    </xf>
    <xf numFmtId="0" fontId="7" fillId="9" borderId="59" xfId="0" applyFont="1" applyFill="1" applyBorder="1" applyAlignment="1">
      <alignment horizontal="justify" vertical="center" wrapText="1"/>
    </xf>
    <xf numFmtId="0" fontId="7" fillId="14" borderId="9" xfId="0" applyFont="1" applyFill="1" applyBorder="1" applyAlignment="1">
      <alignment horizontal="center" vertical="center" wrapText="1"/>
    </xf>
    <xf numFmtId="0" fontId="7" fillId="14" borderId="10"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20" xfId="0" applyFont="1" applyFill="1" applyBorder="1" applyAlignment="1">
      <alignment horizontal="center" vertical="center" wrapText="1"/>
    </xf>
    <xf numFmtId="0" fontId="7" fillId="14" borderId="24" xfId="0" applyFont="1" applyFill="1" applyBorder="1" applyAlignment="1">
      <alignment horizontal="center" vertical="center" wrapText="1"/>
    </xf>
    <xf numFmtId="0" fontId="21" fillId="9" borderId="20"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9" borderId="24" xfId="0" applyFont="1" applyFill="1" applyBorder="1" applyAlignment="1">
      <alignment horizontal="center" vertical="center" wrapText="1"/>
    </xf>
    <xf numFmtId="169" fontId="21" fillId="9" borderId="20" xfId="0" applyNumberFormat="1" applyFont="1" applyFill="1" applyBorder="1" applyAlignment="1">
      <alignment horizontal="center" vertical="center" wrapText="1"/>
    </xf>
    <xf numFmtId="169" fontId="21" fillId="9" borderId="24" xfId="0" applyNumberFormat="1" applyFont="1" applyFill="1" applyBorder="1" applyAlignment="1">
      <alignment horizontal="center" vertical="center" wrapText="1"/>
    </xf>
    <xf numFmtId="0" fontId="9" fillId="9" borderId="47" xfId="0" applyFont="1" applyFill="1" applyBorder="1" applyAlignment="1">
      <alignment horizontal="justify" vertical="center" wrapText="1"/>
    </xf>
    <xf numFmtId="0" fontId="21" fillId="20" borderId="57" xfId="0" applyFont="1" applyFill="1" applyBorder="1" applyAlignment="1">
      <alignment horizontal="justify" vertical="center" wrapText="1"/>
    </xf>
    <xf numFmtId="0" fontId="7" fillId="20" borderId="58" xfId="0" applyFont="1" applyFill="1" applyBorder="1" applyAlignment="1">
      <alignment horizontal="justify" vertical="center" wrapText="1"/>
    </xf>
    <xf numFmtId="0" fontId="7" fillId="20" borderId="59" xfId="0" applyFont="1" applyFill="1" applyBorder="1" applyAlignment="1">
      <alignment horizontal="justify" vertical="center" wrapText="1"/>
    </xf>
    <xf numFmtId="0" fontId="9" fillId="9" borderId="54" xfId="0" applyFont="1" applyFill="1" applyBorder="1" applyAlignment="1">
      <alignment horizontal="justify" vertical="center" wrapText="1"/>
    </xf>
    <xf numFmtId="0" fontId="9" fillId="9" borderId="55" xfId="0" applyFont="1" applyFill="1" applyBorder="1" applyAlignment="1">
      <alignment horizontal="justify" vertical="center" wrapText="1"/>
    </xf>
    <xf numFmtId="0" fontId="9" fillId="9" borderId="56" xfId="0" applyFont="1" applyFill="1" applyBorder="1" applyAlignment="1">
      <alignment horizontal="justify" vertical="center" wrapText="1"/>
    </xf>
    <xf numFmtId="0" fontId="7" fillId="8" borderId="9" xfId="0" applyFont="1" applyFill="1" applyBorder="1" applyAlignment="1">
      <alignment horizontal="justify" vertical="center" wrapText="1"/>
    </xf>
    <xf numFmtId="0" fontId="7" fillId="8" borderId="10" xfId="0" applyFont="1" applyFill="1" applyBorder="1" applyAlignment="1">
      <alignment horizontal="justify" vertical="center"/>
    </xf>
    <xf numFmtId="0" fontId="7" fillId="8" borderId="11" xfId="0" applyFont="1" applyFill="1" applyBorder="1" applyAlignment="1">
      <alignment horizontal="justify" vertical="center"/>
    </xf>
    <xf numFmtId="0" fontId="49" fillId="9" borderId="20" xfId="0" applyFont="1" applyFill="1" applyBorder="1" applyAlignment="1">
      <alignment horizontal="left" vertical="center" wrapText="1"/>
    </xf>
    <xf numFmtId="0" fontId="49" fillId="9" borderId="21" xfId="0" applyFont="1" applyFill="1" applyBorder="1" applyAlignment="1">
      <alignment horizontal="left" vertical="center" wrapText="1"/>
    </xf>
    <xf numFmtId="0" fontId="49" fillId="9" borderId="22" xfId="0" applyFont="1" applyFill="1" applyBorder="1" applyAlignment="1">
      <alignment horizontal="left" vertical="center" wrapText="1"/>
    </xf>
    <xf numFmtId="0" fontId="49" fillId="36" borderId="13" xfId="0" applyFont="1" applyFill="1" applyBorder="1" applyAlignment="1">
      <alignment horizontal="justify" vertical="center" wrapText="1"/>
    </xf>
    <xf numFmtId="0" fontId="49" fillId="36" borderId="14" xfId="0" applyFont="1" applyFill="1" applyBorder="1" applyAlignment="1">
      <alignment horizontal="justify" vertical="center" wrapText="1"/>
    </xf>
    <xf numFmtId="0" fontId="49" fillId="36" borderId="15" xfId="0" applyFont="1" applyFill="1" applyBorder="1" applyAlignment="1">
      <alignment horizontal="justify" vertical="center" wrapText="1"/>
    </xf>
    <xf numFmtId="0" fontId="9" fillId="36" borderId="29" xfId="0" applyFont="1" applyFill="1" applyBorder="1" applyAlignment="1">
      <alignment horizontal="justify" vertical="center" wrapText="1"/>
    </xf>
    <xf numFmtId="0" fontId="9" fillId="36" borderId="45" xfId="0" applyFont="1" applyFill="1" applyBorder="1" applyAlignment="1">
      <alignment horizontal="justify" vertical="center" wrapText="1"/>
    </xf>
    <xf numFmtId="0" fontId="9" fillId="36" borderId="30" xfId="0" applyFont="1" applyFill="1" applyBorder="1" applyAlignment="1">
      <alignment horizontal="justify" vertical="center" wrapText="1"/>
    </xf>
    <xf numFmtId="0" fontId="49" fillId="9" borderId="53" xfId="0" applyFont="1" applyFill="1" applyBorder="1" applyAlignment="1">
      <alignment horizontal="left" vertical="center" wrapText="1"/>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9" xfId="0" applyFont="1" applyFill="1" applyBorder="1" applyAlignment="1">
      <alignment horizontal="left" vertical="center" wrapText="1"/>
    </xf>
    <xf numFmtId="0" fontId="5" fillId="9" borderId="10"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2" fillId="32" borderId="25" xfId="8" applyFont="1" applyFill="1" applyBorder="1" applyAlignment="1">
      <alignment horizontal="left" vertical="center" wrapText="1"/>
    </xf>
    <xf numFmtId="0" fontId="2" fillId="32" borderId="16" xfId="8" applyFont="1" applyFill="1" applyBorder="1" applyAlignment="1">
      <alignment horizontal="left" vertical="center" wrapText="1"/>
    </xf>
    <xf numFmtId="165" fontId="2" fillId="32" borderId="31" xfId="0" applyNumberFormat="1" applyFont="1" applyFill="1" applyBorder="1" applyAlignment="1">
      <alignment horizontal="center" vertical="center" wrapText="1"/>
    </xf>
    <xf numFmtId="165" fontId="2" fillId="32" borderId="23" xfId="0" applyNumberFormat="1" applyFont="1" applyFill="1" applyBorder="1" applyAlignment="1">
      <alignment horizontal="center"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98" xfId="0" applyFont="1" applyBorder="1" applyAlignment="1">
      <alignment horizontal="left" vertical="center" wrapText="1"/>
    </xf>
    <xf numFmtId="0" fontId="7" fillId="0" borderId="99" xfId="0" applyFont="1" applyBorder="1" applyAlignment="1">
      <alignment horizontal="left" vertical="center" wrapText="1"/>
    </xf>
    <xf numFmtId="0" fontId="7" fillId="0" borderId="102" xfId="0" applyFont="1" applyBorder="1" applyAlignment="1">
      <alignment horizontal="left" vertical="center" wrapText="1"/>
    </xf>
    <xf numFmtId="0" fontId="7" fillId="0" borderId="103" xfId="0" applyFont="1" applyBorder="1" applyAlignment="1">
      <alignment horizontal="left" vertical="center" wrapText="1"/>
    </xf>
    <xf numFmtId="0" fontId="7" fillId="32" borderId="9" xfId="0" applyFont="1" applyFill="1" applyBorder="1" applyAlignment="1">
      <alignment horizontal="left"/>
    </xf>
    <xf numFmtId="0" fontId="7" fillId="32" borderId="10" xfId="0" applyFont="1" applyFill="1" applyBorder="1" applyAlignment="1">
      <alignment horizontal="left"/>
    </xf>
    <xf numFmtId="0" fontId="7" fillId="32" borderId="11" xfId="0" applyFont="1" applyFill="1" applyBorder="1" applyAlignment="1">
      <alignment horizontal="left"/>
    </xf>
    <xf numFmtId="0" fontId="7" fillId="32" borderId="57" xfId="7" applyFont="1" applyFill="1" applyBorder="1" applyAlignment="1">
      <alignment horizontal="left" vertical="center"/>
    </xf>
    <xf numFmtId="0" fontId="7" fillId="32" borderId="58" xfId="7" applyFont="1" applyFill="1" applyBorder="1" applyAlignment="1">
      <alignment horizontal="left" vertical="center"/>
    </xf>
    <xf numFmtId="0" fontId="7" fillId="32" borderId="59" xfId="7" applyFont="1" applyFill="1" applyBorder="1" applyAlignment="1">
      <alignment horizontal="left" vertical="center"/>
    </xf>
    <xf numFmtId="0" fontId="3" fillId="9" borderId="87" xfId="0" applyFont="1" applyFill="1" applyBorder="1" applyAlignment="1">
      <alignment horizontal="center" vertical="center" wrapText="1"/>
    </xf>
    <xf numFmtId="0" fontId="3" fillId="9" borderId="0" xfId="0" applyFont="1" applyFill="1" applyAlignment="1">
      <alignment horizontal="center" vertical="center" wrapText="1"/>
    </xf>
    <xf numFmtId="0" fontId="3" fillId="9" borderId="88" xfId="0" applyFont="1" applyFill="1" applyBorder="1" applyAlignment="1">
      <alignment horizontal="center" vertical="center" wrapText="1"/>
    </xf>
    <xf numFmtId="0" fontId="4" fillId="9" borderId="87"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88" xfId="0" applyFont="1" applyFill="1" applyBorder="1" applyAlignment="1">
      <alignment horizontal="center" vertical="center" wrapText="1"/>
    </xf>
    <xf numFmtId="0" fontId="6" fillId="33" borderId="89" xfId="0" applyFont="1" applyFill="1" applyBorder="1" applyAlignment="1">
      <alignment horizontal="center" vertical="center"/>
    </xf>
    <xf numFmtId="0" fontId="6" fillId="33" borderId="90" xfId="0" applyFont="1" applyFill="1" applyBorder="1" applyAlignment="1">
      <alignment horizontal="center" vertical="center"/>
    </xf>
    <xf numFmtId="0" fontId="6" fillId="33" borderId="91" xfId="0" applyFont="1" applyFill="1" applyBorder="1" applyAlignment="1">
      <alignment horizontal="center" vertical="center"/>
    </xf>
    <xf numFmtId="0" fontId="5" fillId="0" borderId="89" xfId="0" applyFont="1" applyBorder="1" applyAlignment="1">
      <alignment horizontal="left" vertical="center" wrapText="1"/>
    </xf>
    <xf numFmtId="0" fontId="5" fillId="0" borderId="90" xfId="0" applyFont="1" applyBorder="1" applyAlignment="1">
      <alignment horizontal="left" vertical="center" wrapText="1"/>
    </xf>
    <xf numFmtId="0" fontId="5" fillId="0" borderId="91" xfId="0" applyFont="1" applyBorder="1" applyAlignment="1">
      <alignment horizontal="left" vertical="center" wrapText="1"/>
    </xf>
    <xf numFmtId="0" fontId="7" fillId="34" borderId="92" xfId="0" applyFont="1" applyFill="1" applyBorder="1" applyAlignment="1">
      <alignment horizontal="center" vertical="center"/>
    </xf>
    <xf numFmtId="0" fontId="7" fillId="34" borderId="90" xfId="0" applyFont="1" applyFill="1" applyBorder="1" applyAlignment="1">
      <alignment horizontal="center" vertical="center"/>
    </xf>
    <xf numFmtId="0" fontId="7" fillId="34" borderId="91" xfId="0" applyFont="1" applyFill="1" applyBorder="1" applyAlignment="1">
      <alignment horizontal="center" vertical="center"/>
    </xf>
    <xf numFmtId="0" fontId="5" fillId="32" borderId="78" xfId="0" applyFont="1" applyFill="1" applyBorder="1" applyAlignment="1">
      <alignment horizontal="center" vertical="center"/>
    </xf>
    <xf numFmtId="0" fontId="5" fillId="32" borderId="61" xfId="0" applyFont="1" applyFill="1" applyBorder="1" applyAlignment="1">
      <alignment horizontal="center" vertical="center"/>
    </xf>
    <xf numFmtId="0" fontId="5" fillId="32" borderId="40" xfId="0" applyFont="1" applyFill="1" applyBorder="1" applyAlignment="1">
      <alignment horizontal="center" vertical="center" wrapText="1"/>
    </xf>
    <xf numFmtId="0" fontId="5" fillId="32" borderId="24" xfId="0" applyFont="1" applyFill="1" applyBorder="1" applyAlignment="1">
      <alignment horizontal="center" vertical="center" wrapText="1"/>
    </xf>
    <xf numFmtId="0" fontId="5" fillId="32" borderId="25" xfId="8" applyFont="1" applyFill="1" applyBorder="1" applyAlignment="1">
      <alignment horizontal="left" vertical="center" wrapText="1"/>
    </xf>
    <xf numFmtId="0" fontId="5" fillId="32" borderId="16" xfId="8" applyFont="1" applyFill="1" applyBorder="1" applyAlignment="1">
      <alignment horizontal="left" vertical="center" wrapText="1"/>
    </xf>
    <xf numFmtId="0" fontId="2" fillId="32" borderId="16" xfId="8" applyFont="1" applyFill="1" applyBorder="1" applyAlignment="1">
      <alignment horizontal="justify" vertical="center" wrapText="1"/>
    </xf>
    <xf numFmtId="0" fontId="5" fillId="32" borderId="9" xfId="0" applyFont="1" applyFill="1" applyBorder="1" applyAlignment="1">
      <alignment horizontal="left" vertical="center" wrapText="1" shrinkToFit="1"/>
    </xf>
    <xf numFmtId="0" fontId="5" fillId="32" borderId="10" xfId="0" applyFont="1" applyFill="1" applyBorder="1" applyAlignment="1">
      <alignment horizontal="left" vertical="center" wrapText="1" shrinkToFit="1"/>
    </xf>
    <xf numFmtId="0" fontId="5" fillId="32" borderId="11" xfId="0" applyFont="1" applyFill="1" applyBorder="1" applyAlignment="1">
      <alignment horizontal="left" vertical="center" wrapText="1" shrinkToFit="1"/>
    </xf>
    <xf numFmtId="0" fontId="5" fillId="32" borderId="16" xfId="0" applyFont="1" applyFill="1" applyBorder="1" applyAlignment="1">
      <alignment horizontal="center" vertical="center"/>
    </xf>
    <xf numFmtId="0" fontId="2" fillId="32" borderId="31" xfId="0" applyFont="1" applyFill="1" applyBorder="1" applyAlignment="1">
      <alignment horizontal="justify" vertical="center" wrapText="1"/>
    </xf>
    <xf numFmtId="0" fontId="2" fillId="32" borderId="14" xfId="0" applyFont="1" applyFill="1" applyBorder="1" applyAlignment="1">
      <alignment horizontal="justify" vertical="center" wrapText="1"/>
    </xf>
    <xf numFmtId="0" fontId="2" fillId="32" borderId="15" xfId="0" applyFont="1" applyFill="1" applyBorder="1" applyAlignment="1">
      <alignment horizontal="justify" vertical="center" wrapText="1"/>
    </xf>
    <xf numFmtId="0" fontId="2" fillId="32" borderId="31" xfId="0" applyFont="1" applyFill="1" applyBorder="1" applyAlignment="1">
      <alignment horizontal="left" vertical="center" wrapText="1"/>
    </xf>
    <xf numFmtId="0" fontId="2" fillId="32" borderId="15" xfId="0" applyFont="1" applyFill="1" applyBorder="1" applyAlignment="1">
      <alignment horizontal="left" vertical="center" wrapText="1"/>
    </xf>
    <xf numFmtId="0" fontId="2" fillId="32" borderId="50" xfId="0" applyFont="1" applyFill="1" applyBorder="1" applyAlignment="1">
      <alignment horizontal="left" vertical="center" wrapText="1"/>
    </xf>
    <xf numFmtId="0" fontId="2" fillId="32" borderId="49" xfId="0" applyFont="1" applyFill="1" applyBorder="1" applyAlignment="1">
      <alignment horizontal="left" vertical="center" wrapText="1"/>
    </xf>
    <xf numFmtId="0" fontId="2" fillId="32" borderId="68" xfId="0" applyFont="1" applyFill="1" applyBorder="1" applyAlignment="1">
      <alignment horizontal="left" vertical="center" wrapText="1"/>
    </xf>
    <xf numFmtId="0" fontId="2" fillId="32" borderId="53" xfId="0" applyFont="1" applyFill="1" applyBorder="1" applyAlignment="1">
      <alignment horizontal="left" vertical="center" wrapText="1"/>
    </xf>
    <xf numFmtId="0" fontId="2" fillId="32" borderId="29" xfId="0" applyFont="1" applyFill="1" applyBorder="1" applyAlignment="1">
      <alignment horizontal="left" vertical="center" wrapText="1"/>
    </xf>
    <xf numFmtId="0" fontId="2" fillId="32" borderId="46" xfId="0" applyFont="1" applyFill="1" applyBorder="1" applyAlignment="1">
      <alignment horizontal="left" vertical="center" wrapText="1"/>
    </xf>
    <xf numFmtId="0" fontId="5" fillId="32" borderId="9" xfId="0" applyFont="1" applyFill="1" applyBorder="1" applyAlignment="1">
      <alignment horizontal="left"/>
    </xf>
    <xf numFmtId="0" fontId="5" fillId="32" borderId="10" xfId="0" applyFont="1" applyFill="1" applyBorder="1" applyAlignment="1">
      <alignment horizontal="left"/>
    </xf>
    <xf numFmtId="0" fontId="5" fillId="32" borderId="11" xfId="0" applyFont="1" applyFill="1" applyBorder="1" applyAlignment="1">
      <alignment horizontal="left"/>
    </xf>
    <xf numFmtId="0" fontId="5" fillId="32" borderId="31" xfId="0" applyFont="1" applyFill="1" applyBorder="1" applyAlignment="1">
      <alignment horizontal="left" vertical="center" wrapText="1"/>
    </xf>
    <xf numFmtId="0" fontId="5" fillId="32" borderId="14" xfId="0" applyFont="1" applyFill="1" applyBorder="1" applyAlignment="1">
      <alignment horizontal="left" vertical="center" wrapText="1"/>
    </xf>
    <xf numFmtId="0" fontId="5" fillId="32" borderId="15" xfId="0" applyFont="1" applyFill="1" applyBorder="1" applyAlignment="1">
      <alignment horizontal="left" vertical="center" wrapText="1"/>
    </xf>
    <xf numFmtId="0" fontId="5" fillId="35" borderId="9" xfId="0" applyFont="1" applyFill="1" applyBorder="1" applyAlignment="1">
      <alignment horizontal="left" vertical="center" wrapText="1"/>
    </xf>
    <xf numFmtId="0" fontId="5" fillId="35" borderId="10" xfId="0" applyFont="1" applyFill="1" applyBorder="1" applyAlignment="1">
      <alignment horizontal="left" vertical="center" wrapText="1"/>
    </xf>
    <xf numFmtId="0" fontId="5" fillId="35" borderId="11" xfId="0" applyFont="1" applyFill="1" applyBorder="1" applyAlignment="1">
      <alignment horizontal="left" vertical="center" wrapText="1"/>
    </xf>
    <xf numFmtId="0" fontId="0" fillId="0" borderId="0" xfId="0" applyAlignment="1">
      <alignment horizontal="center"/>
    </xf>
    <xf numFmtId="0" fontId="80" fillId="0" borderId="0" xfId="0" applyFont="1" applyAlignment="1">
      <alignment horizontal="center"/>
    </xf>
    <xf numFmtId="0" fontId="14" fillId="9" borderId="13" xfId="0" applyFont="1" applyFill="1" applyBorder="1" applyAlignment="1">
      <alignment horizontal="justify" vertical="center" wrapText="1"/>
    </xf>
    <xf numFmtId="0" fontId="14" fillId="9" borderId="14" xfId="0" applyFont="1" applyFill="1" applyBorder="1" applyAlignment="1">
      <alignment horizontal="justify" vertical="center" wrapText="1"/>
    </xf>
    <xf numFmtId="0" fontId="14" fillId="9" borderId="15" xfId="0" applyFont="1" applyFill="1" applyBorder="1" applyAlignment="1">
      <alignment horizontal="justify" vertical="center" wrapText="1"/>
    </xf>
    <xf numFmtId="0" fontId="21" fillId="9" borderId="21" xfId="0" applyFont="1" applyFill="1" applyBorder="1" applyAlignment="1">
      <alignment horizontal="left" vertical="center" wrapText="1"/>
    </xf>
    <xf numFmtId="0" fontId="21" fillId="9" borderId="22" xfId="0" applyFont="1" applyFill="1" applyBorder="1" applyAlignment="1">
      <alignment horizontal="left" vertical="center" wrapText="1"/>
    </xf>
    <xf numFmtId="0" fontId="21" fillId="9" borderId="45" xfId="0" applyFont="1" applyFill="1" applyBorder="1" applyAlignment="1">
      <alignment horizontal="left" vertical="center" wrapText="1"/>
    </xf>
    <xf numFmtId="0" fontId="21" fillId="9" borderId="46" xfId="0" applyFont="1" applyFill="1" applyBorder="1" applyAlignment="1">
      <alignment horizontal="left" vertical="center" wrapText="1"/>
    </xf>
    <xf numFmtId="0" fontId="48" fillId="11" borderId="4" xfId="2" applyFont="1" applyFill="1" applyBorder="1" applyAlignment="1">
      <alignment horizontal="center" vertical="center" textRotation="90" wrapText="1"/>
    </xf>
    <xf numFmtId="0" fontId="55" fillId="20" borderId="9" xfId="0" applyFont="1" applyFill="1" applyBorder="1" applyAlignment="1">
      <alignment horizontal="center" vertical="center" wrapText="1"/>
    </xf>
    <xf numFmtId="0" fontId="55" fillId="20" borderId="10" xfId="0" applyFont="1" applyFill="1" applyBorder="1" applyAlignment="1">
      <alignment horizontal="center" vertical="center" wrapText="1"/>
    </xf>
    <xf numFmtId="0" fontId="55" fillId="20" borderId="11" xfId="0" applyFont="1" applyFill="1" applyBorder="1" applyAlignment="1">
      <alignment horizontal="center" vertical="center" wrapText="1"/>
    </xf>
  </cellXfs>
  <cellStyles count="9">
    <cellStyle name="Millares" xfId="1" builtinId="3"/>
    <cellStyle name="Millares 2 2" xfId="4" xr:uid="{00000000-0005-0000-0000-000001000000}"/>
    <cellStyle name="Millares 3" xfId="5" xr:uid="{00000000-0005-0000-0000-000002000000}"/>
    <cellStyle name="Normal" xfId="0" builtinId="0"/>
    <cellStyle name="Normal 10" xfId="8" xr:uid="{00000000-0005-0000-0000-000004000000}"/>
    <cellStyle name="Normal 2" xfId="2" xr:uid="{00000000-0005-0000-0000-000005000000}"/>
    <cellStyle name="Normal 2 3 4" xfId="3" xr:uid="{00000000-0005-0000-0000-000006000000}"/>
    <cellStyle name="Normal 22" xfId="7" xr:uid="{00000000-0005-0000-0000-000007000000}"/>
    <cellStyle name="Normal_GRUPO 2 - RCSP" xfId="6" xr:uid="{00000000-0005-0000-0000-000008000000}"/>
  </cellStyles>
  <dxfs count="2">
    <dxf>
      <fill>
        <patternFill>
          <bgColor rgb="FFFFC000"/>
        </patternFill>
      </fill>
    </dxf>
    <dxf>
      <fill>
        <patternFill>
          <bgColor rgb="FFFFC000"/>
        </patternFill>
      </fill>
    </dxf>
  </dxfs>
  <tableStyles count="0" defaultTableStyle="TableStyleMedium2" defaultPivotStyle="PivotStyleLight16"/>
  <colors>
    <mruColors>
      <color rgb="FFFFFFCC"/>
      <color rgb="FF66FF66"/>
      <color rgb="FFFF66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186</xdr:row>
      <xdr:rowOff>0</xdr:rowOff>
    </xdr:from>
    <xdr:to>
      <xdr:col>7</xdr:col>
      <xdr:colOff>304800</xdr:colOff>
      <xdr:row>188</xdr:row>
      <xdr:rowOff>54204</xdr:rowOff>
    </xdr:to>
    <xdr:sp macro="" textlink="">
      <xdr:nvSpPr>
        <xdr:cNvPr id="4" name="AutoShape 1" descr="IDU Homepage | Portal Web IDU">
          <a:extLst>
            <a:ext uri="{FF2B5EF4-FFF2-40B4-BE49-F238E27FC236}">
              <a16:creationId xmlns:a16="http://schemas.microsoft.com/office/drawing/2014/main" id="{840186C3-B78A-48D3-8AB0-575B8A0299CB}"/>
            </a:ext>
          </a:extLst>
        </xdr:cNvPr>
        <xdr:cNvSpPr>
          <a:spLocks noChangeAspect="1" noChangeArrowheads="1"/>
        </xdr:cNvSpPr>
      </xdr:nvSpPr>
      <xdr:spPr bwMode="auto">
        <a:xfrm>
          <a:off x="11757660" y="20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651510</xdr:colOff>
      <xdr:row>2</xdr:row>
      <xdr:rowOff>76200</xdr:rowOff>
    </xdr:from>
    <xdr:to>
      <xdr:col>2</xdr:col>
      <xdr:colOff>961323</xdr:colOff>
      <xdr:row>4</xdr:row>
      <xdr:rowOff>57150</xdr:rowOff>
    </xdr:to>
    <xdr:pic>
      <xdr:nvPicPr>
        <xdr:cNvPr id="5" name="Imagen 33">
          <a:extLst>
            <a:ext uri="{FF2B5EF4-FFF2-40B4-BE49-F238E27FC236}">
              <a16:creationId xmlns:a16="http://schemas.microsoft.com/office/drawing/2014/main" id="{B996D3D0-9AB1-4070-A4BE-A6FCDB777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 y="685800"/>
          <a:ext cx="1624263"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764513</xdr:colOff>
      <xdr:row>2</xdr:row>
      <xdr:rowOff>239382</xdr:rowOff>
    </xdr:from>
    <xdr:to>
      <xdr:col>2</xdr:col>
      <xdr:colOff>1182952</xdr:colOff>
      <xdr:row>4</xdr:row>
      <xdr:rowOff>165208</xdr:rowOff>
    </xdr:to>
    <xdr:pic>
      <xdr:nvPicPr>
        <xdr:cNvPr id="6" name="Imagen 33">
          <a:extLst>
            <a:ext uri="{FF2B5EF4-FFF2-40B4-BE49-F238E27FC236}">
              <a16:creationId xmlns:a16="http://schemas.microsoft.com/office/drawing/2014/main" id="{9FCF9DD6-287A-4F92-8A4C-E2D80427F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863" y="696582"/>
          <a:ext cx="1628114" cy="687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764513</xdr:colOff>
      <xdr:row>2</xdr:row>
      <xdr:rowOff>239382</xdr:rowOff>
    </xdr:from>
    <xdr:to>
      <xdr:col>2</xdr:col>
      <xdr:colOff>1182952</xdr:colOff>
      <xdr:row>4</xdr:row>
      <xdr:rowOff>165208</xdr:rowOff>
    </xdr:to>
    <xdr:pic>
      <xdr:nvPicPr>
        <xdr:cNvPr id="4" name="Imagen 33">
          <a:extLst>
            <a:ext uri="{FF2B5EF4-FFF2-40B4-BE49-F238E27FC236}">
              <a16:creationId xmlns:a16="http://schemas.microsoft.com/office/drawing/2014/main" id="{F0B7E0A2-3935-48E2-B974-8AF14D6C7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1295" y="2053185"/>
          <a:ext cx="1624263"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156210</xdr:colOff>
      <xdr:row>2</xdr:row>
      <xdr:rowOff>266700</xdr:rowOff>
    </xdr:from>
    <xdr:to>
      <xdr:col>2</xdr:col>
      <xdr:colOff>685098</xdr:colOff>
      <xdr:row>4</xdr:row>
      <xdr:rowOff>114300</xdr:rowOff>
    </xdr:to>
    <xdr:pic>
      <xdr:nvPicPr>
        <xdr:cNvPr id="4" name="Imagen 33">
          <a:extLst>
            <a:ext uri="{FF2B5EF4-FFF2-40B4-BE49-F238E27FC236}">
              <a16:creationId xmlns:a16="http://schemas.microsoft.com/office/drawing/2014/main" id="{D11D2CBD-F061-4172-AA16-894FE141B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2171700"/>
          <a:ext cx="1624263"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764513</xdr:colOff>
      <xdr:row>2</xdr:row>
      <xdr:rowOff>239382</xdr:rowOff>
    </xdr:from>
    <xdr:to>
      <xdr:col>2</xdr:col>
      <xdr:colOff>1182952</xdr:colOff>
      <xdr:row>4</xdr:row>
      <xdr:rowOff>165208</xdr:rowOff>
    </xdr:to>
    <xdr:pic>
      <xdr:nvPicPr>
        <xdr:cNvPr id="3" name="Imagen 33">
          <a:extLst>
            <a:ext uri="{FF2B5EF4-FFF2-40B4-BE49-F238E27FC236}">
              <a16:creationId xmlns:a16="http://schemas.microsoft.com/office/drawing/2014/main" id="{5E6D3F10-71F1-4D7F-A947-56603FF44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863" y="696582"/>
          <a:ext cx="1628114" cy="687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7</xdr:row>
      <xdr:rowOff>83399</xdr:rowOff>
    </xdr:to>
    <xdr:pic>
      <xdr:nvPicPr>
        <xdr:cNvPr id="2" name="1 Imagen" descr="Logo Contraloría General de la República">
          <a:extLst>
            <a:ext uri="{FF2B5EF4-FFF2-40B4-BE49-F238E27FC236}">
              <a16:creationId xmlns:a16="http://schemas.microsoft.com/office/drawing/2014/main" id="{82970A77-3F66-403C-B496-AC9D98FB3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5626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7</xdr:row>
      <xdr:rowOff>83399</xdr:rowOff>
    </xdr:to>
    <xdr:pic>
      <xdr:nvPicPr>
        <xdr:cNvPr id="3" name="2 Imagen" descr="Logo Contraloría General de la República">
          <a:extLst>
            <a:ext uri="{FF2B5EF4-FFF2-40B4-BE49-F238E27FC236}">
              <a16:creationId xmlns:a16="http://schemas.microsoft.com/office/drawing/2014/main" id="{8C5C9FBF-E8B2-4A7B-A32D-835C5A65C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5626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7</xdr:row>
      <xdr:rowOff>83399</xdr:rowOff>
    </xdr:to>
    <xdr:pic>
      <xdr:nvPicPr>
        <xdr:cNvPr id="4" name="3 Imagen" descr="Logo Contraloría General de la República">
          <a:extLst>
            <a:ext uri="{FF2B5EF4-FFF2-40B4-BE49-F238E27FC236}">
              <a16:creationId xmlns:a16="http://schemas.microsoft.com/office/drawing/2014/main" id="{BEFD04A4-0A65-4006-974A-BA368F94B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5626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7</xdr:row>
      <xdr:rowOff>83399</xdr:rowOff>
    </xdr:to>
    <xdr:pic>
      <xdr:nvPicPr>
        <xdr:cNvPr id="5" name="4 Imagen" descr="Logo Contraloría General de la República">
          <a:extLst>
            <a:ext uri="{FF2B5EF4-FFF2-40B4-BE49-F238E27FC236}">
              <a16:creationId xmlns:a16="http://schemas.microsoft.com/office/drawing/2014/main" id="{247D6CDA-D4AA-4994-B4A7-04A14ADA3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556260"/>
          <a:ext cx="0" cy="898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552215</xdr:colOff>
      <xdr:row>2</xdr:row>
      <xdr:rowOff>342735</xdr:rowOff>
    </xdr:from>
    <xdr:to>
      <xdr:col>2</xdr:col>
      <xdr:colOff>1208377</xdr:colOff>
      <xdr:row>4</xdr:row>
      <xdr:rowOff>193137</xdr:rowOff>
    </xdr:to>
    <xdr:pic>
      <xdr:nvPicPr>
        <xdr:cNvPr id="6" name="1 Imagen">
          <a:extLst>
            <a:ext uri="{FF2B5EF4-FFF2-40B4-BE49-F238E27FC236}">
              <a16:creationId xmlns:a16="http://schemas.microsoft.com/office/drawing/2014/main" id="{B80842F4-2449-40E0-8AB4-6A97DAC219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5615" y="761835"/>
          <a:ext cx="1789637" cy="631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137160</xdr:rowOff>
    </xdr:from>
    <xdr:to>
      <xdr:col>1</xdr:col>
      <xdr:colOff>0</xdr:colOff>
      <xdr:row>7</xdr:row>
      <xdr:rowOff>92925</xdr:rowOff>
    </xdr:to>
    <xdr:pic>
      <xdr:nvPicPr>
        <xdr:cNvPr id="2" name="1 Imagen" descr="Logo Contraloría General de la República">
          <a:extLst>
            <a:ext uri="{FF2B5EF4-FFF2-40B4-BE49-F238E27FC236}">
              <a16:creationId xmlns:a16="http://schemas.microsoft.com/office/drawing/2014/main" id="{741E6DB2-E89F-4DAC-9956-737D4B9BDA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985010"/>
          <a:ext cx="0" cy="908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7</xdr:row>
      <xdr:rowOff>92925</xdr:rowOff>
    </xdr:to>
    <xdr:pic>
      <xdr:nvPicPr>
        <xdr:cNvPr id="3" name="2 Imagen" descr="Logo Contraloría General de la República">
          <a:extLst>
            <a:ext uri="{FF2B5EF4-FFF2-40B4-BE49-F238E27FC236}">
              <a16:creationId xmlns:a16="http://schemas.microsoft.com/office/drawing/2014/main" id="{EE6BE8B4-E3F6-4B2D-91B6-5B7E98E52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985010"/>
          <a:ext cx="0" cy="908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7</xdr:row>
      <xdr:rowOff>92925</xdr:rowOff>
    </xdr:to>
    <xdr:pic>
      <xdr:nvPicPr>
        <xdr:cNvPr id="4" name="3 Imagen" descr="Logo Contraloría General de la República">
          <a:extLst>
            <a:ext uri="{FF2B5EF4-FFF2-40B4-BE49-F238E27FC236}">
              <a16:creationId xmlns:a16="http://schemas.microsoft.com/office/drawing/2014/main" id="{7DFEB4B9-C2E3-47E1-B4D0-C1EACDDB7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985010"/>
          <a:ext cx="0" cy="908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137160</xdr:rowOff>
    </xdr:from>
    <xdr:to>
      <xdr:col>1</xdr:col>
      <xdr:colOff>0</xdr:colOff>
      <xdr:row>7</xdr:row>
      <xdr:rowOff>92925</xdr:rowOff>
    </xdr:to>
    <xdr:pic>
      <xdr:nvPicPr>
        <xdr:cNvPr id="5" name="4 Imagen" descr="Logo Contraloría General de la República">
          <a:extLst>
            <a:ext uri="{FF2B5EF4-FFF2-40B4-BE49-F238E27FC236}">
              <a16:creationId xmlns:a16="http://schemas.microsoft.com/office/drawing/2014/main" id="{3D6C963A-EDDE-45C4-819C-C294D6DD1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985010"/>
          <a:ext cx="0" cy="908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137583</xdr:colOff>
      <xdr:row>2</xdr:row>
      <xdr:rowOff>137583</xdr:rowOff>
    </xdr:from>
    <xdr:to>
      <xdr:col>1</xdr:col>
      <xdr:colOff>137583</xdr:colOff>
      <xdr:row>7</xdr:row>
      <xdr:rowOff>100543</xdr:rowOff>
    </xdr:to>
    <xdr:pic>
      <xdr:nvPicPr>
        <xdr:cNvPr id="6" name="5 Imagen" descr="Logo Contraloría General de la República">
          <a:extLst>
            <a:ext uri="{FF2B5EF4-FFF2-40B4-BE49-F238E27FC236}">
              <a16:creationId xmlns:a16="http://schemas.microsoft.com/office/drawing/2014/main" id="{4F0ECEB5-8962-41E6-B1BA-6EE5534D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458" y="1985433"/>
          <a:ext cx="0" cy="915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605790</xdr:colOff>
      <xdr:row>2</xdr:row>
      <xdr:rowOff>194310</xdr:rowOff>
    </xdr:from>
    <xdr:to>
      <xdr:col>2</xdr:col>
      <xdr:colOff>983748</xdr:colOff>
      <xdr:row>4</xdr:row>
      <xdr:rowOff>39173</xdr:rowOff>
    </xdr:to>
    <xdr:pic>
      <xdr:nvPicPr>
        <xdr:cNvPr id="8" name="Imagen 33">
          <a:extLst>
            <a:ext uri="{FF2B5EF4-FFF2-40B4-BE49-F238E27FC236}">
              <a16:creationId xmlns:a16="http://schemas.microsoft.com/office/drawing/2014/main" id="{2FE3BE72-6DBD-4D66-AC42-62DA62D340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9665" y="784860"/>
          <a:ext cx="1549533" cy="71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1762125</xdr:colOff>
      <xdr:row>6</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BD95C0A6-4012-4D92-9F88-176444257E8B}"/>
            </a:ext>
          </a:extLst>
        </xdr:cNvPr>
        <xdr:cNvSpPr>
          <a:spLocks noChangeShapeType="1"/>
        </xdr:cNvSpPr>
      </xdr:nvSpPr>
      <xdr:spPr bwMode="auto">
        <a:xfrm>
          <a:off x="2190750" y="1733550"/>
          <a:ext cx="842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1762125</xdr:colOff>
      <xdr:row>6</xdr:row>
      <xdr:rowOff>0</xdr:rowOff>
    </xdr:from>
    <xdr:to>
      <xdr:col>5</xdr:col>
      <xdr:colOff>0</xdr:colOff>
      <xdr:row>6</xdr:row>
      <xdr:rowOff>0</xdr:rowOff>
    </xdr:to>
    <xdr:sp macro="" textlink="">
      <xdr:nvSpPr>
        <xdr:cNvPr id="3" name="Line 1">
          <a:extLst>
            <a:ext uri="{FF2B5EF4-FFF2-40B4-BE49-F238E27FC236}">
              <a16:creationId xmlns:a16="http://schemas.microsoft.com/office/drawing/2014/main" id="{5A1B8034-E59B-4C03-94A4-8C5FF81ACDE2}"/>
            </a:ext>
          </a:extLst>
        </xdr:cNvPr>
        <xdr:cNvSpPr>
          <a:spLocks noChangeShapeType="1"/>
        </xdr:cNvSpPr>
      </xdr:nvSpPr>
      <xdr:spPr bwMode="auto">
        <a:xfrm>
          <a:off x="2190750" y="1733550"/>
          <a:ext cx="842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1762125</xdr:colOff>
      <xdr:row>6</xdr:row>
      <xdr:rowOff>0</xdr:rowOff>
    </xdr:from>
    <xdr:to>
      <xdr:col>5</xdr:col>
      <xdr:colOff>0</xdr:colOff>
      <xdr:row>6</xdr:row>
      <xdr:rowOff>0</xdr:rowOff>
    </xdr:to>
    <xdr:sp macro="" textlink="">
      <xdr:nvSpPr>
        <xdr:cNvPr id="4" name="Line 1">
          <a:extLst>
            <a:ext uri="{FF2B5EF4-FFF2-40B4-BE49-F238E27FC236}">
              <a16:creationId xmlns:a16="http://schemas.microsoft.com/office/drawing/2014/main" id="{D682A54E-8931-4BA5-A84A-D9C32E800C61}"/>
            </a:ext>
          </a:extLst>
        </xdr:cNvPr>
        <xdr:cNvSpPr>
          <a:spLocks noChangeShapeType="1"/>
        </xdr:cNvSpPr>
      </xdr:nvSpPr>
      <xdr:spPr bwMode="auto">
        <a:xfrm>
          <a:off x="2190750" y="1733550"/>
          <a:ext cx="842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1762125</xdr:colOff>
      <xdr:row>6</xdr:row>
      <xdr:rowOff>0</xdr:rowOff>
    </xdr:from>
    <xdr:to>
      <xdr:col>5</xdr:col>
      <xdr:colOff>0</xdr:colOff>
      <xdr:row>6</xdr:row>
      <xdr:rowOff>0</xdr:rowOff>
    </xdr:to>
    <xdr:sp macro="" textlink="">
      <xdr:nvSpPr>
        <xdr:cNvPr id="5" name="Line 1">
          <a:extLst>
            <a:ext uri="{FF2B5EF4-FFF2-40B4-BE49-F238E27FC236}">
              <a16:creationId xmlns:a16="http://schemas.microsoft.com/office/drawing/2014/main" id="{BF0244E6-DE4F-4487-8613-6EED23882E14}"/>
            </a:ext>
          </a:extLst>
        </xdr:cNvPr>
        <xdr:cNvSpPr>
          <a:spLocks noChangeShapeType="1"/>
        </xdr:cNvSpPr>
      </xdr:nvSpPr>
      <xdr:spPr bwMode="auto">
        <a:xfrm>
          <a:off x="2190750" y="1733550"/>
          <a:ext cx="8420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493333</xdr:colOff>
      <xdr:row>2</xdr:row>
      <xdr:rowOff>238126</xdr:rowOff>
    </xdr:from>
    <xdr:to>
      <xdr:col>2</xdr:col>
      <xdr:colOff>390526</xdr:colOff>
      <xdr:row>3</xdr:row>
      <xdr:rowOff>259545</xdr:rowOff>
    </xdr:to>
    <xdr:pic>
      <xdr:nvPicPr>
        <xdr:cNvPr id="6" name="1 Imagen">
          <a:extLst>
            <a:ext uri="{FF2B5EF4-FFF2-40B4-BE49-F238E27FC236}">
              <a16:creationId xmlns:a16="http://schemas.microsoft.com/office/drawing/2014/main" id="{81E7E87F-41BD-4ECD-8AA8-A969D039EC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958" y="628651"/>
          <a:ext cx="1792668" cy="640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488041</xdr:colOff>
      <xdr:row>2</xdr:row>
      <xdr:rowOff>237068</xdr:rowOff>
    </xdr:from>
    <xdr:to>
      <xdr:col>2</xdr:col>
      <xdr:colOff>652127</xdr:colOff>
      <xdr:row>4</xdr:row>
      <xdr:rowOff>40528</xdr:rowOff>
    </xdr:to>
    <xdr:pic>
      <xdr:nvPicPr>
        <xdr:cNvPr id="7" name="Imagen 33">
          <a:extLst>
            <a:ext uri="{FF2B5EF4-FFF2-40B4-BE49-F238E27FC236}">
              <a16:creationId xmlns:a16="http://schemas.microsoft.com/office/drawing/2014/main" id="{5F14B133-DC7B-4EDF-BD67-3EB89E0C4B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6666" y="627593"/>
          <a:ext cx="2059561" cy="72738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xdr:row>
      <xdr:rowOff>137160</xdr:rowOff>
    </xdr:from>
    <xdr:to>
      <xdr:col>1</xdr:col>
      <xdr:colOff>0</xdr:colOff>
      <xdr:row>7</xdr:row>
      <xdr:rowOff>26249</xdr:rowOff>
    </xdr:to>
    <xdr:pic>
      <xdr:nvPicPr>
        <xdr:cNvPr id="2" name="1 Imagen" descr="Logo Contraloría General de la República">
          <a:extLst>
            <a:ext uri="{FF2B5EF4-FFF2-40B4-BE49-F238E27FC236}">
              <a16:creationId xmlns:a16="http://schemas.microsoft.com/office/drawing/2014/main" id="{097617E5-EF71-4A75-A309-4D967E67A4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137160</xdr:rowOff>
    </xdr:from>
    <xdr:to>
      <xdr:col>1</xdr:col>
      <xdr:colOff>0</xdr:colOff>
      <xdr:row>7</xdr:row>
      <xdr:rowOff>26249</xdr:rowOff>
    </xdr:to>
    <xdr:pic>
      <xdr:nvPicPr>
        <xdr:cNvPr id="3" name="2 Imagen" descr="Logo Contraloría General de la República">
          <a:extLst>
            <a:ext uri="{FF2B5EF4-FFF2-40B4-BE49-F238E27FC236}">
              <a16:creationId xmlns:a16="http://schemas.microsoft.com/office/drawing/2014/main" id="{333CBEB4-9073-4125-8DDD-AB02BFB99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137160</xdr:rowOff>
    </xdr:from>
    <xdr:to>
      <xdr:col>1</xdr:col>
      <xdr:colOff>0</xdr:colOff>
      <xdr:row>7</xdr:row>
      <xdr:rowOff>26249</xdr:rowOff>
    </xdr:to>
    <xdr:pic>
      <xdr:nvPicPr>
        <xdr:cNvPr id="4" name="3 Imagen" descr="Logo Contraloría General de la República">
          <a:extLst>
            <a:ext uri="{FF2B5EF4-FFF2-40B4-BE49-F238E27FC236}">
              <a16:creationId xmlns:a16="http://schemas.microsoft.com/office/drawing/2014/main" id="{C5EF6CBF-4A0E-4A84-9F26-2691EAD4D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137160</xdr:rowOff>
    </xdr:from>
    <xdr:to>
      <xdr:col>1</xdr:col>
      <xdr:colOff>0</xdr:colOff>
      <xdr:row>7</xdr:row>
      <xdr:rowOff>26249</xdr:rowOff>
    </xdr:to>
    <xdr:pic>
      <xdr:nvPicPr>
        <xdr:cNvPr id="5" name="4 Imagen" descr="Logo Contraloría General de la República">
          <a:extLst>
            <a:ext uri="{FF2B5EF4-FFF2-40B4-BE49-F238E27FC236}">
              <a16:creationId xmlns:a16="http://schemas.microsoft.com/office/drawing/2014/main" id="{AB15AB17-AB67-4208-A06A-3E58977A3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640" y="419100"/>
          <a:ext cx="0" cy="704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584685</xdr:colOff>
      <xdr:row>4</xdr:row>
      <xdr:rowOff>191202</xdr:rowOff>
    </xdr:from>
    <xdr:to>
      <xdr:col>2</xdr:col>
      <xdr:colOff>1276889</xdr:colOff>
      <xdr:row>6</xdr:row>
      <xdr:rowOff>173182</xdr:rowOff>
    </xdr:to>
    <xdr:pic>
      <xdr:nvPicPr>
        <xdr:cNvPr id="7" name="Imagen 33">
          <a:extLst>
            <a:ext uri="{FF2B5EF4-FFF2-40B4-BE49-F238E27FC236}">
              <a16:creationId xmlns:a16="http://schemas.microsoft.com/office/drawing/2014/main" id="{A49E010B-3ABA-4EFA-81D7-021523B18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054" y="1933844"/>
          <a:ext cx="1828710" cy="772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186"/>
  <sheetViews>
    <sheetView showGridLines="0" view="pageBreakPreview" topLeftCell="A83" zoomScale="80" zoomScaleNormal="100" zoomScaleSheetLayoutView="80" workbookViewId="0">
      <selection activeCell="E87" sqref="E87:G87"/>
    </sheetView>
  </sheetViews>
  <sheetFormatPr baseColWidth="10" defaultRowHeight="15" x14ac:dyDescent="0.25"/>
  <cols>
    <col min="1" max="1" width="7.7109375" customWidth="1"/>
    <col min="2" max="2" width="19.7109375" customWidth="1"/>
    <col min="3" max="3" width="27.85546875" customWidth="1"/>
    <col min="4" max="4" width="31" customWidth="1"/>
    <col min="5" max="5" width="51" customWidth="1"/>
    <col min="6" max="6" width="30.42578125" customWidth="1"/>
    <col min="7" max="7" width="34.28515625" customWidth="1"/>
    <col min="8" max="8" width="12.5703125" customWidth="1"/>
    <col min="9" max="9" width="50.85546875" customWidth="1"/>
    <col min="10" max="10" width="17.85546875" style="68" bestFit="1" customWidth="1"/>
  </cols>
  <sheetData>
    <row r="1" spans="1:7" ht="20.45" customHeight="1" x14ac:dyDescent="0.25"/>
    <row r="2" spans="1:7" ht="28.15" customHeight="1" thickBot="1" x14ac:dyDescent="0.3">
      <c r="A2" s="1"/>
      <c r="B2" s="2"/>
      <c r="C2" s="1"/>
      <c r="D2" s="1"/>
      <c r="E2" s="1"/>
      <c r="F2" s="1"/>
    </row>
    <row r="3" spans="1:7" ht="28.9" customHeight="1" x14ac:dyDescent="0.25">
      <c r="A3" s="12"/>
      <c r="B3" s="153" t="s">
        <v>561</v>
      </c>
      <c r="C3" s="154"/>
      <c r="D3" s="154"/>
      <c r="E3" s="154"/>
      <c r="F3" s="154"/>
      <c r="G3" s="155"/>
    </row>
    <row r="4" spans="1:7" ht="27.6" customHeight="1" x14ac:dyDescent="0.25">
      <c r="A4" s="12"/>
      <c r="B4" s="156" t="s">
        <v>674</v>
      </c>
      <c r="C4" s="157"/>
      <c r="D4" s="157"/>
      <c r="E4" s="157"/>
      <c r="F4" s="157"/>
      <c r="G4" s="158"/>
    </row>
    <row r="5" spans="1:7" ht="28.9" customHeight="1" x14ac:dyDescent="0.25">
      <c r="A5" s="12"/>
      <c r="B5" s="159"/>
      <c r="C5" s="160"/>
      <c r="D5" s="160"/>
      <c r="E5" s="160"/>
      <c r="F5" s="160"/>
      <c r="G5" s="161"/>
    </row>
    <row r="6" spans="1:7" ht="16.5" thickBot="1" x14ac:dyDescent="0.3">
      <c r="A6" s="12"/>
      <c r="B6" s="162"/>
      <c r="C6" s="163"/>
      <c r="D6" s="163"/>
      <c r="E6" s="163"/>
      <c r="F6" s="163"/>
      <c r="G6" s="164"/>
    </row>
    <row r="7" spans="1:7" ht="35.450000000000003" customHeight="1" thickBot="1" x14ac:dyDescent="0.3">
      <c r="A7" s="12"/>
      <c r="B7" s="165" t="s">
        <v>2</v>
      </c>
      <c r="C7" s="166"/>
      <c r="D7" s="166"/>
      <c r="E7" s="166"/>
      <c r="F7" s="166"/>
      <c r="G7" s="167"/>
    </row>
    <row r="8" spans="1:7" ht="25.9" customHeight="1" thickBot="1" x14ac:dyDescent="0.3">
      <c r="A8" s="12"/>
      <c r="B8" s="9" t="s">
        <v>3</v>
      </c>
      <c r="C8" s="147" t="s">
        <v>4</v>
      </c>
      <c r="D8" s="148"/>
      <c r="E8" s="148"/>
      <c r="F8" s="148"/>
      <c r="G8" s="149"/>
    </row>
    <row r="9" spans="1:7" ht="25.9" customHeight="1" x14ac:dyDescent="0.25">
      <c r="A9" s="12"/>
      <c r="B9" s="4" t="s">
        <v>5</v>
      </c>
      <c r="C9" s="183" t="str">
        <f>+B3</f>
        <v>FONDO DE DESARROLLO LOCAL DE TUNJUELITO</v>
      </c>
      <c r="D9" s="184"/>
      <c r="E9" s="185"/>
      <c r="F9" s="5" t="s">
        <v>6</v>
      </c>
      <c r="G9" s="6" t="s">
        <v>562</v>
      </c>
    </row>
    <row r="10" spans="1:7" ht="25.9" customHeight="1" x14ac:dyDescent="0.25">
      <c r="A10" s="12"/>
      <c r="B10" s="7" t="s">
        <v>7</v>
      </c>
      <c r="C10" s="183" t="str">
        <f>+C9</f>
        <v>FONDO DE DESARROLLO LOCAL DE TUNJUELITO</v>
      </c>
      <c r="D10" s="184"/>
      <c r="E10" s="185"/>
      <c r="F10" s="5" t="s">
        <v>6</v>
      </c>
      <c r="G10" s="6" t="str">
        <f>+G9</f>
        <v>899.999.061-9</v>
      </c>
    </row>
    <row r="11" spans="1:7" ht="25.9" customHeight="1" thickBot="1" x14ac:dyDescent="0.3">
      <c r="A11" s="12"/>
      <c r="B11" s="7" t="s">
        <v>8</v>
      </c>
      <c r="C11" s="183" t="str">
        <f>+C10</f>
        <v>FONDO DE DESARROLLO LOCAL DE TUNJUELITO</v>
      </c>
      <c r="D11" s="184"/>
      <c r="E11" s="185"/>
      <c r="F11" s="8" t="s">
        <v>6</v>
      </c>
      <c r="G11" s="6" t="str">
        <f>+G10</f>
        <v>899.999.061-9</v>
      </c>
    </row>
    <row r="12" spans="1:7" ht="25.9" customHeight="1" x14ac:dyDescent="0.25">
      <c r="A12" s="12"/>
      <c r="B12" s="10" t="s">
        <v>9</v>
      </c>
      <c r="C12" s="186" t="s">
        <v>10</v>
      </c>
      <c r="D12" s="187"/>
      <c r="E12" s="187"/>
      <c r="F12" s="187"/>
      <c r="G12" s="188"/>
    </row>
    <row r="13" spans="1:7" ht="104.45" customHeight="1" thickBot="1" x14ac:dyDescent="0.3">
      <c r="A13" s="12"/>
      <c r="B13" s="180" t="s">
        <v>604</v>
      </c>
      <c r="C13" s="181"/>
      <c r="D13" s="181"/>
      <c r="E13" s="181"/>
      <c r="F13" s="181"/>
      <c r="G13" s="182"/>
    </row>
    <row r="14" spans="1:7" ht="25.9" customHeight="1" x14ac:dyDescent="0.25">
      <c r="A14" s="12"/>
      <c r="B14" s="10" t="s">
        <v>11</v>
      </c>
      <c r="C14" s="186" t="s">
        <v>12</v>
      </c>
      <c r="D14" s="187"/>
      <c r="E14" s="187"/>
      <c r="F14" s="187"/>
      <c r="G14" s="189"/>
    </row>
    <row r="15" spans="1:7" ht="57.6" customHeight="1" x14ac:dyDescent="0.25">
      <c r="A15" s="12"/>
      <c r="B15" s="168" t="s">
        <v>13</v>
      </c>
      <c r="C15" s="169"/>
      <c r="D15" s="169"/>
      <c r="E15" s="169"/>
      <c r="F15" s="169"/>
      <c r="G15" s="170"/>
    </row>
    <row r="16" spans="1:7" ht="70.900000000000006" customHeight="1" x14ac:dyDescent="0.25">
      <c r="A16" s="12"/>
      <c r="B16" s="171" t="s">
        <v>563</v>
      </c>
      <c r="C16" s="172"/>
      <c r="D16" s="172"/>
      <c r="E16" s="172"/>
      <c r="F16" s="172"/>
      <c r="G16" s="173"/>
    </row>
    <row r="17" spans="1:8" ht="153.6" customHeight="1" x14ac:dyDescent="0.25">
      <c r="A17" s="12"/>
      <c r="B17" s="174" t="s">
        <v>605</v>
      </c>
      <c r="C17" s="175"/>
      <c r="D17" s="175"/>
      <c r="E17" s="175"/>
      <c r="F17" s="175"/>
      <c r="G17" s="176"/>
    </row>
    <row r="18" spans="1:8" ht="48.6" customHeight="1" x14ac:dyDescent="0.25">
      <c r="A18" s="12"/>
      <c r="B18" s="174" t="s">
        <v>14</v>
      </c>
      <c r="C18" s="175"/>
      <c r="D18" s="175"/>
      <c r="E18" s="175"/>
      <c r="F18" s="175"/>
      <c r="G18" s="176"/>
    </row>
    <row r="19" spans="1:8" ht="87.6" customHeight="1" x14ac:dyDescent="0.25">
      <c r="A19" s="12"/>
      <c r="B19" s="177" t="s">
        <v>606</v>
      </c>
      <c r="C19" s="178"/>
      <c r="D19" s="178"/>
      <c r="E19" s="178"/>
      <c r="F19" s="178"/>
      <c r="G19" s="179"/>
    </row>
    <row r="20" spans="1:8" ht="67.150000000000006" customHeight="1" x14ac:dyDescent="0.25">
      <c r="A20" s="12"/>
      <c r="B20" s="180" t="s">
        <v>15</v>
      </c>
      <c r="C20" s="181"/>
      <c r="D20" s="181"/>
      <c r="E20" s="181"/>
      <c r="F20" s="181"/>
      <c r="G20" s="182"/>
    </row>
    <row r="21" spans="1:8" ht="129" customHeight="1" x14ac:dyDescent="0.25">
      <c r="A21" s="12"/>
      <c r="B21" s="203" t="s">
        <v>607</v>
      </c>
      <c r="C21" s="204"/>
      <c r="D21" s="204"/>
      <c r="E21" s="204"/>
      <c r="F21" s="204"/>
      <c r="G21" s="205"/>
    </row>
    <row r="22" spans="1:8" ht="67.150000000000006" customHeight="1" thickBot="1" x14ac:dyDescent="0.3">
      <c r="A22" s="12"/>
      <c r="B22" s="206" t="s">
        <v>564</v>
      </c>
      <c r="C22" s="207"/>
      <c r="D22" s="207"/>
      <c r="E22" s="207"/>
      <c r="F22" s="207"/>
      <c r="G22" s="208"/>
    </row>
    <row r="23" spans="1:8" ht="25.9" customHeight="1" x14ac:dyDescent="0.25">
      <c r="A23" s="12"/>
      <c r="B23" s="10" t="s">
        <v>16</v>
      </c>
      <c r="C23" s="186" t="s">
        <v>17</v>
      </c>
      <c r="D23" s="187"/>
      <c r="E23" s="187"/>
      <c r="F23" s="187"/>
      <c r="G23" s="189"/>
    </row>
    <row r="24" spans="1:8" ht="30" customHeight="1" x14ac:dyDescent="0.25">
      <c r="A24" s="62"/>
      <c r="B24" s="209" t="s">
        <v>18</v>
      </c>
      <c r="C24" s="210"/>
      <c r="D24" s="210"/>
      <c r="E24" s="211"/>
      <c r="F24" s="212" t="s">
        <v>17</v>
      </c>
      <c r="G24" s="213"/>
    </row>
    <row r="25" spans="1:8" ht="30" customHeight="1" x14ac:dyDescent="0.25">
      <c r="A25" s="62"/>
      <c r="B25" s="200" t="s">
        <v>19</v>
      </c>
      <c r="C25" s="201"/>
      <c r="D25" s="201"/>
      <c r="E25" s="202"/>
      <c r="F25" s="193">
        <v>40665848076</v>
      </c>
      <c r="G25" s="194"/>
      <c r="H25" s="352">
        <v>17</v>
      </c>
    </row>
    <row r="26" spans="1:8" ht="30" customHeight="1" x14ac:dyDescent="0.25">
      <c r="A26" s="62"/>
      <c r="B26" s="190" t="s">
        <v>20</v>
      </c>
      <c r="C26" s="191"/>
      <c r="D26" s="191"/>
      <c r="E26" s="192"/>
      <c r="F26" s="193">
        <v>0</v>
      </c>
      <c r="G26" s="194"/>
      <c r="H26" s="352"/>
    </row>
    <row r="27" spans="1:8" ht="30" customHeight="1" x14ac:dyDescent="0.25">
      <c r="A27" s="62"/>
      <c r="B27" s="195" t="s">
        <v>21</v>
      </c>
      <c r="C27" s="196"/>
      <c r="D27" s="196"/>
      <c r="E27" s="197"/>
      <c r="F27" s="198">
        <f>SUM(F25:G26)</f>
        <v>40665848076</v>
      </c>
      <c r="G27" s="199"/>
      <c r="H27" s="352"/>
    </row>
    <row r="28" spans="1:8" ht="30" customHeight="1" x14ac:dyDescent="0.25">
      <c r="A28" s="62"/>
      <c r="B28" s="200" t="s">
        <v>22</v>
      </c>
      <c r="C28" s="201"/>
      <c r="D28" s="201"/>
      <c r="E28" s="202"/>
      <c r="F28" s="193">
        <v>2289073289</v>
      </c>
      <c r="G28" s="194"/>
      <c r="H28" s="352"/>
    </row>
    <row r="29" spans="1:8" ht="30" customHeight="1" x14ac:dyDescent="0.25">
      <c r="A29" s="62"/>
      <c r="B29" s="195" t="s">
        <v>23</v>
      </c>
      <c r="C29" s="196"/>
      <c r="D29" s="196"/>
      <c r="E29" s="197"/>
      <c r="F29" s="229">
        <v>3123429097</v>
      </c>
      <c r="G29" s="230"/>
      <c r="H29" s="352"/>
    </row>
    <row r="30" spans="1:8" ht="30" customHeight="1" x14ac:dyDescent="0.25">
      <c r="A30" s="62"/>
      <c r="B30" s="200" t="s">
        <v>24</v>
      </c>
      <c r="C30" s="231"/>
      <c r="D30" s="231"/>
      <c r="E30" s="232"/>
      <c r="F30" s="193">
        <v>115048743</v>
      </c>
      <c r="G30" s="194"/>
      <c r="H30" s="352"/>
    </row>
    <row r="31" spans="1:8" ht="30" customHeight="1" x14ac:dyDescent="0.25">
      <c r="A31" s="62"/>
      <c r="B31" s="200" t="s">
        <v>600</v>
      </c>
      <c r="C31" s="231"/>
      <c r="D31" s="231"/>
      <c r="E31" s="232"/>
      <c r="F31" s="193">
        <v>46157405</v>
      </c>
      <c r="G31" s="194"/>
      <c r="H31" s="352"/>
    </row>
    <row r="32" spans="1:8" ht="30" customHeight="1" thickBot="1" x14ac:dyDescent="0.3">
      <c r="A32" s="62"/>
      <c r="B32" s="200" t="s">
        <v>601</v>
      </c>
      <c r="C32" s="231"/>
      <c r="D32" s="231"/>
      <c r="E32" s="232"/>
      <c r="F32" s="193">
        <v>22498736</v>
      </c>
      <c r="G32" s="194"/>
      <c r="H32" s="352"/>
    </row>
    <row r="33" spans="1:9" ht="30" customHeight="1" thickTop="1" thickBot="1" x14ac:dyDescent="0.3">
      <c r="A33" s="62"/>
      <c r="B33" s="214" t="s">
        <v>603</v>
      </c>
      <c r="C33" s="215"/>
      <c r="D33" s="215"/>
      <c r="E33" s="216"/>
      <c r="F33" s="217">
        <f>SUM(F27:G32)</f>
        <v>46262055346</v>
      </c>
      <c r="G33" s="218"/>
      <c r="H33" s="352"/>
    </row>
    <row r="34" spans="1:9" ht="30" customHeight="1" thickTop="1" thickBot="1" x14ac:dyDescent="0.3">
      <c r="A34" s="62"/>
      <c r="B34" s="219" t="s">
        <v>602</v>
      </c>
      <c r="C34" s="220"/>
      <c r="D34" s="220"/>
      <c r="E34" s="221"/>
      <c r="F34" s="222">
        <f>+(F27+F29+F28+F30)*5%</f>
        <v>2309669960.25</v>
      </c>
      <c r="G34" s="223"/>
      <c r="H34" s="352"/>
    </row>
    <row r="35" spans="1:9" ht="30" customHeight="1" thickTop="1" thickBot="1" x14ac:dyDescent="0.3">
      <c r="A35" s="12"/>
      <c r="B35" s="224" t="s">
        <v>25</v>
      </c>
      <c r="C35" s="225"/>
      <c r="D35" s="225"/>
      <c r="E35" s="226"/>
      <c r="F35" s="227">
        <f>F27+F28+F29+F30+F31+F32+F34</f>
        <v>48571725306.25</v>
      </c>
      <c r="G35" s="228"/>
      <c r="H35" s="352"/>
    </row>
    <row r="36" spans="1:9" ht="30" customHeight="1" thickTop="1" thickBot="1" x14ac:dyDescent="0.3">
      <c r="A36" s="12"/>
      <c r="B36" s="235" t="s">
        <v>26</v>
      </c>
      <c r="C36" s="236"/>
      <c r="D36" s="236"/>
      <c r="E36" s="236"/>
      <c r="F36" s="236"/>
      <c r="G36" s="237"/>
      <c r="H36" s="352"/>
    </row>
    <row r="37" spans="1:9" ht="30" customHeight="1" x14ac:dyDescent="0.25">
      <c r="A37" s="12"/>
      <c r="B37" s="238" t="s">
        <v>27</v>
      </c>
      <c r="C37" s="239"/>
      <c r="D37" s="239"/>
      <c r="E37" s="240"/>
      <c r="F37" s="241"/>
      <c r="G37" s="242"/>
      <c r="H37" s="352"/>
    </row>
    <row r="38" spans="1:9" ht="30" customHeight="1" thickBot="1" x14ac:dyDescent="0.3">
      <c r="A38" s="12"/>
      <c r="B38" s="243" t="s">
        <v>28</v>
      </c>
      <c r="C38" s="244"/>
      <c r="D38" s="244"/>
      <c r="E38" s="244"/>
      <c r="F38" s="244" t="s">
        <v>29</v>
      </c>
      <c r="G38" s="245"/>
      <c r="H38" s="352"/>
      <c r="I38" s="69"/>
    </row>
    <row r="39" spans="1:9" ht="30" customHeight="1" thickTop="1" thickBot="1" x14ac:dyDescent="0.3">
      <c r="A39" s="12"/>
      <c r="B39" s="233" t="s">
        <v>565</v>
      </c>
      <c r="C39" s="234"/>
      <c r="D39" s="234"/>
      <c r="E39" s="234"/>
      <c r="F39" s="217">
        <f>F25*10/100</f>
        <v>4066584807.5999999</v>
      </c>
      <c r="G39" s="218"/>
      <c r="H39" s="352"/>
    </row>
    <row r="40" spans="1:9" ht="30" customHeight="1" thickTop="1" thickBot="1" x14ac:dyDescent="0.3">
      <c r="A40" s="12"/>
      <c r="B40" s="233" t="s">
        <v>566</v>
      </c>
      <c r="C40" s="234"/>
      <c r="D40" s="234"/>
      <c r="E40" s="234"/>
      <c r="F40" s="217">
        <f>F25*10/100</f>
        <v>4066584807.5999999</v>
      </c>
      <c r="G40" s="218"/>
      <c r="H40" s="352"/>
      <c r="I40" s="69"/>
    </row>
    <row r="41" spans="1:9" ht="30" customHeight="1" thickTop="1" thickBot="1" x14ac:dyDescent="0.3">
      <c r="A41" s="12"/>
      <c r="B41" s="224" t="s">
        <v>30</v>
      </c>
      <c r="C41" s="225"/>
      <c r="D41" s="225"/>
      <c r="E41" s="226"/>
      <c r="F41" s="227">
        <f>SUM(F39:F40)</f>
        <v>8133169615.1999998</v>
      </c>
      <c r="G41" s="228"/>
    </row>
    <row r="42" spans="1:9" ht="30" customHeight="1" thickTop="1" thickBot="1" x14ac:dyDescent="0.3">
      <c r="A42" s="12"/>
      <c r="B42" s="259" t="s">
        <v>31</v>
      </c>
      <c r="C42" s="260"/>
      <c r="D42" s="260"/>
      <c r="E42" s="261"/>
      <c r="F42" s="262">
        <f>+F41+F35</f>
        <v>56704894921.449997</v>
      </c>
      <c r="G42" s="263"/>
    </row>
    <row r="43" spans="1:9" ht="4.1500000000000004" customHeight="1" thickTop="1" thickBot="1" x14ac:dyDescent="0.3">
      <c r="A43" s="12"/>
      <c r="B43" s="246"/>
      <c r="C43" s="247"/>
      <c r="D43" s="247"/>
      <c r="E43" s="247"/>
      <c r="F43" s="247"/>
      <c r="G43" s="248"/>
    </row>
    <row r="44" spans="1:9" ht="30" customHeight="1" thickTop="1" x14ac:dyDescent="0.25">
      <c r="A44" s="12"/>
      <c r="B44" s="249" t="s">
        <v>32</v>
      </c>
      <c r="C44" s="250"/>
      <c r="D44" s="250"/>
      <c r="E44" s="250"/>
      <c r="F44" s="250"/>
      <c r="G44" s="251"/>
    </row>
    <row r="45" spans="1:9" ht="30" customHeight="1" x14ac:dyDescent="0.25">
      <c r="A45" s="12"/>
      <c r="B45" s="190" t="s">
        <v>33</v>
      </c>
      <c r="C45" s="191"/>
      <c r="D45" s="191"/>
      <c r="E45" s="191"/>
      <c r="F45" s="191"/>
      <c r="G45" s="252"/>
    </row>
    <row r="46" spans="1:9" ht="50.45" customHeight="1" thickBot="1" x14ac:dyDescent="0.3">
      <c r="A46" s="12"/>
      <c r="B46" s="253" t="s">
        <v>34</v>
      </c>
      <c r="C46" s="254"/>
      <c r="D46" s="254"/>
      <c r="E46" s="254"/>
      <c r="F46" s="254"/>
      <c r="G46" s="255"/>
    </row>
    <row r="47" spans="1:9" ht="30" customHeight="1" x14ac:dyDescent="0.25">
      <c r="A47" s="12"/>
      <c r="B47" s="10" t="s">
        <v>35</v>
      </c>
      <c r="C47" s="186" t="s">
        <v>36</v>
      </c>
      <c r="D47" s="187"/>
      <c r="E47" s="187"/>
      <c r="F47" s="187"/>
      <c r="G47" s="189"/>
    </row>
    <row r="48" spans="1:9" ht="30" customHeight="1" x14ac:dyDescent="0.25">
      <c r="A48" s="12"/>
      <c r="B48" s="256" t="s">
        <v>37</v>
      </c>
      <c r="C48" s="257"/>
      <c r="D48" s="257"/>
      <c r="E48" s="257"/>
      <c r="F48" s="257"/>
      <c r="G48" s="258"/>
    </row>
    <row r="49" spans="1:8" ht="30" customHeight="1" x14ac:dyDescent="0.25">
      <c r="A49" s="12"/>
      <c r="B49" s="274" t="s">
        <v>38</v>
      </c>
      <c r="C49" s="257"/>
      <c r="D49" s="257"/>
      <c r="E49" s="257"/>
      <c r="F49" s="257"/>
      <c r="G49" s="258"/>
    </row>
    <row r="50" spans="1:8" ht="30" customHeight="1" thickBot="1" x14ac:dyDescent="0.3">
      <c r="A50" s="12"/>
      <c r="B50" s="274" t="s">
        <v>39</v>
      </c>
      <c r="C50" s="257"/>
      <c r="D50" s="257"/>
      <c r="E50" s="257"/>
      <c r="F50" s="257"/>
      <c r="G50" s="258"/>
    </row>
    <row r="51" spans="1:8" ht="40.9" customHeight="1" x14ac:dyDescent="0.25">
      <c r="A51" s="12"/>
      <c r="B51" s="10" t="s">
        <v>334</v>
      </c>
      <c r="C51" s="353" t="s">
        <v>608</v>
      </c>
      <c r="D51" s="354"/>
      <c r="E51" s="354"/>
      <c r="F51" s="354"/>
      <c r="G51" s="355"/>
    </row>
    <row r="52" spans="1:8" ht="40.15" customHeight="1" thickBot="1" x14ac:dyDescent="0.3">
      <c r="A52" s="12"/>
      <c r="B52" s="356" t="s">
        <v>336</v>
      </c>
      <c r="C52" s="357"/>
      <c r="D52" s="357"/>
      <c r="E52" s="357"/>
      <c r="F52" s="357"/>
      <c r="G52" s="358"/>
      <c r="H52" s="359"/>
    </row>
    <row r="53" spans="1:8" ht="30" customHeight="1" thickTop="1" thickBot="1" x14ac:dyDescent="0.3">
      <c r="A53" s="12"/>
      <c r="B53" s="253" t="s">
        <v>609</v>
      </c>
      <c r="C53" s="254"/>
      <c r="D53" s="254"/>
      <c r="E53" s="254"/>
      <c r="F53" s="254"/>
      <c r="G53" s="255"/>
      <c r="H53" s="359"/>
    </row>
    <row r="54" spans="1:8" ht="27" customHeight="1" x14ac:dyDescent="0.25">
      <c r="A54" s="12"/>
      <c r="B54" s="10" t="s">
        <v>40</v>
      </c>
      <c r="C54" s="186" t="s">
        <v>41</v>
      </c>
      <c r="D54" s="187"/>
      <c r="E54" s="187"/>
      <c r="F54" s="187"/>
      <c r="G54" s="189"/>
    </row>
    <row r="55" spans="1:8" ht="150" customHeight="1" x14ac:dyDescent="0.25">
      <c r="A55" s="12"/>
      <c r="B55" s="275" t="s">
        <v>973</v>
      </c>
      <c r="C55" s="276"/>
      <c r="D55" s="276"/>
      <c r="E55" s="276"/>
      <c r="F55" s="276"/>
      <c r="G55" s="277"/>
    </row>
    <row r="56" spans="1:8" ht="36.6" customHeight="1" x14ac:dyDescent="0.25">
      <c r="A56" s="12"/>
      <c r="B56" s="11" t="s">
        <v>42</v>
      </c>
      <c r="C56" s="264" t="s">
        <v>43</v>
      </c>
      <c r="D56" s="265"/>
      <c r="E56" s="265"/>
      <c r="F56" s="265"/>
      <c r="G56" s="266"/>
    </row>
    <row r="57" spans="1:8" ht="37.9" customHeight="1" x14ac:dyDescent="0.25">
      <c r="A57" s="12"/>
      <c r="B57" s="11" t="s">
        <v>44</v>
      </c>
      <c r="C57" s="264" t="s">
        <v>45</v>
      </c>
      <c r="D57" s="265"/>
      <c r="E57" s="265"/>
      <c r="F57" s="265"/>
      <c r="G57" s="266"/>
    </row>
    <row r="58" spans="1:8" ht="38.450000000000003" customHeight="1" x14ac:dyDescent="0.25">
      <c r="A58" s="12"/>
      <c r="B58" s="11" t="s">
        <v>46</v>
      </c>
      <c r="C58" s="264" t="s">
        <v>47</v>
      </c>
      <c r="D58" s="265"/>
      <c r="E58" s="265"/>
      <c r="F58" s="265"/>
      <c r="G58" s="266"/>
    </row>
    <row r="59" spans="1:8" ht="100.9" customHeight="1" x14ac:dyDescent="0.25">
      <c r="A59" s="12"/>
      <c r="B59" s="267" t="s">
        <v>48</v>
      </c>
      <c r="C59" s="268"/>
      <c r="D59" s="269"/>
      <c r="E59" s="270" t="s">
        <v>49</v>
      </c>
      <c r="F59" s="271"/>
      <c r="G59" s="272"/>
    </row>
    <row r="60" spans="1:8" ht="200.45" customHeight="1" x14ac:dyDescent="0.25">
      <c r="A60" s="12"/>
      <c r="B60" s="267" t="s">
        <v>610</v>
      </c>
      <c r="C60" s="268"/>
      <c r="D60" s="269"/>
      <c r="E60" s="273" t="s">
        <v>331</v>
      </c>
      <c r="F60" s="254"/>
      <c r="G60" s="255"/>
    </row>
    <row r="61" spans="1:8" ht="103.9" customHeight="1" x14ac:dyDescent="0.25">
      <c r="A61" s="12"/>
      <c r="B61" s="267" t="s">
        <v>567</v>
      </c>
      <c r="C61" s="268"/>
      <c r="D61" s="269"/>
      <c r="E61" s="273" t="s">
        <v>50</v>
      </c>
      <c r="F61" s="254"/>
      <c r="G61" s="255"/>
    </row>
    <row r="62" spans="1:8" ht="148.9" customHeight="1" x14ac:dyDescent="0.25">
      <c r="A62" s="12"/>
      <c r="B62" s="267" t="s">
        <v>611</v>
      </c>
      <c r="C62" s="268"/>
      <c r="D62" s="269"/>
      <c r="E62" s="273" t="s">
        <v>531</v>
      </c>
      <c r="F62" s="254"/>
      <c r="G62" s="255"/>
    </row>
    <row r="63" spans="1:8" ht="409.5" customHeight="1" x14ac:dyDescent="0.25">
      <c r="A63" s="12"/>
      <c r="B63" s="284" t="s">
        <v>568</v>
      </c>
      <c r="C63" s="285"/>
      <c r="D63" s="286"/>
      <c r="E63" s="287" t="s">
        <v>511</v>
      </c>
      <c r="F63" s="288"/>
      <c r="G63" s="289"/>
    </row>
    <row r="64" spans="1:8" ht="113.45" customHeight="1" x14ac:dyDescent="0.25">
      <c r="A64" s="12"/>
      <c r="B64" s="278" t="s">
        <v>51</v>
      </c>
      <c r="C64" s="279"/>
      <c r="D64" s="280"/>
      <c r="E64" s="273" t="s">
        <v>52</v>
      </c>
      <c r="F64" s="254"/>
      <c r="G64" s="255"/>
    </row>
    <row r="65" spans="1:7" ht="131.44999999999999" customHeight="1" x14ac:dyDescent="0.25">
      <c r="A65" s="63"/>
      <c r="B65" s="281" t="s">
        <v>612</v>
      </c>
      <c r="C65" s="282"/>
      <c r="D65" s="283"/>
      <c r="E65" s="273" t="s">
        <v>512</v>
      </c>
      <c r="F65" s="254"/>
      <c r="G65" s="255"/>
    </row>
    <row r="66" spans="1:7" ht="46.9" customHeight="1" x14ac:dyDescent="0.25">
      <c r="A66" s="12"/>
      <c r="B66" s="278" t="s">
        <v>513</v>
      </c>
      <c r="C66" s="279"/>
      <c r="D66" s="280"/>
      <c r="E66" s="273" t="s">
        <v>53</v>
      </c>
      <c r="F66" s="254"/>
      <c r="G66" s="255"/>
    </row>
    <row r="67" spans="1:7" ht="42.6" customHeight="1" x14ac:dyDescent="0.25">
      <c r="A67" s="12"/>
      <c r="B67" s="278" t="s">
        <v>514</v>
      </c>
      <c r="C67" s="279"/>
      <c r="D67" s="280"/>
      <c r="E67" s="273" t="s">
        <v>532</v>
      </c>
      <c r="F67" s="254"/>
      <c r="G67" s="255"/>
    </row>
    <row r="68" spans="1:7" ht="70.150000000000006" customHeight="1" x14ac:dyDescent="0.25">
      <c r="A68" s="12"/>
      <c r="B68" s="278" t="s">
        <v>54</v>
      </c>
      <c r="C68" s="279"/>
      <c r="D68" s="280"/>
      <c r="E68" s="273" t="s">
        <v>515</v>
      </c>
      <c r="F68" s="254"/>
      <c r="G68" s="255"/>
    </row>
    <row r="69" spans="1:7" ht="59.45" customHeight="1" x14ac:dyDescent="0.25">
      <c r="A69" s="61"/>
      <c r="B69" s="278" t="s">
        <v>55</v>
      </c>
      <c r="C69" s="279"/>
      <c r="D69" s="280"/>
      <c r="E69" s="273" t="s">
        <v>522</v>
      </c>
      <c r="F69" s="254"/>
      <c r="G69" s="255"/>
    </row>
    <row r="70" spans="1:7" ht="78.599999999999994" customHeight="1" x14ac:dyDescent="0.25">
      <c r="A70" s="61"/>
      <c r="B70" s="278" t="s">
        <v>56</v>
      </c>
      <c r="C70" s="279"/>
      <c r="D70" s="280"/>
      <c r="E70" s="273" t="s">
        <v>533</v>
      </c>
      <c r="F70" s="254"/>
      <c r="G70" s="255"/>
    </row>
    <row r="71" spans="1:7" ht="82.9" customHeight="1" x14ac:dyDescent="0.25">
      <c r="A71" s="12"/>
      <c r="B71" s="278" t="s">
        <v>57</v>
      </c>
      <c r="C71" s="279"/>
      <c r="D71" s="280"/>
      <c r="E71" s="273" t="s">
        <v>502</v>
      </c>
      <c r="F71" s="254"/>
      <c r="G71" s="255"/>
    </row>
    <row r="72" spans="1:7" ht="77.45" customHeight="1" x14ac:dyDescent="0.25">
      <c r="A72" s="12"/>
      <c r="B72" s="278" t="s">
        <v>58</v>
      </c>
      <c r="C72" s="279"/>
      <c r="D72" s="280"/>
      <c r="E72" s="273" t="s">
        <v>503</v>
      </c>
      <c r="F72" s="254"/>
      <c r="G72" s="255"/>
    </row>
    <row r="73" spans="1:7" ht="110.45" customHeight="1" x14ac:dyDescent="0.25">
      <c r="A73" s="12"/>
      <c r="B73" s="278" t="s">
        <v>534</v>
      </c>
      <c r="C73" s="279"/>
      <c r="D73" s="280"/>
      <c r="E73" s="273" t="s">
        <v>504</v>
      </c>
      <c r="F73" s="254"/>
      <c r="G73" s="255"/>
    </row>
    <row r="74" spans="1:7" ht="41.45" customHeight="1" x14ac:dyDescent="0.25">
      <c r="A74" s="12"/>
      <c r="B74" s="278" t="s">
        <v>59</v>
      </c>
      <c r="C74" s="279"/>
      <c r="D74" s="280"/>
      <c r="E74" s="273" t="s">
        <v>505</v>
      </c>
      <c r="F74" s="254"/>
      <c r="G74" s="255"/>
    </row>
    <row r="75" spans="1:7" ht="43.15" customHeight="1" x14ac:dyDescent="0.25">
      <c r="A75" s="12"/>
      <c r="B75" s="278" t="s">
        <v>60</v>
      </c>
      <c r="C75" s="279"/>
      <c r="D75" s="280"/>
      <c r="E75" s="273" t="s">
        <v>506</v>
      </c>
      <c r="F75" s="254"/>
      <c r="G75" s="255"/>
    </row>
    <row r="76" spans="1:7" ht="56.45" customHeight="1" x14ac:dyDescent="0.25">
      <c r="A76" s="12"/>
      <c r="B76" s="278" t="s">
        <v>61</v>
      </c>
      <c r="C76" s="279"/>
      <c r="D76" s="280"/>
      <c r="E76" s="273" t="s">
        <v>516</v>
      </c>
      <c r="F76" s="254"/>
      <c r="G76" s="255"/>
    </row>
    <row r="77" spans="1:7" ht="107.45" customHeight="1" x14ac:dyDescent="0.25">
      <c r="A77" s="12"/>
      <c r="B77" s="278" t="s">
        <v>569</v>
      </c>
      <c r="C77" s="290"/>
      <c r="D77" s="291"/>
      <c r="E77" s="273" t="s">
        <v>507</v>
      </c>
      <c r="F77" s="254"/>
      <c r="G77" s="255"/>
    </row>
    <row r="78" spans="1:7" ht="93.6" customHeight="1" x14ac:dyDescent="0.25">
      <c r="A78" s="12"/>
      <c r="B78" s="278" t="s">
        <v>570</v>
      </c>
      <c r="C78" s="290"/>
      <c r="D78" s="291"/>
      <c r="E78" s="273" t="s">
        <v>508</v>
      </c>
      <c r="F78" s="254"/>
      <c r="G78" s="255"/>
    </row>
    <row r="79" spans="1:7" ht="97.9" customHeight="1" x14ac:dyDescent="0.25">
      <c r="A79" s="12"/>
      <c r="B79" s="278" t="s">
        <v>571</v>
      </c>
      <c r="C79" s="290"/>
      <c r="D79" s="291"/>
      <c r="E79" s="273" t="s">
        <v>509</v>
      </c>
      <c r="F79" s="254"/>
      <c r="G79" s="255"/>
    </row>
    <row r="80" spans="1:7" ht="213" customHeight="1" x14ac:dyDescent="0.25">
      <c r="A80" s="12"/>
      <c r="B80" s="278" t="s">
        <v>613</v>
      </c>
      <c r="C80" s="290"/>
      <c r="D80" s="291"/>
      <c r="E80" s="273" t="s">
        <v>510</v>
      </c>
      <c r="F80" s="254"/>
      <c r="G80" s="255"/>
    </row>
    <row r="81" spans="1:7" ht="75" customHeight="1" x14ac:dyDescent="0.25">
      <c r="A81" s="12"/>
      <c r="B81" s="278" t="s">
        <v>614</v>
      </c>
      <c r="C81" s="279"/>
      <c r="D81" s="280"/>
      <c r="E81" s="273" t="s">
        <v>535</v>
      </c>
      <c r="F81" s="254"/>
      <c r="G81" s="255"/>
    </row>
    <row r="82" spans="1:7" ht="161.44999999999999" customHeight="1" x14ac:dyDescent="0.25">
      <c r="A82" s="12"/>
      <c r="B82" s="278" t="s">
        <v>615</v>
      </c>
      <c r="C82" s="290"/>
      <c r="D82" s="291"/>
      <c r="E82" s="273" t="s">
        <v>517</v>
      </c>
      <c r="F82" s="254"/>
      <c r="G82" s="255"/>
    </row>
    <row r="83" spans="1:7" ht="73.900000000000006" customHeight="1" x14ac:dyDescent="0.25">
      <c r="A83" s="12"/>
      <c r="B83" s="278" t="s">
        <v>572</v>
      </c>
      <c r="C83" s="290"/>
      <c r="D83" s="291"/>
      <c r="E83" s="273" t="s">
        <v>62</v>
      </c>
      <c r="F83" s="254"/>
      <c r="G83" s="255"/>
    </row>
    <row r="84" spans="1:7" ht="67.900000000000006" customHeight="1" x14ac:dyDescent="0.25">
      <c r="A84" s="12"/>
      <c r="B84" s="278" t="s">
        <v>573</v>
      </c>
      <c r="C84" s="290"/>
      <c r="D84" s="291"/>
      <c r="E84" s="273" t="s">
        <v>63</v>
      </c>
      <c r="F84" s="254"/>
      <c r="G84" s="255"/>
    </row>
    <row r="85" spans="1:7" ht="66" customHeight="1" thickBot="1" x14ac:dyDescent="0.3">
      <c r="A85" s="12"/>
      <c r="B85" s="278" t="s">
        <v>64</v>
      </c>
      <c r="C85" s="290"/>
      <c r="D85" s="291"/>
      <c r="E85" s="273" t="s">
        <v>974</v>
      </c>
      <c r="F85" s="254"/>
      <c r="G85" s="255"/>
    </row>
    <row r="86" spans="1:7" ht="27" customHeight="1" thickBot="1" x14ac:dyDescent="0.3">
      <c r="A86" s="12"/>
      <c r="B86" s="9" t="s">
        <v>66</v>
      </c>
      <c r="C86" s="147" t="s">
        <v>67</v>
      </c>
      <c r="D86" s="148"/>
      <c r="E86" s="148"/>
      <c r="F86" s="148"/>
      <c r="G86" s="149"/>
    </row>
    <row r="87" spans="1:7" ht="195" customHeight="1" x14ac:dyDescent="0.25">
      <c r="A87" s="61"/>
      <c r="B87" s="292" t="s">
        <v>616</v>
      </c>
      <c r="C87" s="293"/>
      <c r="D87" s="294"/>
      <c r="E87" s="295" t="s">
        <v>617</v>
      </c>
      <c r="F87" s="296"/>
      <c r="G87" s="297"/>
    </row>
    <row r="88" spans="1:7" ht="66" customHeight="1" x14ac:dyDescent="0.25">
      <c r="A88" s="12"/>
      <c r="B88" s="278" t="s">
        <v>618</v>
      </c>
      <c r="C88" s="290"/>
      <c r="D88" s="291"/>
      <c r="E88" s="273" t="s">
        <v>619</v>
      </c>
      <c r="F88" s="254"/>
      <c r="G88" s="255"/>
    </row>
    <row r="89" spans="1:7" ht="266.45" customHeight="1" x14ac:dyDescent="0.25">
      <c r="A89" s="12"/>
      <c r="B89" s="278" t="s">
        <v>620</v>
      </c>
      <c r="C89" s="290"/>
      <c r="D89" s="291"/>
      <c r="E89" s="273" t="s">
        <v>69</v>
      </c>
      <c r="F89" s="254"/>
      <c r="G89" s="255"/>
    </row>
    <row r="90" spans="1:7" ht="79.900000000000006" customHeight="1" x14ac:dyDescent="0.25">
      <c r="A90" s="12"/>
      <c r="B90" s="278" t="s">
        <v>621</v>
      </c>
      <c r="C90" s="290"/>
      <c r="D90" s="291"/>
      <c r="E90" s="273" t="s">
        <v>70</v>
      </c>
      <c r="F90" s="254"/>
      <c r="G90" s="255"/>
    </row>
    <row r="91" spans="1:7" ht="113.45" customHeight="1" x14ac:dyDescent="0.25">
      <c r="A91" s="12"/>
      <c r="B91" s="278" t="s">
        <v>71</v>
      </c>
      <c r="C91" s="290"/>
      <c r="D91" s="291"/>
      <c r="E91" s="273" t="s">
        <v>72</v>
      </c>
      <c r="F91" s="254"/>
      <c r="G91" s="255"/>
    </row>
    <row r="92" spans="1:7" ht="85.9" customHeight="1" x14ac:dyDescent="0.25">
      <c r="A92" s="12"/>
      <c r="B92" s="278" t="s">
        <v>73</v>
      </c>
      <c r="C92" s="290"/>
      <c r="D92" s="291"/>
      <c r="E92" s="273" t="s">
        <v>74</v>
      </c>
      <c r="F92" s="254"/>
      <c r="G92" s="255"/>
    </row>
    <row r="93" spans="1:7" ht="118.9" customHeight="1" x14ac:dyDescent="0.25">
      <c r="A93" s="12"/>
      <c r="B93" s="278" t="s">
        <v>75</v>
      </c>
      <c r="C93" s="279"/>
      <c r="D93" s="280"/>
      <c r="E93" s="273" t="s">
        <v>76</v>
      </c>
      <c r="F93" s="254"/>
      <c r="G93" s="255"/>
    </row>
    <row r="94" spans="1:7" ht="98.45" customHeight="1" x14ac:dyDescent="0.25">
      <c r="A94" s="12"/>
      <c r="B94" s="278" t="s">
        <v>77</v>
      </c>
      <c r="C94" s="290"/>
      <c r="D94" s="291"/>
      <c r="E94" s="273" t="s">
        <v>78</v>
      </c>
      <c r="F94" s="254"/>
      <c r="G94" s="255"/>
    </row>
    <row r="95" spans="1:7" ht="94.9" customHeight="1" thickBot="1" x14ac:dyDescent="0.3">
      <c r="A95" s="12"/>
      <c r="B95" s="298" t="s">
        <v>574</v>
      </c>
      <c r="C95" s="299"/>
      <c r="D95" s="300"/>
      <c r="E95" s="301" t="s">
        <v>79</v>
      </c>
      <c r="F95" s="302"/>
      <c r="G95" s="303"/>
    </row>
    <row r="96" spans="1:7" ht="34.9" customHeight="1" thickBot="1" x14ac:dyDescent="0.3">
      <c r="A96" s="12"/>
      <c r="B96" s="304" t="s">
        <v>80</v>
      </c>
      <c r="C96" s="305"/>
      <c r="D96" s="306"/>
      <c r="E96" s="70" t="s">
        <v>81</v>
      </c>
      <c r="F96" s="71" t="s">
        <v>82</v>
      </c>
      <c r="G96" s="72" t="s">
        <v>83</v>
      </c>
    </row>
    <row r="97" spans="1:7" ht="25.15" customHeight="1" x14ac:dyDescent="0.25">
      <c r="A97" s="12"/>
      <c r="B97" s="307"/>
      <c r="C97" s="308"/>
      <c r="D97" s="309"/>
      <c r="E97" s="73" t="s">
        <v>84</v>
      </c>
      <c r="F97" s="74">
        <v>0</v>
      </c>
      <c r="G97" s="75">
        <v>0</v>
      </c>
    </row>
    <row r="98" spans="1:7" ht="28.15" customHeight="1" x14ac:dyDescent="0.25">
      <c r="A98" s="12"/>
      <c r="B98" s="307"/>
      <c r="C98" s="308"/>
      <c r="D98" s="309"/>
      <c r="E98" s="73" t="s">
        <v>178</v>
      </c>
      <c r="F98" s="74">
        <v>8</v>
      </c>
      <c r="G98" s="75">
        <v>40</v>
      </c>
    </row>
    <row r="99" spans="1:7" ht="69.599999999999994" customHeight="1" x14ac:dyDescent="0.25">
      <c r="A99" s="12"/>
      <c r="B99" s="310"/>
      <c r="C99" s="311"/>
      <c r="D99" s="312"/>
      <c r="E99" s="313" t="s">
        <v>177</v>
      </c>
      <c r="F99" s="314"/>
      <c r="G99" s="315"/>
    </row>
    <row r="100" spans="1:7" ht="93.75" customHeight="1" x14ac:dyDescent="0.25">
      <c r="A100" s="12"/>
      <c r="B100" s="292" t="s">
        <v>85</v>
      </c>
      <c r="C100" s="293"/>
      <c r="D100" s="294"/>
      <c r="E100" s="273" t="s">
        <v>518</v>
      </c>
      <c r="F100" s="254"/>
      <c r="G100" s="255"/>
    </row>
    <row r="101" spans="1:7" ht="88.15" customHeight="1" x14ac:dyDescent="0.25">
      <c r="A101" s="12"/>
      <c r="B101" s="316" t="s">
        <v>86</v>
      </c>
      <c r="C101" s="317"/>
      <c r="D101" s="318"/>
      <c r="E101" s="273" t="s">
        <v>87</v>
      </c>
      <c r="F101" s="254"/>
      <c r="G101" s="255"/>
    </row>
    <row r="102" spans="1:7" ht="48.6" customHeight="1" x14ac:dyDescent="0.25">
      <c r="A102" s="12"/>
      <c r="B102" s="307"/>
      <c r="C102" s="308"/>
      <c r="D102" s="319"/>
      <c r="E102" s="273" t="s">
        <v>88</v>
      </c>
      <c r="F102" s="254"/>
      <c r="G102" s="255"/>
    </row>
    <row r="103" spans="1:7" ht="136.9" customHeight="1" x14ac:dyDescent="0.25">
      <c r="A103" s="12"/>
      <c r="B103" s="307"/>
      <c r="C103" s="308"/>
      <c r="D103" s="319"/>
      <c r="E103" s="273" t="s">
        <v>539</v>
      </c>
      <c r="F103" s="254"/>
      <c r="G103" s="255"/>
    </row>
    <row r="104" spans="1:7" ht="63.6" customHeight="1" x14ac:dyDescent="0.25">
      <c r="A104" s="12"/>
      <c r="B104" s="307"/>
      <c r="C104" s="308"/>
      <c r="D104" s="319"/>
      <c r="E104" s="273" t="s">
        <v>89</v>
      </c>
      <c r="F104" s="254"/>
      <c r="G104" s="255"/>
    </row>
    <row r="105" spans="1:7" ht="56.45" customHeight="1" x14ac:dyDescent="0.25">
      <c r="A105" s="12"/>
      <c r="B105" s="310"/>
      <c r="C105" s="311"/>
      <c r="D105" s="320"/>
      <c r="E105" s="273" t="s">
        <v>90</v>
      </c>
      <c r="F105" s="254"/>
      <c r="G105" s="255"/>
    </row>
    <row r="106" spans="1:7" ht="175.9" customHeight="1" x14ac:dyDescent="0.25">
      <c r="A106" s="12"/>
      <c r="B106" s="278" t="s">
        <v>575</v>
      </c>
      <c r="C106" s="279"/>
      <c r="D106" s="280"/>
      <c r="E106" s="273" t="s">
        <v>523</v>
      </c>
      <c r="F106" s="254"/>
      <c r="G106" s="255"/>
    </row>
    <row r="107" spans="1:7" ht="59.45" customHeight="1" x14ac:dyDescent="0.25">
      <c r="A107" s="12"/>
      <c r="B107" s="278" t="s">
        <v>315</v>
      </c>
      <c r="C107" s="279"/>
      <c r="D107" s="280"/>
      <c r="E107" s="273" t="s">
        <v>538</v>
      </c>
      <c r="F107" s="254"/>
      <c r="G107" s="255"/>
    </row>
    <row r="108" spans="1:7" ht="108" customHeight="1" x14ac:dyDescent="0.25">
      <c r="A108" s="12"/>
      <c r="B108" s="278" t="s">
        <v>92</v>
      </c>
      <c r="C108" s="279"/>
      <c r="D108" s="280"/>
      <c r="E108" s="273" t="s">
        <v>93</v>
      </c>
      <c r="F108" s="254"/>
      <c r="G108" s="255"/>
    </row>
    <row r="109" spans="1:7" ht="135.6" customHeight="1" x14ac:dyDescent="0.25">
      <c r="A109" s="12"/>
      <c r="B109" s="278" t="s">
        <v>94</v>
      </c>
      <c r="C109" s="279"/>
      <c r="D109" s="280"/>
      <c r="E109" s="273" t="s">
        <v>95</v>
      </c>
      <c r="F109" s="254"/>
      <c r="G109" s="255"/>
    </row>
    <row r="110" spans="1:7" ht="74.45" customHeight="1" x14ac:dyDescent="0.25">
      <c r="A110" s="12"/>
      <c r="B110" s="278" t="s">
        <v>96</v>
      </c>
      <c r="C110" s="279"/>
      <c r="D110" s="280"/>
      <c r="E110" s="273" t="s">
        <v>97</v>
      </c>
      <c r="F110" s="254"/>
      <c r="G110" s="255"/>
    </row>
    <row r="111" spans="1:7" ht="96" customHeight="1" x14ac:dyDescent="0.25">
      <c r="A111" s="12"/>
      <c r="B111" s="278" t="s">
        <v>98</v>
      </c>
      <c r="C111" s="279"/>
      <c r="D111" s="280"/>
      <c r="E111" s="273" t="s">
        <v>99</v>
      </c>
      <c r="F111" s="254"/>
      <c r="G111" s="255"/>
    </row>
    <row r="112" spans="1:7" ht="108" customHeight="1" x14ac:dyDescent="0.25">
      <c r="A112" s="12"/>
      <c r="B112" s="278" t="s">
        <v>100</v>
      </c>
      <c r="C112" s="279"/>
      <c r="D112" s="280"/>
      <c r="E112" s="273" t="s">
        <v>101</v>
      </c>
      <c r="F112" s="254"/>
      <c r="G112" s="255"/>
    </row>
    <row r="113" spans="1:7" ht="120.6" customHeight="1" x14ac:dyDescent="0.25">
      <c r="A113" s="12">
        <v>3</v>
      </c>
      <c r="B113" s="278" t="s">
        <v>328</v>
      </c>
      <c r="C113" s="279"/>
      <c r="D113" s="280"/>
      <c r="E113" s="273" t="s">
        <v>102</v>
      </c>
      <c r="F113" s="254"/>
      <c r="G113" s="255"/>
    </row>
    <row r="114" spans="1:7" ht="190.15" customHeight="1" x14ac:dyDescent="0.25">
      <c r="A114" s="12">
        <v>4</v>
      </c>
      <c r="B114" s="321" t="s">
        <v>622</v>
      </c>
      <c r="C114" s="322"/>
      <c r="D114" s="323"/>
      <c r="E114" s="273" t="s">
        <v>541</v>
      </c>
      <c r="F114" s="254"/>
      <c r="G114" s="255"/>
    </row>
    <row r="115" spans="1:7" ht="117" customHeight="1" x14ac:dyDescent="0.25">
      <c r="A115" s="12"/>
      <c r="B115" s="278" t="s">
        <v>103</v>
      </c>
      <c r="C115" s="279"/>
      <c r="D115" s="280"/>
      <c r="E115" s="273" t="s">
        <v>623</v>
      </c>
      <c r="F115" s="254"/>
      <c r="G115" s="255"/>
    </row>
    <row r="116" spans="1:7" ht="81.599999999999994" customHeight="1" x14ac:dyDescent="0.25">
      <c r="A116" s="12"/>
      <c r="B116" s="278" t="s">
        <v>104</v>
      </c>
      <c r="C116" s="279"/>
      <c r="D116" s="280"/>
      <c r="E116" s="273" t="s">
        <v>105</v>
      </c>
      <c r="F116" s="254"/>
      <c r="G116" s="255"/>
    </row>
    <row r="117" spans="1:7" ht="78" customHeight="1" x14ac:dyDescent="0.25">
      <c r="A117" s="12"/>
      <c r="B117" s="278" t="s">
        <v>576</v>
      </c>
      <c r="C117" s="279"/>
      <c r="D117" s="280"/>
      <c r="E117" s="273" t="s">
        <v>106</v>
      </c>
      <c r="F117" s="254"/>
      <c r="G117" s="255"/>
    </row>
    <row r="118" spans="1:7" ht="91.9" customHeight="1" x14ac:dyDescent="0.25">
      <c r="A118" s="12"/>
      <c r="B118" s="278" t="s">
        <v>577</v>
      </c>
      <c r="C118" s="279"/>
      <c r="D118" s="280"/>
      <c r="E118" s="273" t="s">
        <v>107</v>
      </c>
      <c r="F118" s="254"/>
      <c r="G118" s="255"/>
    </row>
    <row r="119" spans="1:7" ht="133.9" customHeight="1" x14ac:dyDescent="0.25">
      <c r="A119" s="12"/>
      <c r="B119" s="278" t="s">
        <v>108</v>
      </c>
      <c r="C119" s="279"/>
      <c r="D119" s="280"/>
      <c r="E119" s="273" t="s">
        <v>109</v>
      </c>
      <c r="F119" s="254"/>
      <c r="G119" s="255"/>
    </row>
    <row r="120" spans="1:7" ht="94.9" customHeight="1" x14ac:dyDescent="0.25">
      <c r="A120" s="12"/>
      <c r="B120" s="278" t="s">
        <v>624</v>
      </c>
      <c r="C120" s="279"/>
      <c r="D120" s="280"/>
      <c r="E120" s="273" t="s">
        <v>540</v>
      </c>
      <c r="F120" s="254"/>
      <c r="G120" s="255"/>
    </row>
    <row r="121" spans="1:7" ht="74.45" customHeight="1" x14ac:dyDescent="0.25">
      <c r="A121" s="12"/>
      <c r="B121" s="278" t="s">
        <v>110</v>
      </c>
      <c r="C121" s="279"/>
      <c r="D121" s="280"/>
      <c r="E121" s="273" t="s">
        <v>111</v>
      </c>
      <c r="F121" s="254"/>
      <c r="G121" s="255"/>
    </row>
    <row r="122" spans="1:7" ht="180.6" customHeight="1" x14ac:dyDescent="0.25">
      <c r="A122" s="12"/>
      <c r="B122" s="267" t="s">
        <v>112</v>
      </c>
      <c r="C122" s="324"/>
      <c r="D122" s="325"/>
      <c r="E122" s="273" t="s">
        <v>113</v>
      </c>
      <c r="F122" s="254"/>
      <c r="G122" s="255"/>
    </row>
    <row r="123" spans="1:7" ht="124.9" customHeight="1" x14ac:dyDescent="0.25">
      <c r="A123" s="12"/>
      <c r="B123" s="267" t="s">
        <v>114</v>
      </c>
      <c r="C123" s="324"/>
      <c r="D123" s="325"/>
      <c r="E123" s="273" t="s">
        <v>115</v>
      </c>
      <c r="F123" s="254"/>
      <c r="G123" s="255"/>
    </row>
    <row r="124" spans="1:7" ht="63" customHeight="1" x14ac:dyDescent="0.25">
      <c r="A124" s="12"/>
      <c r="B124" s="267" t="s">
        <v>116</v>
      </c>
      <c r="C124" s="324"/>
      <c r="D124" s="325"/>
      <c r="E124" s="273" t="s">
        <v>117</v>
      </c>
      <c r="F124" s="254"/>
      <c r="G124" s="255"/>
    </row>
    <row r="125" spans="1:7" ht="117" customHeight="1" x14ac:dyDescent="0.25">
      <c r="A125" s="12">
        <v>5</v>
      </c>
      <c r="B125" s="326" t="s">
        <v>578</v>
      </c>
      <c r="C125" s="327"/>
      <c r="D125" s="328"/>
      <c r="E125" s="273" t="s">
        <v>118</v>
      </c>
      <c r="F125" s="254"/>
      <c r="G125" s="255"/>
    </row>
    <row r="126" spans="1:7" ht="63.6" customHeight="1" x14ac:dyDescent="0.25">
      <c r="A126" s="12"/>
      <c r="B126" s="267" t="s">
        <v>119</v>
      </c>
      <c r="C126" s="324"/>
      <c r="D126" s="325"/>
      <c r="E126" s="273" t="s">
        <v>120</v>
      </c>
      <c r="F126" s="254"/>
      <c r="G126" s="255"/>
    </row>
    <row r="127" spans="1:7" ht="111.6" customHeight="1" x14ac:dyDescent="0.25">
      <c r="A127" s="1"/>
      <c r="B127" s="278" t="s">
        <v>625</v>
      </c>
      <c r="C127" s="279"/>
      <c r="D127" s="280"/>
      <c r="E127" s="273" t="s">
        <v>327</v>
      </c>
      <c r="F127" s="254"/>
      <c r="G127" s="255"/>
    </row>
    <row r="128" spans="1:7" ht="93.6" customHeight="1" x14ac:dyDescent="0.25">
      <c r="A128" s="12">
        <v>6</v>
      </c>
      <c r="B128" s="329" t="s">
        <v>579</v>
      </c>
      <c r="C128" s="330"/>
      <c r="D128" s="331"/>
      <c r="E128" s="273" t="s">
        <v>121</v>
      </c>
      <c r="F128" s="254"/>
      <c r="G128" s="255"/>
    </row>
    <row r="129" spans="1:7" ht="252.6" customHeight="1" x14ac:dyDescent="0.25">
      <c r="A129" s="12"/>
      <c r="B129" s="267" t="s">
        <v>122</v>
      </c>
      <c r="C129" s="324"/>
      <c r="D129" s="325"/>
      <c r="E129" s="273" t="s">
        <v>519</v>
      </c>
      <c r="F129" s="254"/>
      <c r="G129" s="255"/>
    </row>
    <row r="130" spans="1:7" ht="65.45" customHeight="1" x14ac:dyDescent="0.25">
      <c r="A130" s="12"/>
      <c r="B130" s="267" t="s">
        <v>123</v>
      </c>
      <c r="C130" s="324"/>
      <c r="D130" s="325"/>
      <c r="E130" s="273" t="s">
        <v>124</v>
      </c>
      <c r="F130" s="254"/>
      <c r="G130" s="255"/>
    </row>
    <row r="131" spans="1:7" ht="120.6" customHeight="1" x14ac:dyDescent="0.25">
      <c r="A131" s="12"/>
      <c r="B131" s="267" t="s">
        <v>125</v>
      </c>
      <c r="C131" s="324"/>
      <c r="D131" s="325"/>
      <c r="E131" s="273" t="s">
        <v>126</v>
      </c>
      <c r="F131" s="254"/>
      <c r="G131" s="255"/>
    </row>
    <row r="132" spans="1:7" ht="132" customHeight="1" x14ac:dyDescent="0.25">
      <c r="A132" s="12"/>
      <c r="B132" s="267" t="s">
        <v>580</v>
      </c>
      <c r="C132" s="324"/>
      <c r="D132" s="325"/>
      <c r="E132" s="273" t="s">
        <v>537</v>
      </c>
      <c r="F132" s="254"/>
      <c r="G132" s="255"/>
    </row>
    <row r="133" spans="1:7" ht="130.9" customHeight="1" x14ac:dyDescent="0.25">
      <c r="A133" s="12"/>
      <c r="B133" s="267" t="s">
        <v>127</v>
      </c>
      <c r="C133" s="324"/>
      <c r="D133" s="325"/>
      <c r="E133" s="273" t="s">
        <v>128</v>
      </c>
      <c r="F133" s="254"/>
      <c r="G133" s="255"/>
    </row>
    <row r="134" spans="1:7" ht="105" customHeight="1" x14ac:dyDescent="0.25">
      <c r="A134" s="12"/>
      <c r="B134" s="329" t="s">
        <v>626</v>
      </c>
      <c r="C134" s="330"/>
      <c r="D134" s="331"/>
      <c r="E134" s="273" t="s">
        <v>129</v>
      </c>
      <c r="F134" s="254"/>
      <c r="G134" s="255"/>
    </row>
    <row r="135" spans="1:7" ht="195.6" customHeight="1" x14ac:dyDescent="0.25">
      <c r="A135" s="12"/>
      <c r="B135" s="267" t="s">
        <v>581</v>
      </c>
      <c r="C135" s="324"/>
      <c r="D135" s="325"/>
      <c r="E135" s="273" t="s">
        <v>524</v>
      </c>
      <c r="F135" s="254"/>
      <c r="G135" s="255"/>
    </row>
    <row r="136" spans="1:7" ht="97.15" customHeight="1" x14ac:dyDescent="0.25">
      <c r="A136" s="12"/>
      <c r="B136" s="267" t="s">
        <v>498</v>
      </c>
      <c r="C136" s="324"/>
      <c r="D136" s="325"/>
      <c r="E136" s="273" t="s">
        <v>499</v>
      </c>
      <c r="F136" s="254"/>
      <c r="G136" s="255"/>
    </row>
    <row r="137" spans="1:7" ht="91.15" customHeight="1" x14ac:dyDescent="0.25">
      <c r="A137" s="12"/>
      <c r="B137" s="267" t="s">
        <v>582</v>
      </c>
      <c r="C137" s="324"/>
      <c r="D137" s="325"/>
      <c r="E137" s="273" t="s">
        <v>130</v>
      </c>
      <c r="F137" s="254"/>
      <c r="G137" s="255"/>
    </row>
    <row r="138" spans="1:7" ht="106.9" customHeight="1" x14ac:dyDescent="0.25">
      <c r="A138" s="12"/>
      <c r="B138" s="267" t="s">
        <v>627</v>
      </c>
      <c r="C138" s="324"/>
      <c r="D138" s="325"/>
      <c r="E138" s="273" t="s">
        <v>131</v>
      </c>
      <c r="F138" s="254"/>
      <c r="G138" s="255"/>
    </row>
    <row r="139" spans="1:7" ht="52.5" customHeight="1" x14ac:dyDescent="0.25">
      <c r="A139" s="12"/>
      <c r="B139" s="267" t="s">
        <v>132</v>
      </c>
      <c r="C139" s="324"/>
      <c r="D139" s="325"/>
      <c r="E139" s="273" t="s">
        <v>133</v>
      </c>
      <c r="F139" s="254"/>
      <c r="G139" s="255"/>
    </row>
    <row r="140" spans="1:7" ht="75.599999999999994" customHeight="1" x14ac:dyDescent="0.25">
      <c r="A140" s="12"/>
      <c r="B140" s="267" t="s">
        <v>134</v>
      </c>
      <c r="C140" s="324"/>
      <c r="D140" s="325"/>
      <c r="E140" s="273" t="s">
        <v>135</v>
      </c>
      <c r="F140" s="254"/>
      <c r="G140" s="255"/>
    </row>
    <row r="141" spans="1:7" ht="164.45" customHeight="1" x14ac:dyDescent="0.25">
      <c r="A141" s="12"/>
      <c r="B141" s="267" t="s">
        <v>136</v>
      </c>
      <c r="C141" s="324"/>
      <c r="D141" s="325"/>
      <c r="E141" s="273" t="s">
        <v>137</v>
      </c>
      <c r="F141" s="254"/>
      <c r="G141" s="255"/>
    </row>
    <row r="142" spans="1:7" ht="90" customHeight="1" x14ac:dyDescent="0.25">
      <c r="A142" s="12"/>
      <c r="B142" s="316" t="s">
        <v>138</v>
      </c>
      <c r="C142" s="317"/>
      <c r="D142" s="318"/>
      <c r="E142" s="273" t="s">
        <v>500</v>
      </c>
      <c r="F142" s="254"/>
      <c r="G142" s="255"/>
    </row>
    <row r="143" spans="1:7" ht="192" customHeight="1" x14ac:dyDescent="0.25">
      <c r="A143" s="12"/>
      <c r="B143" s="307"/>
      <c r="C143" s="308"/>
      <c r="D143" s="319"/>
      <c r="E143" s="273" t="s">
        <v>497</v>
      </c>
      <c r="F143" s="254"/>
      <c r="G143" s="255"/>
    </row>
    <row r="144" spans="1:7" ht="258.60000000000002" customHeight="1" x14ac:dyDescent="0.25">
      <c r="A144" s="12"/>
      <c r="B144" s="310"/>
      <c r="C144" s="311"/>
      <c r="D144" s="320"/>
      <c r="E144" s="273" t="s">
        <v>492</v>
      </c>
      <c r="F144" s="254"/>
      <c r="G144" s="255"/>
    </row>
    <row r="145" spans="1:7" ht="66" customHeight="1" x14ac:dyDescent="0.25">
      <c r="A145" s="12"/>
      <c r="B145" s="267" t="s">
        <v>139</v>
      </c>
      <c r="C145" s="324"/>
      <c r="D145" s="325"/>
      <c r="E145" s="273" t="s">
        <v>140</v>
      </c>
      <c r="F145" s="254"/>
      <c r="G145" s="255"/>
    </row>
    <row r="146" spans="1:7" ht="73.900000000000006" customHeight="1" x14ac:dyDescent="0.25">
      <c r="A146" s="64"/>
      <c r="B146" s="267" t="s">
        <v>141</v>
      </c>
      <c r="C146" s="324"/>
      <c r="D146" s="325"/>
      <c r="E146" s="273" t="s">
        <v>338</v>
      </c>
      <c r="F146" s="254"/>
      <c r="G146" s="255"/>
    </row>
    <row r="147" spans="1:7" ht="88.15" customHeight="1" x14ac:dyDescent="0.25">
      <c r="A147" s="12"/>
      <c r="B147" s="267" t="s">
        <v>142</v>
      </c>
      <c r="C147" s="324"/>
      <c r="D147" s="325"/>
      <c r="E147" s="273" t="s">
        <v>628</v>
      </c>
      <c r="F147" s="254"/>
      <c r="G147" s="255"/>
    </row>
    <row r="148" spans="1:7" ht="120" customHeight="1" x14ac:dyDescent="0.25">
      <c r="A148" s="12"/>
      <c r="B148" s="267" t="s">
        <v>143</v>
      </c>
      <c r="C148" s="324"/>
      <c r="D148" s="325"/>
      <c r="E148" s="273" t="s">
        <v>144</v>
      </c>
      <c r="F148" s="254"/>
      <c r="G148" s="255"/>
    </row>
    <row r="149" spans="1:7" ht="91.9" customHeight="1" thickBot="1" x14ac:dyDescent="0.3">
      <c r="A149" s="12"/>
      <c r="B149" s="267" t="s">
        <v>145</v>
      </c>
      <c r="C149" s="324"/>
      <c r="D149" s="325"/>
      <c r="E149" s="273" t="s">
        <v>668</v>
      </c>
      <c r="F149" s="254"/>
      <c r="G149" s="255"/>
    </row>
    <row r="150" spans="1:7" ht="16.5" thickBot="1" x14ac:dyDescent="0.3">
      <c r="A150" s="12"/>
      <c r="B150" s="9" t="s">
        <v>147</v>
      </c>
      <c r="C150" s="147" t="s">
        <v>148</v>
      </c>
      <c r="D150" s="148"/>
      <c r="E150" s="148"/>
      <c r="F150" s="148"/>
      <c r="G150" s="149"/>
    </row>
    <row r="151" spans="1:7" ht="28.15" customHeight="1" x14ac:dyDescent="0.25">
      <c r="A151" s="12"/>
      <c r="B151" s="332" t="s">
        <v>149</v>
      </c>
      <c r="C151" s="333"/>
      <c r="D151" s="333"/>
      <c r="E151" s="333"/>
      <c r="F151" s="333"/>
      <c r="G151" s="334"/>
    </row>
    <row r="152" spans="1:7" ht="30" customHeight="1" x14ac:dyDescent="0.25">
      <c r="A152" s="12"/>
      <c r="B152" s="338" t="s">
        <v>150</v>
      </c>
      <c r="C152" s="339"/>
      <c r="D152" s="339"/>
      <c r="E152" s="339"/>
      <c r="F152" s="339"/>
      <c r="G152" s="340"/>
    </row>
    <row r="153" spans="1:7" ht="30" customHeight="1" x14ac:dyDescent="0.25">
      <c r="A153" s="12"/>
      <c r="B153" s="338" t="s">
        <v>151</v>
      </c>
      <c r="C153" s="339"/>
      <c r="D153" s="339"/>
      <c r="E153" s="339"/>
      <c r="F153" s="339"/>
      <c r="G153" s="340"/>
    </row>
    <row r="154" spans="1:7" ht="30" customHeight="1" x14ac:dyDescent="0.25">
      <c r="A154" s="12"/>
      <c r="B154" s="338" t="s">
        <v>152</v>
      </c>
      <c r="C154" s="339"/>
      <c r="D154" s="339"/>
      <c r="E154" s="339"/>
      <c r="F154" s="339"/>
      <c r="G154" s="340"/>
    </row>
    <row r="155" spans="1:7" ht="30" customHeight="1" x14ac:dyDescent="0.25">
      <c r="A155" s="12"/>
      <c r="B155" s="338" t="s">
        <v>153</v>
      </c>
      <c r="C155" s="339"/>
      <c r="D155" s="339"/>
      <c r="E155" s="339"/>
      <c r="F155" s="339"/>
      <c r="G155" s="340"/>
    </row>
    <row r="156" spans="1:7" ht="30" customHeight="1" x14ac:dyDescent="0.25">
      <c r="A156" s="12"/>
      <c r="B156" s="338" t="s">
        <v>154</v>
      </c>
      <c r="C156" s="339"/>
      <c r="D156" s="339"/>
      <c r="E156" s="339"/>
      <c r="F156" s="339"/>
      <c r="G156" s="340"/>
    </row>
    <row r="157" spans="1:7" ht="30" customHeight="1" x14ac:dyDescent="0.25">
      <c r="A157" s="12"/>
      <c r="B157" s="338" t="s">
        <v>155</v>
      </c>
      <c r="C157" s="339"/>
      <c r="D157" s="339"/>
      <c r="E157" s="339"/>
      <c r="F157" s="339"/>
      <c r="G157" s="340"/>
    </row>
    <row r="158" spans="1:7" ht="30" customHeight="1" x14ac:dyDescent="0.25">
      <c r="A158" s="12"/>
      <c r="B158" s="338" t="s">
        <v>156</v>
      </c>
      <c r="C158" s="339"/>
      <c r="D158" s="339"/>
      <c r="E158" s="339"/>
      <c r="F158" s="339"/>
      <c r="G158" s="340"/>
    </row>
    <row r="159" spans="1:7" ht="30" customHeight="1" x14ac:dyDescent="0.25">
      <c r="A159" s="12"/>
      <c r="B159" s="338" t="s">
        <v>157</v>
      </c>
      <c r="C159" s="339"/>
      <c r="D159" s="339"/>
      <c r="E159" s="339"/>
      <c r="F159" s="339"/>
      <c r="G159" s="340"/>
    </row>
    <row r="160" spans="1:7" ht="30" customHeight="1" x14ac:dyDescent="0.25">
      <c r="A160" s="12"/>
      <c r="B160" s="338" t="s">
        <v>158</v>
      </c>
      <c r="C160" s="339"/>
      <c r="D160" s="339"/>
      <c r="E160" s="339"/>
      <c r="F160" s="339"/>
      <c r="G160" s="340"/>
    </row>
    <row r="161" spans="1:7" ht="30" customHeight="1" x14ac:dyDescent="0.25">
      <c r="A161" s="12"/>
      <c r="B161" s="338" t="s">
        <v>159</v>
      </c>
      <c r="C161" s="339"/>
      <c r="D161" s="339"/>
      <c r="E161" s="339"/>
      <c r="F161" s="339"/>
      <c r="G161" s="340"/>
    </row>
    <row r="162" spans="1:7" ht="30" customHeight="1" x14ac:dyDescent="0.25">
      <c r="A162" s="12"/>
      <c r="B162" s="338" t="s">
        <v>160</v>
      </c>
      <c r="C162" s="339"/>
      <c r="D162" s="339"/>
      <c r="E162" s="339"/>
      <c r="F162" s="339"/>
      <c r="G162" s="340"/>
    </row>
    <row r="163" spans="1:7" ht="30" customHeight="1" x14ac:dyDescent="0.25">
      <c r="A163" s="12"/>
      <c r="B163" s="338" t="s">
        <v>161</v>
      </c>
      <c r="C163" s="339"/>
      <c r="D163" s="339"/>
      <c r="E163" s="339"/>
      <c r="F163" s="339"/>
      <c r="G163" s="340"/>
    </row>
    <row r="164" spans="1:7" ht="30" customHeight="1" x14ac:dyDescent="0.25">
      <c r="A164" s="12"/>
      <c r="B164" s="338" t="s">
        <v>162</v>
      </c>
      <c r="C164" s="339"/>
      <c r="D164" s="339"/>
      <c r="E164" s="339"/>
      <c r="F164" s="339"/>
      <c r="G164" s="340"/>
    </row>
    <row r="165" spans="1:7" ht="30" customHeight="1" x14ac:dyDescent="0.25">
      <c r="A165" s="12"/>
      <c r="B165" s="338" t="s">
        <v>163</v>
      </c>
      <c r="C165" s="339"/>
      <c r="D165" s="339"/>
      <c r="E165" s="339"/>
      <c r="F165" s="339"/>
      <c r="G165" s="340"/>
    </row>
    <row r="166" spans="1:7" ht="156" customHeight="1" thickBot="1" x14ac:dyDescent="0.3">
      <c r="A166" s="12"/>
      <c r="B166" s="343" t="s">
        <v>164</v>
      </c>
      <c r="C166" s="344"/>
      <c r="D166" s="344"/>
      <c r="E166" s="344"/>
      <c r="F166" s="344"/>
      <c r="G166" s="345"/>
    </row>
    <row r="167" spans="1:7" ht="27" customHeight="1" thickBot="1" x14ac:dyDescent="0.3">
      <c r="A167" s="12"/>
      <c r="B167" s="9" t="s">
        <v>165</v>
      </c>
      <c r="C167" s="147" t="s">
        <v>166</v>
      </c>
      <c r="D167" s="148"/>
      <c r="E167" s="148"/>
      <c r="F167" s="148"/>
      <c r="G167" s="149"/>
    </row>
    <row r="168" spans="1:7" ht="50.45" customHeight="1" x14ac:dyDescent="0.25">
      <c r="A168" s="12"/>
      <c r="B168" s="335" t="s">
        <v>669</v>
      </c>
      <c r="C168" s="336"/>
      <c r="D168" s="336"/>
      <c r="E168" s="336"/>
      <c r="F168" s="336"/>
      <c r="G168" s="337"/>
    </row>
    <row r="169" spans="1:7" ht="30" customHeight="1" x14ac:dyDescent="0.25">
      <c r="A169" s="12"/>
      <c r="B169" s="341" t="s">
        <v>167</v>
      </c>
      <c r="C169" s="290"/>
      <c r="D169" s="290"/>
      <c r="E169" s="290"/>
      <c r="F169" s="290"/>
      <c r="G169" s="342"/>
    </row>
    <row r="170" spans="1:7" ht="30" customHeight="1" x14ac:dyDescent="0.25">
      <c r="A170" s="12"/>
      <c r="B170" s="341" t="s">
        <v>553</v>
      </c>
      <c r="C170" s="290"/>
      <c r="D170" s="290"/>
      <c r="E170" s="290"/>
      <c r="F170" s="290"/>
      <c r="G170" s="342"/>
    </row>
    <row r="171" spans="1:7" ht="30" customHeight="1" x14ac:dyDescent="0.25">
      <c r="A171" s="12"/>
      <c r="B171" s="341" t="s">
        <v>168</v>
      </c>
      <c r="C171" s="290"/>
      <c r="D171" s="290"/>
      <c r="E171" s="290"/>
      <c r="F171" s="290"/>
      <c r="G171" s="342"/>
    </row>
    <row r="172" spans="1:7" ht="30" customHeight="1" x14ac:dyDescent="0.25">
      <c r="A172" s="12"/>
      <c r="B172" s="341" t="s">
        <v>169</v>
      </c>
      <c r="C172" s="290"/>
      <c r="D172" s="290"/>
      <c r="E172" s="290"/>
      <c r="F172" s="290"/>
      <c r="G172" s="342"/>
    </row>
    <row r="173" spans="1:7" ht="30" customHeight="1" x14ac:dyDescent="0.25">
      <c r="A173" s="12"/>
      <c r="B173" s="341" t="s">
        <v>170</v>
      </c>
      <c r="C173" s="290"/>
      <c r="D173" s="290"/>
      <c r="E173" s="290"/>
      <c r="F173" s="290"/>
      <c r="G173" s="342"/>
    </row>
    <row r="174" spans="1:7" ht="30" customHeight="1" x14ac:dyDescent="0.25">
      <c r="A174" s="12"/>
      <c r="B174" s="341" t="s">
        <v>171</v>
      </c>
      <c r="C174" s="290"/>
      <c r="D174" s="290"/>
      <c r="E174" s="290"/>
      <c r="F174" s="290"/>
      <c r="G174" s="342"/>
    </row>
    <row r="175" spans="1:7" ht="30" customHeight="1" x14ac:dyDescent="0.25">
      <c r="A175" s="12"/>
      <c r="B175" s="341" t="s">
        <v>172</v>
      </c>
      <c r="C175" s="290"/>
      <c r="D175" s="290"/>
      <c r="E175" s="290"/>
      <c r="F175" s="290"/>
      <c r="G175" s="342"/>
    </row>
    <row r="176" spans="1:7" ht="30" customHeight="1" x14ac:dyDescent="0.25">
      <c r="A176" s="12"/>
      <c r="B176" s="341" t="s">
        <v>173</v>
      </c>
      <c r="C176" s="290"/>
      <c r="D176" s="290"/>
      <c r="E176" s="290"/>
      <c r="F176" s="290"/>
      <c r="G176" s="342"/>
    </row>
    <row r="177" spans="1:7" ht="30" customHeight="1" x14ac:dyDescent="0.25">
      <c r="A177" s="12"/>
      <c r="B177" s="341" t="s">
        <v>174</v>
      </c>
      <c r="C177" s="290"/>
      <c r="D177" s="290"/>
      <c r="E177" s="290"/>
      <c r="F177" s="290"/>
      <c r="G177" s="342"/>
    </row>
    <row r="178" spans="1:7" ht="30" customHeight="1" thickBot="1" x14ac:dyDescent="0.3">
      <c r="A178" s="12"/>
      <c r="B178" s="150" t="s">
        <v>175</v>
      </c>
      <c r="C178" s="151"/>
      <c r="D178" s="151"/>
      <c r="E178" s="151"/>
      <c r="F178" s="151"/>
      <c r="G178" s="152"/>
    </row>
    <row r="179" spans="1:7" ht="30" customHeight="1" thickBot="1" x14ac:dyDescent="0.3">
      <c r="A179" s="12"/>
      <c r="B179" s="9" t="s">
        <v>330</v>
      </c>
      <c r="C179" s="147" t="s">
        <v>629</v>
      </c>
      <c r="D179" s="148"/>
      <c r="E179" s="148"/>
      <c r="F179" s="148"/>
      <c r="G179" s="149"/>
    </row>
    <row r="180" spans="1:7" ht="30" customHeight="1" x14ac:dyDescent="0.25">
      <c r="A180" s="12"/>
      <c r="B180" s="346" t="s">
        <v>583</v>
      </c>
      <c r="C180" s="347"/>
      <c r="D180" s="347"/>
      <c r="E180" s="347"/>
      <c r="F180" s="347"/>
      <c r="G180" s="348"/>
    </row>
    <row r="181" spans="1:7" ht="30" customHeight="1" x14ac:dyDescent="0.25">
      <c r="A181" s="12"/>
      <c r="B181" s="346" t="s">
        <v>584</v>
      </c>
      <c r="C181" s="347"/>
      <c r="D181" s="347"/>
      <c r="E181" s="347"/>
      <c r="F181" s="347"/>
      <c r="G181" s="348"/>
    </row>
    <row r="182" spans="1:7" ht="23.45" customHeight="1" x14ac:dyDescent="0.25">
      <c r="A182" s="65"/>
      <c r="B182" s="346" t="s">
        <v>558</v>
      </c>
      <c r="C182" s="347"/>
      <c r="D182" s="347"/>
      <c r="E182" s="347"/>
      <c r="F182" s="347"/>
      <c r="G182" s="348"/>
    </row>
    <row r="183" spans="1:7" ht="22.15" customHeight="1" x14ac:dyDescent="0.25">
      <c r="A183" s="65"/>
      <c r="B183" s="346" t="s">
        <v>559</v>
      </c>
      <c r="C183" s="347"/>
      <c r="D183" s="347"/>
      <c r="E183" s="347"/>
      <c r="F183" s="347"/>
      <c r="G183" s="348"/>
    </row>
    <row r="184" spans="1:7" ht="31.5" customHeight="1" thickBot="1" x14ac:dyDescent="0.3">
      <c r="A184" s="65"/>
      <c r="B184" s="349" t="s">
        <v>653</v>
      </c>
      <c r="C184" s="350"/>
      <c r="D184" s="350"/>
      <c r="E184" s="350"/>
      <c r="F184" s="350"/>
      <c r="G184" s="351"/>
    </row>
    <row r="185" spans="1:7" ht="27" customHeight="1" thickBot="1" x14ac:dyDescent="0.3">
      <c r="A185" s="12"/>
      <c r="B185" s="9" t="s">
        <v>960</v>
      </c>
      <c r="C185" s="147" t="s">
        <v>961</v>
      </c>
      <c r="D185" s="148"/>
      <c r="E185" s="148"/>
      <c r="F185" s="148"/>
      <c r="G185" s="149"/>
    </row>
    <row r="186" spans="1:7" ht="30" customHeight="1" thickBot="1" x14ac:dyDescent="0.3">
      <c r="A186" s="12"/>
      <c r="B186" s="150" t="s">
        <v>962</v>
      </c>
      <c r="C186" s="151"/>
      <c r="D186" s="151"/>
      <c r="E186" s="151"/>
      <c r="F186" s="151"/>
      <c r="G186" s="152"/>
    </row>
  </sheetData>
  <mergeCells count="282">
    <mergeCell ref="H25:H40"/>
    <mergeCell ref="C51:G51"/>
    <mergeCell ref="B52:G52"/>
    <mergeCell ref="B53:G53"/>
    <mergeCell ref="H52:H53"/>
    <mergeCell ref="B140:D140"/>
    <mergeCell ref="E140:G140"/>
    <mergeCell ref="B138:D138"/>
    <mergeCell ref="E138:G138"/>
    <mergeCell ref="B139:D139"/>
    <mergeCell ref="B131:D131"/>
    <mergeCell ref="E131:G131"/>
    <mergeCell ref="B132:D132"/>
    <mergeCell ref="E132:G132"/>
    <mergeCell ref="B133:D133"/>
    <mergeCell ref="E133:G133"/>
    <mergeCell ref="B136:D136"/>
    <mergeCell ref="B130:D130"/>
    <mergeCell ref="E130:G130"/>
    <mergeCell ref="E136:G136"/>
    <mergeCell ref="B134:D134"/>
    <mergeCell ref="E134:G134"/>
    <mergeCell ref="B123:D123"/>
    <mergeCell ref="E123:G123"/>
    <mergeCell ref="B181:G181"/>
    <mergeCell ref="B182:G182"/>
    <mergeCell ref="B183:G183"/>
    <mergeCell ref="B184:G184"/>
    <mergeCell ref="B175:G175"/>
    <mergeCell ref="B176:G176"/>
    <mergeCell ref="B177:G177"/>
    <mergeCell ref="B178:G178"/>
    <mergeCell ref="C179:G179"/>
    <mergeCell ref="B180:G180"/>
    <mergeCell ref="B169:G169"/>
    <mergeCell ref="B170:G170"/>
    <mergeCell ref="B171:G171"/>
    <mergeCell ref="B172:G172"/>
    <mergeCell ref="B173:G173"/>
    <mergeCell ref="B174:G174"/>
    <mergeCell ref="B164:G164"/>
    <mergeCell ref="B165:G165"/>
    <mergeCell ref="B166:G166"/>
    <mergeCell ref="C167:G167"/>
    <mergeCell ref="C150:G150"/>
    <mergeCell ref="B151:G151"/>
    <mergeCell ref="B145:D145"/>
    <mergeCell ref="E145:G145"/>
    <mergeCell ref="B146:D146"/>
    <mergeCell ref="E146:G146"/>
    <mergeCell ref="B147:D147"/>
    <mergeCell ref="E147:G147"/>
    <mergeCell ref="B168:G168"/>
    <mergeCell ref="B158:G158"/>
    <mergeCell ref="B159:G159"/>
    <mergeCell ref="B160:G160"/>
    <mergeCell ref="B161:G161"/>
    <mergeCell ref="B162:G162"/>
    <mergeCell ref="B163:G163"/>
    <mergeCell ref="B152:G152"/>
    <mergeCell ref="B153:G153"/>
    <mergeCell ref="B154:G154"/>
    <mergeCell ref="B155:G155"/>
    <mergeCell ref="B156:G156"/>
    <mergeCell ref="B157:G157"/>
    <mergeCell ref="B149:D149"/>
    <mergeCell ref="E149:G149"/>
    <mergeCell ref="B148:D148"/>
    <mergeCell ref="E148:G148"/>
    <mergeCell ref="E139:G139"/>
    <mergeCell ref="B135:D135"/>
    <mergeCell ref="E135:G135"/>
    <mergeCell ref="B137:D137"/>
    <mergeCell ref="E137:G137"/>
    <mergeCell ref="E143:G143"/>
    <mergeCell ref="E144:G144"/>
    <mergeCell ref="B142:D144"/>
    <mergeCell ref="B141:D141"/>
    <mergeCell ref="E141:G141"/>
    <mergeCell ref="E142:G142"/>
    <mergeCell ref="B124:D124"/>
    <mergeCell ref="E124:G124"/>
    <mergeCell ref="B125:D125"/>
    <mergeCell ref="E125:G125"/>
    <mergeCell ref="B128:D128"/>
    <mergeCell ref="E128:G128"/>
    <mergeCell ref="B129:D129"/>
    <mergeCell ref="E129:G129"/>
    <mergeCell ref="B126:D126"/>
    <mergeCell ref="E126:G126"/>
    <mergeCell ref="B127:D127"/>
    <mergeCell ref="E127:G127"/>
    <mergeCell ref="B121:D121"/>
    <mergeCell ref="E121:G121"/>
    <mergeCell ref="B122:D122"/>
    <mergeCell ref="E122:G122"/>
    <mergeCell ref="B118:D118"/>
    <mergeCell ref="E118:G118"/>
    <mergeCell ref="B119:D119"/>
    <mergeCell ref="E119:G119"/>
    <mergeCell ref="B120:D120"/>
    <mergeCell ref="E120:G120"/>
    <mergeCell ref="B115:D115"/>
    <mergeCell ref="E115:G115"/>
    <mergeCell ref="B116:D116"/>
    <mergeCell ref="E116:G116"/>
    <mergeCell ref="B117:D117"/>
    <mergeCell ref="E117:G117"/>
    <mergeCell ref="B112:D112"/>
    <mergeCell ref="E112:G112"/>
    <mergeCell ref="B113:D113"/>
    <mergeCell ref="E113:G113"/>
    <mergeCell ref="B114:D114"/>
    <mergeCell ref="E114:G114"/>
    <mergeCell ref="B109:D109"/>
    <mergeCell ref="E109:G109"/>
    <mergeCell ref="B110:D110"/>
    <mergeCell ref="E110:G110"/>
    <mergeCell ref="B111:D111"/>
    <mergeCell ref="E111:G111"/>
    <mergeCell ref="B106:D106"/>
    <mergeCell ref="E106:G106"/>
    <mergeCell ref="B107:D107"/>
    <mergeCell ref="E107:G107"/>
    <mergeCell ref="B108:D108"/>
    <mergeCell ref="E108:G108"/>
    <mergeCell ref="B96:D99"/>
    <mergeCell ref="E99:G99"/>
    <mergeCell ref="B100:D100"/>
    <mergeCell ref="E100:G100"/>
    <mergeCell ref="B101:D105"/>
    <mergeCell ref="E101:G101"/>
    <mergeCell ref="E102:G102"/>
    <mergeCell ref="E103:G103"/>
    <mergeCell ref="E104:G104"/>
    <mergeCell ref="E105:G105"/>
    <mergeCell ref="B93:D93"/>
    <mergeCell ref="E93:G93"/>
    <mergeCell ref="B94:D94"/>
    <mergeCell ref="E94:G94"/>
    <mergeCell ref="B95:D95"/>
    <mergeCell ref="E95:G95"/>
    <mergeCell ref="B90:D90"/>
    <mergeCell ref="E90:G90"/>
    <mergeCell ref="B91:D91"/>
    <mergeCell ref="E91:G91"/>
    <mergeCell ref="B92:D92"/>
    <mergeCell ref="E92:G92"/>
    <mergeCell ref="C86:G86"/>
    <mergeCell ref="B87:D87"/>
    <mergeCell ref="E87:G87"/>
    <mergeCell ref="B88:D88"/>
    <mergeCell ref="E88:G88"/>
    <mergeCell ref="B89:D89"/>
    <mergeCell ref="E89:G89"/>
    <mergeCell ref="B85:D85"/>
    <mergeCell ref="E85:G85"/>
    <mergeCell ref="B82:D82"/>
    <mergeCell ref="E82:G82"/>
    <mergeCell ref="B83:D83"/>
    <mergeCell ref="E83:G83"/>
    <mergeCell ref="B84:D84"/>
    <mergeCell ref="E84:G84"/>
    <mergeCell ref="B79:D79"/>
    <mergeCell ref="E79:G79"/>
    <mergeCell ref="B80:D80"/>
    <mergeCell ref="E80:G80"/>
    <mergeCell ref="B81:D81"/>
    <mergeCell ref="E81:G81"/>
    <mergeCell ref="B76:D76"/>
    <mergeCell ref="E76:G76"/>
    <mergeCell ref="B77:D77"/>
    <mergeCell ref="E77:G77"/>
    <mergeCell ref="B78:D78"/>
    <mergeCell ref="E78:G78"/>
    <mergeCell ref="B73:D73"/>
    <mergeCell ref="E73:G73"/>
    <mergeCell ref="B74:D74"/>
    <mergeCell ref="E74:G74"/>
    <mergeCell ref="B75:D75"/>
    <mergeCell ref="E75:G75"/>
    <mergeCell ref="B70:D70"/>
    <mergeCell ref="E70:G70"/>
    <mergeCell ref="B71:D71"/>
    <mergeCell ref="E71:G71"/>
    <mergeCell ref="B72:D72"/>
    <mergeCell ref="E72:G72"/>
    <mergeCell ref="B67:D67"/>
    <mergeCell ref="E67:G67"/>
    <mergeCell ref="B68:D68"/>
    <mergeCell ref="E68:G68"/>
    <mergeCell ref="B69:D69"/>
    <mergeCell ref="E69:G69"/>
    <mergeCell ref="B64:D64"/>
    <mergeCell ref="E64:G64"/>
    <mergeCell ref="B65:D65"/>
    <mergeCell ref="E65:G65"/>
    <mergeCell ref="B66:D66"/>
    <mergeCell ref="E66:G66"/>
    <mergeCell ref="B61:D61"/>
    <mergeCell ref="E61:G61"/>
    <mergeCell ref="B62:D62"/>
    <mergeCell ref="E62:G62"/>
    <mergeCell ref="B63:D63"/>
    <mergeCell ref="E63:G63"/>
    <mergeCell ref="C57:G57"/>
    <mergeCell ref="C58:G58"/>
    <mergeCell ref="B59:D59"/>
    <mergeCell ref="E59:G59"/>
    <mergeCell ref="B60:D60"/>
    <mergeCell ref="E60:G60"/>
    <mergeCell ref="B49:G49"/>
    <mergeCell ref="B50:G50"/>
    <mergeCell ref="C54:G54"/>
    <mergeCell ref="B55:G55"/>
    <mergeCell ref="C56:G56"/>
    <mergeCell ref="B43:G43"/>
    <mergeCell ref="B44:G44"/>
    <mergeCell ref="B45:G45"/>
    <mergeCell ref="B46:G46"/>
    <mergeCell ref="C47:G47"/>
    <mergeCell ref="B48:G48"/>
    <mergeCell ref="B41:E41"/>
    <mergeCell ref="F41:G41"/>
    <mergeCell ref="B42:E42"/>
    <mergeCell ref="F42:G42"/>
    <mergeCell ref="B39:E39"/>
    <mergeCell ref="F39:G39"/>
    <mergeCell ref="B40:E40"/>
    <mergeCell ref="F40:G40"/>
    <mergeCell ref="B36:G36"/>
    <mergeCell ref="B37:E37"/>
    <mergeCell ref="F37:G37"/>
    <mergeCell ref="B38:E38"/>
    <mergeCell ref="F38:G38"/>
    <mergeCell ref="B33:E33"/>
    <mergeCell ref="F33:G33"/>
    <mergeCell ref="B34:E34"/>
    <mergeCell ref="F34:G34"/>
    <mergeCell ref="B35:E35"/>
    <mergeCell ref="F35:G35"/>
    <mergeCell ref="B29:E29"/>
    <mergeCell ref="F29:G29"/>
    <mergeCell ref="B30:E30"/>
    <mergeCell ref="F30:G30"/>
    <mergeCell ref="B32:E32"/>
    <mergeCell ref="F32:G32"/>
    <mergeCell ref="B31:E31"/>
    <mergeCell ref="F31:G31"/>
    <mergeCell ref="B28:E28"/>
    <mergeCell ref="F28:G28"/>
    <mergeCell ref="B21:G21"/>
    <mergeCell ref="B22:G22"/>
    <mergeCell ref="C23:G23"/>
    <mergeCell ref="B24:E24"/>
    <mergeCell ref="F24:G24"/>
    <mergeCell ref="B25:E25"/>
    <mergeCell ref="F25:G25"/>
    <mergeCell ref="C185:G185"/>
    <mergeCell ref="B186:G186"/>
    <mergeCell ref="B3:G3"/>
    <mergeCell ref="B4:G4"/>
    <mergeCell ref="B5:G5"/>
    <mergeCell ref="B6:G6"/>
    <mergeCell ref="B7:G7"/>
    <mergeCell ref="C8:G8"/>
    <mergeCell ref="B15:G15"/>
    <mergeCell ref="B16:G16"/>
    <mergeCell ref="B17:G17"/>
    <mergeCell ref="B18:G18"/>
    <mergeCell ref="B19:G19"/>
    <mergeCell ref="B20:G20"/>
    <mergeCell ref="C9:E9"/>
    <mergeCell ref="C10:E10"/>
    <mergeCell ref="C11:E11"/>
    <mergeCell ref="C12:G12"/>
    <mergeCell ref="B13:G13"/>
    <mergeCell ref="C14:G14"/>
    <mergeCell ref="B26:E26"/>
    <mergeCell ref="F26:G26"/>
    <mergeCell ref="B27:E27"/>
    <mergeCell ref="F27:G27"/>
  </mergeCells>
  <pageMargins left="0.7" right="0.7" top="0.75" bottom="0.75" header="0.3" footer="0.3"/>
  <pageSetup scale="35" orientation="portrait" r:id="rId1"/>
  <rowBreaks count="1" manualBreakCount="1">
    <brk id="14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J94"/>
  <sheetViews>
    <sheetView showGridLines="0" view="pageBreakPreview" topLeftCell="A87" zoomScale="80" zoomScaleNormal="105" zoomScaleSheetLayoutView="80" workbookViewId="0">
      <selection activeCell="A91" sqref="A91:XFD92"/>
    </sheetView>
  </sheetViews>
  <sheetFormatPr baseColWidth="10" defaultRowHeight="15" x14ac:dyDescent="0.25"/>
  <cols>
    <col min="1" max="1" width="7.7109375" customWidth="1"/>
    <col min="2" max="2" width="18.140625" customWidth="1"/>
    <col min="3" max="3" width="29.28515625" customWidth="1"/>
    <col min="4" max="4" width="31" customWidth="1"/>
    <col min="5" max="5" width="51" customWidth="1"/>
    <col min="6" max="6" width="23.28515625" customWidth="1"/>
    <col min="7" max="7" width="34.28515625" customWidth="1"/>
    <col min="8" max="8" width="15" customWidth="1"/>
  </cols>
  <sheetData>
    <row r="2" spans="1:9" ht="21" customHeight="1" thickBot="1" x14ac:dyDescent="0.3"/>
    <row r="3" spans="1:9" ht="36" customHeight="1" x14ac:dyDescent="0.25">
      <c r="A3" s="1"/>
      <c r="B3" s="153" t="str">
        <f>+'1. COND. BÁSICAS TRDM'!B3:G3</f>
        <v>FONDO DE DESARROLLO LOCAL DE TUNJUELITO</v>
      </c>
      <c r="C3" s="154"/>
      <c r="D3" s="154"/>
      <c r="E3" s="154"/>
      <c r="F3" s="154"/>
      <c r="G3" s="155"/>
      <c r="H3" s="1"/>
      <c r="I3" s="1"/>
    </row>
    <row r="4" spans="1:9" ht="24" customHeight="1" x14ac:dyDescent="0.25">
      <c r="A4" s="1"/>
      <c r="B4" s="156" t="s">
        <v>674</v>
      </c>
      <c r="C4" s="157"/>
      <c r="D4" s="157"/>
      <c r="E4" s="157"/>
      <c r="F4" s="157"/>
      <c r="G4" s="158"/>
      <c r="H4" s="1"/>
      <c r="I4" s="1"/>
    </row>
    <row r="5" spans="1:9" ht="24" customHeight="1" x14ac:dyDescent="0.25">
      <c r="A5" s="1"/>
      <c r="B5" s="159"/>
      <c r="C5" s="160"/>
      <c r="D5" s="160"/>
      <c r="E5" s="160"/>
      <c r="F5" s="160"/>
      <c r="G5" s="161"/>
      <c r="H5" s="1"/>
      <c r="I5" s="1"/>
    </row>
    <row r="6" spans="1:9" ht="16.5" thickBot="1" x14ac:dyDescent="0.3">
      <c r="A6" s="1"/>
      <c r="B6" s="162"/>
      <c r="C6" s="163"/>
      <c r="D6" s="163"/>
      <c r="E6" s="163"/>
      <c r="F6" s="163"/>
      <c r="G6" s="164"/>
      <c r="H6" s="1"/>
      <c r="I6" s="1"/>
    </row>
    <row r="7" spans="1:9" ht="33" customHeight="1" thickBot="1" x14ac:dyDescent="0.3">
      <c r="A7" s="1"/>
      <c r="B7" s="374" t="s">
        <v>179</v>
      </c>
      <c r="C7" s="375"/>
      <c r="D7" s="375"/>
      <c r="E7" s="375"/>
      <c r="F7" s="375"/>
      <c r="G7" s="376"/>
      <c r="H7" s="1"/>
      <c r="I7" s="1"/>
    </row>
    <row r="8" spans="1:9" ht="25.9" customHeight="1" thickBot="1" x14ac:dyDescent="0.3">
      <c r="A8" s="1"/>
      <c r="B8" s="3" t="s">
        <v>180</v>
      </c>
      <c r="C8" s="364" t="s">
        <v>4</v>
      </c>
      <c r="D8" s="365"/>
      <c r="E8" s="365"/>
      <c r="F8" s="365"/>
      <c r="G8" s="366"/>
      <c r="H8" s="1"/>
      <c r="I8" s="1"/>
    </row>
    <row r="9" spans="1:9" ht="27" customHeight="1" x14ac:dyDescent="0.25">
      <c r="A9" s="1"/>
      <c r="B9" s="4" t="s">
        <v>5</v>
      </c>
      <c r="C9" s="360" t="str">
        <f>+'1. COND. BÁSICAS TRDM'!$C$9:$E$9</f>
        <v>FONDO DE DESARROLLO LOCAL DE TUNJUELITO</v>
      </c>
      <c r="D9" s="360"/>
      <c r="E9" s="361"/>
      <c r="F9" s="21" t="s">
        <v>6</v>
      </c>
      <c r="G9" s="6" t="str">
        <f>+'1. COND. BÁSICAS TRDM'!G9</f>
        <v>899.999.061-9</v>
      </c>
      <c r="H9" s="1"/>
      <c r="I9" s="1"/>
    </row>
    <row r="10" spans="1:9" ht="27" customHeight="1" x14ac:dyDescent="0.25">
      <c r="A10" s="1"/>
      <c r="B10" s="7" t="s">
        <v>7</v>
      </c>
      <c r="C10" s="362" t="str">
        <f>+C9</f>
        <v>FONDO DE DESARROLLO LOCAL DE TUNJUELITO</v>
      </c>
      <c r="D10" s="362"/>
      <c r="E10" s="363"/>
      <c r="F10" s="5" t="s">
        <v>6</v>
      </c>
      <c r="G10" s="6" t="str">
        <f>+G9</f>
        <v>899.999.061-9</v>
      </c>
      <c r="H10" s="1"/>
      <c r="I10" s="1"/>
    </row>
    <row r="11" spans="1:9" ht="27" customHeight="1" thickBot="1" x14ac:dyDescent="0.3">
      <c r="A11" s="1"/>
      <c r="B11" s="7" t="s">
        <v>8</v>
      </c>
      <c r="C11" s="362" t="str">
        <f>+C10</f>
        <v>FONDO DE DESARROLLO LOCAL DE TUNJUELITO</v>
      </c>
      <c r="D11" s="362"/>
      <c r="E11" s="363"/>
      <c r="F11" s="8" t="s">
        <v>6</v>
      </c>
      <c r="G11" s="6" t="str">
        <f>+G10</f>
        <v>899.999.061-9</v>
      </c>
      <c r="H11" s="1"/>
      <c r="I11" s="1"/>
    </row>
    <row r="12" spans="1:9" ht="25.9" customHeight="1" x14ac:dyDescent="0.25">
      <c r="A12" s="1"/>
      <c r="B12" s="24" t="s">
        <v>181</v>
      </c>
      <c r="C12" s="364" t="s">
        <v>10</v>
      </c>
      <c r="D12" s="365"/>
      <c r="E12" s="365"/>
      <c r="F12" s="365"/>
      <c r="G12" s="366"/>
      <c r="H12" s="1"/>
      <c r="I12" s="1"/>
    </row>
    <row r="13" spans="1:9" ht="78.599999999999994" customHeight="1" thickBot="1" x14ac:dyDescent="0.3">
      <c r="A13" s="1"/>
      <c r="B13" s="367" t="s">
        <v>585</v>
      </c>
      <c r="C13" s="368"/>
      <c r="D13" s="368"/>
      <c r="E13" s="368"/>
      <c r="F13" s="369"/>
      <c r="G13" s="370"/>
      <c r="H13" s="1"/>
      <c r="I13" s="1"/>
    </row>
    <row r="14" spans="1:9" ht="25.9" customHeight="1" thickBot="1" x14ac:dyDescent="0.3">
      <c r="A14" s="15"/>
      <c r="B14" s="25" t="s">
        <v>182</v>
      </c>
      <c r="C14" s="371" t="s">
        <v>183</v>
      </c>
      <c r="D14" s="372"/>
      <c r="E14" s="372"/>
      <c r="F14" s="372"/>
      <c r="G14" s="373"/>
      <c r="H14" s="15"/>
      <c r="I14" s="15"/>
    </row>
    <row r="15" spans="1:9" ht="63.6" customHeight="1" thickBot="1" x14ac:dyDescent="0.3">
      <c r="A15" s="16">
        <v>1</v>
      </c>
      <c r="B15" s="391" t="s">
        <v>184</v>
      </c>
      <c r="C15" s="392"/>
      <c r="D15" s="392"/>
      <c r="E15" s="393"/>
      <c r="F15" s="394">
        <v>400000000</v>
      </c>
      <c r="G15" s="395"/>
      <c r="H15" s="16"/>
      <c r="I15" s="15"/>
    </row>
    <row r="16" spans="1:9" ht="25.9" customHeight="1" thickBot="1" x14ac:dyDescent="0.3">
      <c r="A16" s="16"/>
      <c r="B16" s="25" t="s">
        <v>185</v>
      </c>
      <c r="C16" s="364" t="s">
        <v>550</v>
      </c>
      <c r="D16" s="365"/>
      <c r="E16" s="365"/>
      <c r="F16" s="365"/>
      <c r="G16" s="366"/>
      <c r="H16" s="16"/>
      <c r="I16" s="15"/>
    </row>
    <row r="17" spans="1:9" ht="49.9" customHeight="1" thickBot="1" x14ac:dyDescent="0.3">
      <c r="A17" s="16"/>
      <c r="B17" s="396" t="s">
        <v>186</v>
      </c>
      <c r="C17" s="397"/>
      <c r="D17" s="397"/>
      <c r="E17" s="397"/>
      <c r="F17" s="397"/>
      <c r="G17" s="398"/>
      <c r="H17" s="16"/>
      <c r="I17" s="15"/>
    </row>
    <row r="18" spans="1:9" ht="49.9" customHeight="1" x14ac:dyDescent="0.25">
      <c r="A18" s="16"/>
      <c r="B18" s="10" t="s">
        <v>493</v>
      </c>
      <c r="C18" s="353" t="s">
        <v>608</v>
      </c>
      <c r="D18" s="354"/>
      <c r="E18" s="354"/>
      <c r="F18" s="354"/>
      <c r="G18" s="355"/>
      <c r="I18" s="15"/>
    </row>
    <row r="19" spans="1:9" ht="49.9" customHeight="1" thickBot="1" x14ac:dyDescent="0.3">
      <c r="A19" s="16"/>
      <c r="B19" s="356" t="s">
        <v>336</v>
      </c>
      <c r="C19" s="357"/>
      <c r="D19" s="357"/>
      <c r="E19" s="357"/>
      <c r="F19" s="357"/>
      <c r="G19" s="358"/>
      <c r="H19" s="359"/>
      <c r="I19" s="15"/>
    </row>
    <row r="20" spans="1:9" ht="36.6" customHeight="1" thickTop="1" thickBot="1" x14ac:dyDescent="0.3">
      <c r="A20" s="16"/>
      <c r="B20" s="253" t="s">
        <v>609</v>
      </c>
      <c r="C20" s="254"/>
      <c r="D20" s="254"/>
      <c r="E20" s="254"/>
      <c r="F20" s="254"/>
      <c r="G20" s="255"/>
      <c r="H20" s="359"/>
      <c r="I20" s="15"/>
    </row>
    <row r="21" spans="1:9" ht="25.9" customHeight="1" thickBot="1" x14ac:dyDescent="0.3">
      <c r="A21" s="15"/>
      <c r="B21" s="25" t="s">
        <v>187</v>
      </c>
      <c r="C21" s="364" t="s">
        <v>188</v>
      </c>
      <c r="D21" s="365"/>
      <c r="E21" s="365"/>
      <c r="F21" s="365"/>
      <c r="G21" s="366"/>
      <c r="H21" s="15"/>
      <c r="I21" s="15"/>
    </row>
    <row r="22" spans="1:9" ht="15.75" x14ac:dyDescent="0.25">
      <c r="A22" s="15"/>
      <c r="B22" s="76"/>
      <c r="C22" s="76" t="s">
        <v>189</v>
      </c>
      <c r="D22" s="77"/>
      <c r="E22" s="377"/>
      <c r="F22" s="378"/>
      <c r="G22" s="381"/>
      <c r="H22" s="17"/>
      <c r="I22" s="15"/>
    </row>
    <row r="23" spans="1:9" ht="15.75" x14ac:dyDescent="0.25">
      <c r="A23" s="15"/>
      <c r="B23" s="78"/>
      <c r="C23" s="78" t="s">
        <v>190</v>
      </c>
      <c r="D23" s="79"/>
      <c r="E23" s="379"/>
      <c r="F23" s="380"/>
      <c r="G23" s="382"/>
      <c r="H23" s="17"/>
      <c r="I23" s="15"/>
    </row>
    <row r="24" spans="1:9" ht="15.75" x14ac:dyDescent="0.25">
      <c r="A24" s="15"/>
      <c r="B24" s="78"/>
      <c r="C24" s="78" t="s">
        <v>191</v>
      </c>
      <c r="D24" s="79"/>
      <c r="E24" s="383" t="s">
        <v>192</v>
      </c>
      <c r="F24" s="384"/>
      <c r="G24" s="385" t="s">
        <v>193</v>
      </c>
      <c r="H24" s="17"/>
      <c r="I24" s="15"/>
    </row>
    <row r="25" spans="1:9" ht="15.75" x14ac:dyDescent="0.25">
      <c r="A25" s="15"/>
      <c r="B25" s="78"/>
      <c r="C25" s="78" t="s">
        <v>194</v>
      </c>
      <c r="D25" s="79"/>
      <c r="E25" s="379"/>
      <c r="F25" s="380"/>
      <c r="G25" s="386"/>
      <c r="H25" s="18"/>
      <c r="I25" s="15"/>
    </row>
    <row r="26" spans="1:9" ht="15.75" x14ac:dyDescent="0.25">
      <c r="A26" s="15"/>
      <c r="B26" s="78"/>
      <c r="C26" s="78" t="s">
        <v>195</v>
      </c>
      <c r="D26" s="79"/>
      <c r="E26" s="80"/>
      <c r="F26" s="81"/>
      <c r="G26" s="387"/>
      <c r="H26" s="17"/>
      <c r="I26" s="15"/>
    </row>
    <row r="27" spans="1:9" ht="15.75" x14ac:dyDescent="0.25">
      <c r="A27" s="15"/>
      <c r="B27" s="78"/>
      <c r="C27" s="78" t="s">
        <v>196</v>
      </c>
      <c r="D27" s="79"/>
      <c r="E27" s="389" t="s">
        <v>197</v>
      </c>
      <c r="F27" s="390"/>
      <c r="G27" s="388"/>
      <c r="H27" s="17"/>
      <c r="I27" s="15"/>
    </row>
    <row r="28" spans="1:9" ht="25.15" customHeight="1" thickBot="1" x14ac:dyDescent="0.3">
      <c r="A28" s="15"/>
      <c r="B28" s="408" t="s">
        <v>198</v>
      </c>
      <c r="C28" s="409"/>
      <c r="D28" s="82">
        <v>0</v>
      </c>
      <c r="E28" s="83"/>
      <c r="F28" s="84"/>
      <c r="G28" s="388"/>
      <c r="H28" s="18"/>
      <c r="I28" s="15"/>
    </row>
    <row r="29" spans="1:9" ht="33" customHeight="1" thickBot="1" x14ac:dyDescent="0.3">
      <c r="A29" s="15"/>
      <c r="B29" s="27" t="s">
        <v>199</v>
      </c>
      <c r="C29" s="410" t="s">
        <v>200</v>
      </c>
      <c r="D29" s="411"/>
      <c r="E29" s="411"/>
      <c r="F29" s="411"/>
      <c r="G29" s="412"/>
      <c r="H29" s="18"/>
      <c r="I29" s="15"/>
    </row>
    <row r="30" spans="1:9" ht="25.9" customHeight="1" thickBot="1" x14ac:dyDescent="0.3">
      <c r="A30" s="15"/>
      <c r="B30" s="3" t="s">
        <v>201</v>
      </c>
      <c r="C30" s="413" t="s">
        <v>41</v>
      </c>
      <c r="D30" s="414"/>
      <c r="E30" s="414"/>
      <c r="F30" s="414"/>
      <c r="G30" s="415"/>
      <c r="H30" s="19"/>
      <c r="I30" s="15"/>
    </row>
    <row r="31" spans="1:9" ht="60" customHeight="1" x14ac:dyDescent="0.25">
      <c r="A31" s="15"/>
      <c r="B31" s="416" t="s">
        <v>202</v>
      </c>
      <c r="C31" s="417"/>
      <c r="D31" s="418"/>
      <c r="E31" s="419" t="s">
        <v>551</v>
      </c>
      <c r="F31" s="420"/>
      <c r="G31" s="421"/>
      <c r="H31" s="26"/>
      <c r="I31" s="15"/>
    </row>
    <row r="32" spans="1:9" ht="61.9" customHeight="1" x14ac:dyDescent="0.25">
      <c r="A32" s="15"/>
      <c r="B32" s="399" t="s">
        <v>203</v>
      </c>
      <c r="C32" s="422"/>
      <c r="D32" s="423"/>
      <c r="E32" s="402" t="s">
        <v>204</v>
      </c>
      <c r="F32" s="403"/>
      <c r="G32" s="404"/>
      <c r="H32" s="26"/>
      <c r="I32" s="15"/>
    </row>
    <row r="33" spans="1:9" ht="96.6" customHeight="1" x14ac:dyDescent="0.25">
      <c r="A33" s="15"/>
      <c r="B33" s="399" t="s">
        <v>205</v>
      </c>
      <c r="C33" s="400"/>
      <c r="D33" s="401"/>
      <c r="E33" s="402" t="s">
        <v>206</v>
      </c>
      <c r="F33" s="403"/>
      <c r="G33" s="404"/>
      <c r="H33" s="26"/>
      <c r="I33" s="15"/>
    </row>
    <row r="34" spans="1:9" ht="65.45" customHeight="1" x14ac:dyDescent="0.25">
      <c r="A34" s="15"/>
      <c r="B34" s="405" t="s">
        <v>207</v>
      </c>
      <c r="C34" s="406"/>
      <c r="D34" s="407"/>
      <c r="E34" s="402" t="s">
        <v>552</v>
      </c>
      <c r="F34" s="403"/>
      <c r="G34" s="404"/>
      <c r="H34" s="26"/>
      <c r="I34" s="15"/>
    </row>
    <row r="35" spans="1:9" ht="129.6" customHeight="1" x14ac:dyDescent="0.25">
      <c r="A35" s="15"/>
      <c r="B35" s="405" t="s">
        <v>208</v>
      </c>
      <c r="C35" s="406"/>
      <c r="D35" s="407"/>
      <c r="E35" s="402" t="s">
        <v>209</v>
      </c>
      <c r="F35" s="403"/>
      <c r="G35" s="404"/>
      <c r="H35" s="26"/>
      <c r="I35" s="15"/>
    </row>
    <row r="36" spans="1:9" ht="339" customHeight="1" x14ac:dyDescent="0.25">
      <c r="A36" s="15"/>
      <c r="B36" s="405" t="s">
        <v>210</v>
      </c>
      <c r="C36" s="406"/>
      <c r="D36" s="407"/>
      <c r="E36" s="402" t="s">
        <v>630</v>
      </c>
      <c r="F36" s="403"/>
      <c r="G36" s="404"/>
      <c r="H36" s="26"/>
      <c r="I36" s="15"/>
    </row>
    <row r="37" spans="1:9" ht="65.45" customHeight="1" x14ac:dyDescent="0.25">
      <c r="A37" s="15"/>
      <c r="B37" s="405" t="s">
        <v>211</v>
      </c>
      <c r="C37" s="406"/>
      <c r="D37" s="407"/>
      <c r="E37" s="402" t="s">
        <v>212</v>
      </c>
      <c r="F37" s="403"/>
      <c r="G37" s="404"/>
      <c r="H37" s="26"/>
      <c r="I37" s="15"/>
    </row>
    <row r="38" spans="1:9" ht="97.15" customHeight="1" x14ac:dyDescent="0.25">
      <c r="A38" s="15"/>
      <c r="B38" s="405" t="s">
        <v>213</v>
      </c>
      <c r="C38" s="406"/>
      <c r="D38" s="407"/>
      <c r="E38" s="402" t="s">
        <v>214</v>
      </c>
      <c r="F38" s="403"/>
      <c r="G38" s="404"/>
      <c r="H38" s="26"/>
      <c r="I38" s="15"/>
    </row>
    <row r="39" spans="1:9" ht="82.15" customHeight="1" x14ac:dyDescent="0.25">
      <c r="A39" s="15"/>
      <c r="B39" s="405" t="s">
        <v>215</v>
      </c>
      <c r="C39" s="406"/>
      <c r="D39" s="407"/>
      <c r="E39" s="402" t="s">
        <v>216</v>
      </c>
      <c r="F39" s="403"/>
      <c r="G39" s="404"/>
      <c r="H39" s="26"/>
      <c r="I39" s="15"/>
    </row>
    <row r="40" spans="1:9" ht="85.15" customHeight="1" x14ac:dyDescent="0.25">
      <c r="A40" s="15"/>
      <c r="B40" s="405" t="s">
        <v>217</v>
      </c>
      <c r="C40" s="406"/>
      <c r="D40" s="407"/>
      <c r="E40" s="402" t="s">
        <v>218</v>
      </c>
      <c r="F40" s="403"/>
      <c r="G40" s="404"/>
      <c r="H40" s="26"/>
      <c r="I40" s="15"/>
    </row>
    <row r="41" spans="1:9" ht="94.9" customHeight="1" x14ac:dyDescent="0.25">
      <c r="A41" s="15"/>
      <c r="B41" s="341" t="s">
        <v>316</v>
      </c>
      <c r="C41" s="290"/>
      <c r="D41" s="291"/>
      <c r="E41" s="273" t="s">
        <v>520</v>
      </c>
      <c r="F41" s="254"/>
      <c r="G41" s="255"/>
      <c r="H41" s="26"/>
      <c r="I41" s="15"/>
    </row>
    <row r="42" spans="1:9" ht="58.15" customHeight="1" thickBot="1" x14ac:dyDescent="0.3">
      <c r="A42" s="15"/>
      <c r="B42" s="405" t="s">
        <v>64</v>
      </c>
      <c r="C42" s="424"/>
      <c r="D42" s="425"/>
      <c r="E42" s="402" t="s">
        <v>65</v>
      </c>
      <c r="F42" s="403"/>
      <c r="G42" s="404"/>
      <c r="H42" s="26"/>
      <c r="I42" s="15"/>
    </row>
    <row r="43" spans="1:9" ht="27" customHeight="1" thickBot="1" x14ac:dyDescent="0.3">
      <c r="A43" s="15"/>
      <c r="B43" s="3" t="s">
        <v>219</v>
      </c>
      <c r="C43" s="426" t="s">
        <v>67</v>
      </c>
      <c r="D43" s="427"/>
      <c r="E43" s="427"/>
      <c r="F43" s="427"/>
      <c r="G43" s="428"/>
      <c r="H43" s="15"/>
      <c r="I43" s="15"/>
    </row>
    <row r="44" spans="1:9" ht="180" customHeight="1" x14ac:dyDescent="0.25">
      <c r="A44" s="15"/>
      <c r="B44" s="405" t="s">
        <v>586</v>
      </c>
      <c r="C44" s="406"/>
      <c r="D44" s="407"/>
      <c r="E44" s="402" t="s">
        <v>587</v>
      </c>
      <c r="F44" s="403"/>
      <c r="G44" s="404"/>
      <c r="H44" s="15"/>
      <c r="I44" s="15"/>
    </row>
    <row r="45" spans="1:9" ht="69.599999999999994" customHeight="1" x14ac:dyDescent="0.25">
      <c r="A45" s="15"/>
      <c r="B45" s="405" t="s">
        <v>220</v>
      </c>
      <c r="C45" s="406"/>
      <c r="D45" s="407"/>
      <c r="E45" s="402" t="s">
        <v>221</v>
      </c>
      <c r="F45" s="403"/>
      <c r="G45" s="404"/>
      <c r="H45" s="15"/>
      <c r="I45" s="15"/>
    </row>
    <row r="46" spans="1:9" ht="147" customHeight="1" x14ac:dyDescent="0.25">
      <c r="A46" s="15"/>
      <c r="B46" s="405" t="s">
        <v>94</v>
      </c>
      <c r="C46" s="406"/>
      <c r="D46" s="407"/>
      <c r="E46" s="402" t="s">
        <v>95</v>
      </c>
      <c r="F46" s="403"/>
      <c r="G46" s="404"/>
      <c r="H46" s="15"/>
      <c r="I46" s="15"/>
    </row>
    <row r="47" spans="1:9" ht="72.599999999999994" customHeight="1" x14ac:dyDescent="0.25">
      <c r="A47" s="15"/>
      <c r="B47" s="405" t="s">
        <v>222</v>
      </c>
      <c r="C47" s="406"/>
      <c r="D47" s="407"/>
      <c r="E47" s="402" t="s">
        <v>958</v>
      </c>
      <c r="F47" s="403"/>
      <c r="G47" s="404"/>
      <c r="H47" s="15"/>
      <c r="I47" s="15"/>
    </row>
    <row r="48" spans="1:9" ht="57.6" customHeight="1" x14ac:dyDescent="0.25">
      <c r="A48" s="15"/>
      <c r="B48" s="405" t="s">
        <v>588</v>
      </c>
      <c r="C48" s="406"/>
      <c r="D48" s="407"/>
      <c r="E48" s="402" t="s">
        <v>223</v>
      </c>
      <c r="F48" s="403"/>
      <c r="G48" s="404"/>
      <c r="H48" s="15"/>
      <c r="I48" s="15"/>
    </row>
    <row r="49" spans="1:9" ht="54" customHeight="1" x14ac:dyDescent="0.25">
      <c r="A49" s="15"/>
      <c r="B49" s="433" t="s">
        <v>224</v>
      </c>
      <c r="C49" s="434"/>
      <c r="D49" s="435"/>
      <c r="E49" s="402" t="s">
        <v>525</v>
      </c>
      <c r="F49" s="403"/>
      <c r="G49" s="404"/>
      <c r="H49" s="15"/>
      <c r="I49" s="15"/>
    </row>
    <row r="50" spans="1:9" ht="48" customHeight="1" x14ac:dyDescent="0.25">
      <c r="A50" s="15"/>
      <c r="B50" s="436"/>
      <c r="C50" s="437"/>
      <c r="D50" s="438"/>
      <c r="E50" s="402" t="s">
        <v>225</v>
      </c>
      <c r="F50" s="403"/>
      <c r="G50" s="404"/>
      <c r="H50" s="429"/>
      <c r="I50" s="429"/>
    </row>
    <row r="51" spans="1:9" ht="27" customHeight="1" x14ac:dyDescent="0.25">
      <c r="A51" s="15"/>
      <c r="B51" s="436"/>
      <c r="C51" s="437"/>
      <c r="D51" s="438"/>
      <c r="E51" s="402" t="s">
        <v>226</v>
      </c>
      <c r="F51" s="403"/>
      <c r="G51" s="404"/>
      <c r="H51" s="28"/>
      <c r="I51" s="28"/>
    </row>
    <row r="52" spans="1:9" ht="30.6" customHeight="1" x14ac:dyDescent="0.25">
      <c r="A52" s="15"/>
      <c r="B52" s="436"/>
      <c r="C52" s="437"/>
      <c r="D52" s="438"/>
      <c r="E52" s="402" t="s">
        <v>227</v>
      </c>
      <c r="F52" s="403"/>
      <c r="G52" s="404"/>
      <c r="H52" s="429"/>
      <c r="I52" s="429"/>
    </row>
    <row r="53" spans="1:9" ht="33.6" customHeight="1" x14ac:dyDescent="0.25">
      <c r="A53" s="15"/>
      <c r="B53" s="436"/>
      <c r="C53" s="437"/>
      <c r="D53" s="438"/>
      <c r="E53" s="402" t="s">
        <v>530</v>
      </c>
      <c r="F53" s="403"/>
      <c r="G53" s="404"/>
      <c r="H53" s="429"/>
      <c r="I53" s="429"/>
    </row>
    <row r="54" spans="1:9" ht="39" customHeight="1" x14ac:dyDescent="0.25">
      <c r="A54" s="15"/>
      <c r="B54" s="436"/>
      <c r="C54" s="437"/>
      <c r="D54" s="438"/>
      <c r="E54" s="402" t="s">
        <v>228</v>
      </c>
      <c r="F54" s="403"/>
      <c r="G54" s="404"/>
      <c r="H54" s="429"/>
      <c r="I54" s="429"/>
    </row>
    <row r="55" spans="1:9" ht="40.9" customHeight="1" x14ac:dyDescent="0.25">
      <c r="A55" s="15"/>
      <c r="B55" s="436"/>
      <c r="C55" s="437"/>
      <c r="D55" s="438"/>
      <c r="E55" s="402" t="s">
        <v>631</v>
      </c>
      <c r="F55" s="403"/>
      <c r="G55" s="404"/>
      <c r="H55" s="429"/>
      <c r="I55" s="429"/>
    </row>
    <row r="56" spans="1:9" ht="74.45" customHeight="1" x14ac:dyDescent="0.25">
      <c r="A56" s="15"/>
      <c r="B56" s="436"/>
      <c r="C56" s="437"/>
      <c r="D56" s="438"/>
      <c r="E56" s="430" t="s">
        <v>229</v>
      </c>
      <c r="F56" s="431"/>
      <c r="G56" s="432"/>
      <c r="H56" s="429"/>
      <c r="I56" s="429"/>
    </row>
    <row r="57" spans="1:9" ht="30" customHeight="1" x14ac:dyDescent="0.25">
      <c r="A57" s="15"/>
      <c r="B57" s="436"/>
      <c r="C57" s="437"/>
      <c r="D57" s="438"/>
      <c r="E57" s="273" t="s">
        <v>554</v>
      </c>
      <c r="F57" s="254"/>
      <c r="G57" s="255"/>
      <c r="H57" s="28"/>
      <c r="I57" s="28"/>
    </row>
    <row r="58" spans="1:9" ht="39.6" customHeight="1" x14ac:dyDescent="0.25">
      <c r="A58" s="15"/>
      <c r="B58" s="436"/>
      <c r="C58" s="437"/>
      <c r="D58" s="438"/>
      <c r="E58" s="402" t="s">
        <v>632</v>
      </c>
      <c r="F58" s="403"/>
      <c r="G58" s="404"/>
      <c r="H58" s="429"/>
      <c r="I58" s="429"/>
    </row>
    <row r="59" spans="1:9" ht="70.900000000000006" customHeight="1" x14ac:dyDescent="0.25">
      <c r="A59" s="15"/>
      <c r="B59" s="416"/>
      <c r="C59" s="439"/>
      <c r="D59" s="440"/>
      <c r="E59" s="402" t="s">
        <v>526</v>
      </c>
      <c r="F59" s="403"/>
      <c r="G59" s="404"/>
      <c r="H59" s="429"/>
      <c r="I59" s="429"/>
    </row>
    <row r="60" spans="1:9" ht="93" customHeight="1" x14ac:dyDescent="0.25">
      <c r="A60" s="15"/>
      <c r="B60" s="405" t="s">
        <v>91</v>
      </c>
      <c r="C60" s="406"/>
      <c r="D60" s="407"/>
      <c r="E60" s="402" t="s">
        <v>230</v>
      </c>
      <c r="F60" s="403"/>
      <c r="G60" s="404"/>
      <c r="H60" s="26"/>
      <c r="I60" s="15"/>
    </row>
    <row r="61" spans="1:9" ht="99" customHeight="1" x14ac:dyDescent="0.25">
      <c r="A61" s="15"/>
      <c r="B61" s="405" t="s">
        <v>73</v>
      </c>
      <c r="C61" s="406"/>
      <c r="D61" s="407"/>
      <c r="E61" s="402" t="s">
        <v>74</v>
      </c>
      <c r="F61" s="403"/>
      <c r="G61" s="404"/>
      <c r="H61" s="26"/>
      <c r="I61" s="15"/>
    </row>
    <row r="62" spans="1:9" ht="187.9" customHeight="1" x14ac:dyDescent="0.25">
      <c r="A62" s="15">
        <v>2</v>
      </c>
      <c r="B62" s="441" t="s">
        <v>633</v>
      </c>
      <c r="C62" s="442"/>
      <c r="D62" s="443"/>
      <c r="E62" s="444" t="s">
        <v>536</v>
      </c>
      <c r="F62" s="445"/>
      <c r="G62" s="446"/>
      <c r="H62" s="26"/>
      <c r="I62" s="15"/>
    </row>
    <row r="63" spans="1:9" ht="118.15" customHeight="1" x14ac:dyDescent="0.25">
      <c r="A63" s="15"/>
      <c r="B63" s="405" t="s">
        <v>92</v>
      </c>
      <c r="C63" s="406"/>
      <c r="D63" s="407"/>
      <c r="E63" s="402" t="s">
        <v>93</v>
      </c>
      <c r="F63" s="403"/>
      <c r="G63" s="404"/>
      <c r="H63" s="26"/>
      <c r="I63" s="15"/>
    </row>
    <row r="64" spans="1:9" ht="132.6" customHeight="1" x14ac:dyDescent="0.25">
      <c r="A64" s="15"/>
      <c r="B64" s="405" t="s">
        <v>75</v>
      </c>
      <c r="C64" s="424"/>
      <c r="D64" s="425"/>
      <c r="E64" s="402" t="s">
        <v>76</v>
      </c>
      <c r="F64" s="403"/>
      <c r="G64" s="404"/>
      <c r="H64" s="26"/>
      <c r="I64" s="15"/>
    </row>
    <row r="65" spans="1:9" ht="87" customHeight="1" x14ac:dyDescent="0.25">
      <c r="A65" s="15"/>
      <c r="B65" s="405" t="s">
        <v>231</v>
      </c>
      <c r="C65" s="406"/>
      <c r="D65" s="407"/>
      <c r="E65" s="402" t="s">
        <v>589</v>
      </c>
      <c r="F65" s="403"/>
      <c r="G65" s="404"/>
      <c r="H65" s="26"/>
      <c r="I65" s="15"/>
    </row>
    <row r="66" spans="1:9" ht="136.15" customHeight="1" x14ac:dyDescent="0.25">
      <c r="A66" s="15"/>
      <c r="B66" s="399" t="s">
        <v>127</v>
      </c>
      <c r="C66" s="400"/>
      <c r="D66" s="401"/>
      <c r="E66" s="402" t="s">
        <v>128</v>
      </c>
      <c r="F66" s="403"/>
      <c r="G66" s="404"/>
      <c r="H66" s="26"/>
      <c r="I66" s="15"/>
    </row>
    <row r="67" spans="1:9" ht="83.45" customHeight="1" x14ac:dyDescent="0.25">
      <c r="A67" s="15"/>
      <c r="B67" s="405" t="s">
        <v>590</v>
      </c>
      <c r="C67" s="424"/>
      <c r="D67" s="425"/>
      <c r="E67" s="402" t="s">
        <v>233</v>
      </c>
      <c r="F67" s="403"/>
      <c r="G67" s="404"/>
      <c r="H67" s="26"/>
      <c r="I67" s="15"/>
    </row>
    <row r="68" spans="1:9" ht="51.6" customHeight="1" x14ac:dyDescent="0.25">
      <c r="A68" s="15"/>
      <c r="B68" s="405" t="s">
        <v>234</v>
      </c>
      <c r="C68" s="424"/>
      <c r="D68" s="425"/>
      <c r="E68" s="402" t="s">
        <v>254</v>
      </c>
      <c r="F68" s="403"/>
      <c r="G68" s="404"/>
      <c r="H68" s="26"/>
      <c r="I68" s="15"/>
    </row>
    <row r="69" spans="1:9" ht="66.599999999999994" customHeight="1" x14ac:dyDescent="0.25">
      <c r="A69" s="15"/>
      <c r="B69" s="405" t="s">
        <v>236</v>
      </c>
      <c r="C69" s="424"/>
      <c r="D69" s="425"/>
      <c r="E69" s="402" t="s">
        <v>237</v>
      </c>
      <c r="F69" s="403"/>
      <c r="G69" s="404"/>
      <c r="H69" s="26"/>
      <c r="I69" s="15"/>
    </row>
    <row r="70" spans="1:9" ht="54" customHeight="1" x14ac:dyDescent="0.25">
      <c r="A70" s="15"/>
      <c r="B70" s="399" t="s">
        <v>591</v>
      </c>
      <c r="C70" s="400"/>
      <c r="D70" s="401"/>
      <c r="E70" s="466" t="s">
        <v>238</v>
      </c>
      <c r="F70" s="467"/>
      <c r="G70" s="468"/>
      <c r="H70" s="26"/>
      <c r="I70" s="15"/>
    </row>
    <row r="71" spans="1:9" ht="121.15" customHeight="1" x14ac:dyDescent="0.25">
      <c r="A71" s="15"/>
      <c r="B71" s="399" t="s">
        <v>125</v>
      </c>
      <c r="C71" s="400"/>
      <c r="D71" s="401"/>
      <c r="E71" s="402" t="s">
        <v>239</v>
      </c>
      <c r="F71" s="403"/>
      <c r="G71" s="404"/>
      <c r="H71" s="26"/>
      <c r="I71" s="15"/>
    </row>
    <row r="72" spans="1:9" ht="137.44999999999999" customHeight="1" x14ac:dyDescent="0.25">
      <c r="A72" s="15">
        <v>3</v>
      </c>
      <c r="B72" s="441" t="s">
        <v>240</v>
      </c>
      <c r="C72" s="464"/>
      <c r="D72" s="465"/>
      <c r="E72" s="402" t="s">
        <v>241</v>
      </c>
      <c r="F72" s="403"/>
      <c r="G72" s="404"/>
      <c r="H72" s="26"/>
      <c r="I72" s="15"/>
    </row>
    <row r="73" spans="1:9" ht="87.6" customHeight="1" x14ac:dyDescent="0.25">
      <c r="A73" s="15"/>
      <c r="B73" s="405" t="s">
        <v>242</v>
      </c>
      <c r="C73" s="424"/>
      <c r="D73" s="425"/>
      <c r="E73" s="402" t="s">
        <v>243</v>
      </c>
      <c r="F73" s="403"/>
      <c r="G73" s="404"/>
      <c r="H73" s="26"/>
      <c r="I73" s="15"/>
    </row>
    <row r="74" spans="1:9" ht="94.15" customHeight="1" x14ac:dyDescent="0.25">
      <c r="A74" s="15"/>
      <c r="B74" s="461" t="s">
        <v>244</v>
      </c>
      <c r="C74" s="462"/>
      <c r="D74" s="463"/>
      <c r="E74" s="402" t="s">
        <v>245</v>
      </c>
      <c r="F74" s="403"/>
      <c r="G74" s="404"/>
      <c r="H74" s="26"/>
      <c r="I74" s="15"/>
    </row>
    <row r="75" spans="1:9" ht="128.44999999999999" customHeight="1" x14ac:dyDescent="0.25">
      <c r="A75" s="15"/>
      <c r="B75" s="405" t="s">
        <v>246</v>
      </c>
      <c r="C75" s="406"/>
      <c r="D75" s="407"/>
      <c r="E75" s="402" t="s">
        <v>102</v>
      </c>
      <c r="F75" s="403"/>
      <c r="G75" s="404"/>
      <c r="H75" s="26"/>
      <c r="I75" s="15"/>
    </row>
    <row r="76" spans="1:9" ht="118.9" customHeight="1" x14ac:dyDescent="0.25">
      <c r="A76" s="15"/>
      <c r="B76" s="452" t="s">
        <v>634</v>
      </c>
      <c r="C76" s="453"/>
      <c r="D76" s="454"/>
      <c r="E76" s="402" t="s">
        <v>129</v>
      </c>
      <c r="F76" s="403"/>
      <c r="G76" s="404"/>
      <c r="H76" s="26"/>
      <c r="I76" s="15"/>
    </row>
    <row r="77" spans="1:9" ht="75.599999999999994" customHeight="1" x14ac:dyDescent="0.25">
      <c r="A77" s="15"/>
      <c r="B77" s="433" t="s">
        <v>248</v>
      </c>
      <c r="C77" s="434"/>
      <c r="D77" s="435"/>
      <c r="E77" s="273" t="s">
        <v>500</v>
      </c>
      <c r="F77" s="254"/>
      <c r="G77" s="255"/>
      <c r="H77" s="26"/>
      <c r="I77" s="15"/>
    </row>
    <row r="78" spans="1:9" ht="193.15" customHeight="1" x14ac:dyDescent="0.25">
      <c r="A78" s="15"/>
      <c r="B78" s="436"/>
      <c r="C78" s="437"/>
      <c r="D78" s="438"/>
      <c r="E78" s="273" t="s">
        <v>497</v>
      </c>
      <c r="F78" s="254"/>
      <c r="G78" s="255"/>
      <c r="H78" s="26"/>
      <c r="I78" s="15"/>
    </row>
    <row r="79" spans="1:9" ht="292.5" customHeight="1" x14ac:dyDescent="0.25">
      <c r="A79" s="15"/>
      <c r="B79" s="416"/>
      <c r="C79" s="439"/>
      <c r="D79" s="440"/>
      <c r="E79" s="273" t="s">
        <v>492</v>
      </c>
      <c r="F79" s="254"/>
      <c r="G79" s="255"/>
      <c r="H79" s="26"/>
      <c r="I79" s="15"/>
    </row>
    <row r="80" spans="1:9" ht="60.6" customHeight="1" x14ac:dyDescent="0.25">
      <c r="A80" s="15"/>
      <c r="B80" s="399" t="s">
        <v>139</v>
      </c>
      <c r="C80" s="400"/>
      <c r="D80" s="401"/>
      <c r="E80" s="402" t="s">
        <v>140</v>
      </c>
      <c r="F80" s="403"/>
      <c r="G80" s="404"/>
      <c r="H80" s="26"/>
      <c r="I80" s="15"/>
    </row>
    <row r="81" spans="1:10" ht="95.45" customHeight="1" x14ac:dyDescent="0.25">
      <c r="A81" s="15"/>
      <c r="B81" s="399" t="s">
        <v>142</v>
      </c>
      <c r="C81" s="400"/>
      <c r="D81" s="401"/>
      <c r="E81" s="402" t="s">
        <v>249</v>
      </c>
      <c r="F81" s="403"/>
      <c r="G81" s="404"/>
      <c r="H81" s="26"/>
      <c r="I81" s="15"/>
    </row>
    <row r="82" spans="1:10" ht="125.25" customHeight="1" x14ac:dyDescent="0.25">
      <c r="A82" s="15"/>
      <c r="B82" s="399" t="s">
        <v>143</v>
      </c>
      <c r="C82" s="400"/>
      <c r="D82" s="401"/>
      <c r="E82" s="402" t="s">
        <v>144</v>
      </c>
      <c r="F82" s="403"/>
      <c r="G82" s="404"/>
      <c r="H82" s="26"/>
      <c r="I82" s="15"/>
    </row>
    <row r="83" spans="1:10" ht="58.15" customHeight="1" thickBot="1" x14ac:dyDescent="0.3">
      <c r="A83" s="15"/>
      <c r="B83" s="399" t="s">
        <v>145</v>
      </c>
      <c r="C83" s="400"/>
      <c r="D83" s="401"/>
      <c r="E83" s="402" t="s">
        <v>670</v>
      </c>
      <c r="F83" s="403"/>
      <c r="G83" s="404"/>
      <c r="H83" s="15"/>
      <c r="I83" s="15"/>
    </row>
    <row r="84" spans="1:10" ht="24.6" customHeight="1" thickBot="1" x14ac:dyDescent="0.3">
      <c r="A84" s="15"/>
      <c r="B84" s="3" t="s">
        <v>250</v>
      </c>
      <c r="C84" s="426" t="s">
        <v>251</v>
      </c>
      <c r="D84" s="427"/>
      <c r="E84" s="427"/>
      <c r="F84" s="427"/>
      <c r="G84" s="428"/>
      <c r="H84" s="15"/>
      <c r="I84" s="15"/>
    </row>
    <row r="85" spans="1:10" ht="272.25" customHeight="1" thickBot="1" x14ac:dyDescent="0.3">
      <c r="A85" s="15"/>
      <c r="B85" s="455" t="s">
        <v>252</v>
      </c>
      <c r="C85" s="456"/>
      <c r="D85" s="456"/>
      <c r="E85" s="456"/>
      <c r="F85" s="456"/>
      <c r="G85" s="457"/>
      <c r="H85" s="15"/>
      <c r="I85" s="15"/>
    </row>
    <row r="86" spans="1:10" ht="27" customHeight="1" thickBot="1" x14ac:dyDescent="0.3">
      <c r="A86" s="15"/>
      <c r="B86" s="3" t="s">
        <v>253</v>
      </c>
      <c r="C86" s="426" t="s">
        <v>166</v>
      </c>
      <c r="D86" s="427"/>
      <c r="E86" s="427"/>
      <c r="F86" s="427"/>
      <c r="G86" s="428"/>
      <c r="H86" s="15"/>
      <c r="I86" s="15"/>
    </row>
    <row r="87" spans="1:10" ht="49.15" customHeight="1" x14ac:dyDescent="0.25">
      <c r="A87" s="15"/>
      <c r="B87" s="458" t="s">
        <v>671</v>
      </c>
      <c r="C87" s="459"/>
      <c r="D87" s="459"/>
      <c r="E87" s="459"/>
      <c r="F87" s="459"/>
      <c r="G87" s="460"/>
      <c r="H87" s="15"/>
      <c r="I87" s="15"/>
    </row>
    <row r="88" spans="1:10" ht="27" customHeight="1" x14ac:dyDescent="0.25">
      <c r="A88" s="15"/>
      <c r="B88" s="447" t="s">
        <v>636</v>
      </c>
      <c r="C88" s="424"/>
      <c r="D88" s="424"/>
      <c r="E88" s="424"/>
      <c r="F88" s="424"/>
      <c r="G88" s="448"/>
      <c r="H88" s="15"/>
      <c r="I88" s="15"/>
    </row>
    <row r="89" spans="1:10" ht="26.45" customHeight="1" x14ac:dyDescent="0.25">
      <c r="A89" s="15"/>
      <c r="B89" s="447" t="s">
        <v>635</v>
      </c>
      <c r="C89" s="424"/>
      <c r="D89" s="424"/>
      <c r="E89" s="424"/>
      <c r="F89" s="424"/>
      <c r="G89" s="448"/>
      <c r="H89" s="15"/>
      <c r="I89" s="15"/>
    </row>
    <row r="90" spans="1:10" ht="49.9" customHeight="1" thickBot="1" x14ac:dyDescent="0.3">
      <c r="A90" s="15"/>
      <c r="B90" s="449" t="s">
        <v>950</v>
      </c>
      <c r="C90" s="450"/>
      <c r="D90" s="450"/>
      <c r="E90" s="450"/>
      <c r="F90" s="450"/>
      <c r="G90" s="451"/>
      <c r="H90" s="67"/>
      <c r="I90" s="15"/>
    </row>
    <row r="91" spans="1:10" ht="27" customHeight="1" thickBot="1" x14ac:dyDescent="0.3">
      <c r="A91" s="12"/>
      <c r="B91" s="9" t="s">
        <v>963</v>
      </c>
      <c r="C91" s="147" t="s">
        <v>961</v>
      </c>
      <c r="D91" s="148"/>
      <c r="E91" s="148"/>
      <c r="F91" s="148"/>
      <c r="G91" s="149"/>
      <c r="J91" s="68"/>
    </row>
    <row r="92" spans="1:10" ht="30" customHeight="1" thickBot="1" x14ac:dyDescent="0.3">
      <c r="A92" s="12"/>
      <c r="B92" s="150" t="s">
        <v>962</v>
      </c>
      <c r="C92" s="151"/>
      <c r="D92" s="151"/>
      <c r="E92" s="151"/>
      <c r="F92" s="151"/>
      <c r="G92" s="152"/>
      <c r="J92" s="68"/>
    </row>
    <row r="93" spans="1:10" ht="16.5" x14ac:dyDescent="0.25">
      <c r="A93" s="15"/>
      <c r="B93" s="13" t="s">
        <v>176</v>
      </c>
      <c r="G93" s="66" t="s">
        <v>560</v>
      </c>
      <c r="H93" s="15"/>
      <c r="I93" s="15"/>
    </row>
    <row r="94" spans="1:10" x14ac:dyDescent="0.25">
      <c r="B94" s="13"/>
    </row>
  </sheetData>
  <mergeCells count="140">
    <mergeCell ref="H19:H20"/>
    <mergeCell ref="B20:G20"/>
    <mergeCell ref="C84:G84"/>
    <mergeCell ref="B85:G85"/>
    <mergeCell ref="C86:G86"/>
    <mergeCell ref="B87:G87"/>
    <mergeCell ref="B74:D74"/>
    <mergeCell ref="E74:G74"/>
    <mergeCell ref="B75:D75"/>
    <mergeCell ref="E75:G75"/>
    <mergeCell ref="B71:D71"/>
    <mergeCell ref="E71:G71"/>
    <mergeCell ref="B72:D72"/>
    <mergeCell ref="E72:G72"/>
    <mergeCell ref="B73:D73"/>
    <mergeCell ref="E73:G73"/>
    <mergeCell ref="B68:D68"/>
    <mergeCell ref="E68:G68"/>
    <mergeCell ref="B69:D69"/>
    <mergeCell ref="E69:G69"/>
    <mergeCell ref="B70:D70"/>
    <mergeCell ref="E70:G70"/>
    <mergeCell ref="B65:D65"/>
    <mergeCell ref="E65:G65"/>
    <mergeCell ref="B89:G89"/>
    <mergeCell ref="B90:G90"/>
    <mergeCell ref="B81:D81"/>
    <mergeCell ref="E81:G81"/>
    <mergeCell ref="B82:D82"/>
    <mergeCell ref="E82:G82"/>
    <mergeCell ref="B83:D83"/>
    <mergeCell ref="E83:G83"/>
    <mergeCell ref="B76:D76"/>
    <mergeCell ref="E76:G76"/>
    <mergeCell ref="E77:G77"/>
    <mergeCell ref="B80:D80"/>
    <mergeCell ref="E80:G80"/>
    <mergeCell ref="B88:G88"/>
    <mergeCell ref="B77:D79"/>
    <mergeCell ref="E78:G78"/>
    <mergeCell ref="E79:G79"/>
    <mergeCell ref="B66:D66"/>
    <mergeCell ref="E66:G66"/>
    <mergeCell ref="B67:D67"/>
    <mergeCell ref="E67:G67"/>
    <mergeCell ref="B62:D62"/>
    <mergeCell ref="E62:G62"/>
    <mergeCell ref="B63:D63"/>
    <mergeCell ref="E63:G63"/>
    <mergeCell ref="B64:D64"/>
    <mergeCell ref="E64:G64"/>
    <mergeCell ref="E59:G59"/>
    <mergeCell ref="H59:I59"/>
    <mergeCell ref="B60:D60"/>
    <mergeCell ref="E60:G60"/>
    <mergeCell ref="B61:D61"/>
    <mergeCell ref="E61:G61"/>
    <mergeCell ref="H54:I54"/>
    <mergeCell ref="E55:G55"/>
    <mergeCell ref="H55:I55"/>
    <mergeCell ref="E56:G56"/>
    <mergeCell ref="H56:I56"/>
    <mergeCell ref="E58:G58"/>
    <mergeCell ref="H58:I58"/>
    <mergeCell ref="B49:D59"/>
    <mergeCell ref="E49:G49"/>
    <mergeCell ref="E50:G50"/>
    <mergeCell ref="H50:I50"/>
    <mergeCell ref="E51:G51"/>
    <mergeCell ref="E52:G52"/>
    <mergeCell ref="H52:I52"/>
    <mergeCell ref="E53:G53"/>
    <mergeCell ref="H53:I53"/>
    <mergeCell ref="E54:G54"/>
    <mergeCell ref="E57:G57"/>
    <mergeCell ref="B41:D41"/>
    <mergeCell ref="E41:G41"/>
    <mergeCell ref="B46:D46"/>
    <mergeCell ref="E46:G46"/>
    <mergeCell ref="B47:D47"/>
    <mergeCell ref="E47:G47"/>
    <mergeCell ref="B48:D48"/>
    <mergeCell ref="E48:G48"/>
    <mergeCell ref="B42:D42"/>
    <mergeCell ref="E42:G42"/>
    <mergeCell ref="C43:G43"/>
    <mergeCell ref="B44:D44"/>
    <mergeCell ref="E44:G44"/>
    <mergeCell ref="B45:D45"/>
    <mergeCell ref="E45:G45"/>
    <mergeCell ref="B39:D39"/>
    <mergeCell ref="E39:G39"/>
    <mergeCell ref="B40:D40"/>
    <mergeCell ref="E40:G40"/>
    <mergeCell ref="B36:D36"/>
    <mergeCell ref="E36:G36"/>
    <mergeCell ref="B37:D37"/>
    <mergeCell ref="E37:G37"/>
    <mergeCell ref="B38:D38"/>
    <mergeCell ref="E38:G38"/>
    <mergeCell ref="C21:G21"/>
    <mergeCell ref="C18:G18"/>
    <mergeCell ref="B19:G19"/>
    <mergeCell ref="B33:D33"/>
    <mergeCell ref="E33:G33"/>
    <mergeCell ref="B34:D34"/>
    <mergeCell ref="E34:G34"/>
    <mergeCell ref="B35:D35"/>
    <mergeCell ref="E35:G35"/>
    <mergeCell ref="B28:C28"/>
    <mergeCell ref="C29:G29"/>
    <mergeCell ref="C30:G30"/>
    <mergeCell ref="B31:D31"/>
    <mergeCell ref="E31:G31"/>
    <mergeCell ref="B32:D32"/>
    <mergeCell ref="E32:G32"/>
    <mergeCell ref="C91:G91"/>
    <mergeCell ref="B92:G92"/>
    <mergeCell ref="C9:E9"/>
    <mergeCell ref="C10:E10"/>
    <mergeCell ref="C11:E11"/>
    <mergeCell ref="C12:G12"/>
    <mergeCell ref="B13:G13"/>
    <mergeCell ref="C14:G14"/>
    <mergeCell ref="B3:G3"/>
    <mergeCell ref="B4:G4"/>
    <mergeCell ref="B5:G5"/>
    <mergeCell ref="B6:G6"/>
    <mergeCell ref="B7:G7"/>
    <mergeCell ref="C8:G8"/>
    <mergeCell ref="E22:F23"/>
    <mergeCell ref="G22:G23"/>
    <mergeCell ref="E24:F25"/>
    <mergeCell ref="G24:G25"/>
    <mergeCell ref="G26:G28"/>
    <mergeCell ref="E27:F27"/>
    <mergeCell ref="B15:E15"/>
    <mergeCell ref="F15:G15"/>
    <mergeCell ref="C16:G16"/>
    <mergeCell ref="B17:G17"/>
  </mergeCells>
  <pageMargins left="0.7" right="0.7" top="0.75" bottom="0.75" header="0.3" footer="0.3"/>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J99"/>
  <sheetViews>
    <sheetView showGridLines="0" view="pageBreakPreview" topLeftCell="A88" zoomScale="80" zoomScaleNormal="100" zoomScaleSheetLayoutView="80" workbookViewId="0">
      <selection activeCell="A93" sqref="A93:XFD94"/>
    </sheetView>
  </sheetViews>
  <sheetFormatPr baseColWidth="10" defaultColWidth="0" defaultRowHeight="15" x14ac:dyDescent="0.25"/>
  <cols>
    <col min="1" max="1" width="7.7109375" customWidth="1"/>
    <col min="2" max="2" width="16.42578125" customWidth="1"/>
    <col min="3" max="3" width="25.140625" customWidth="1"/>
    <col min="4" max="4" width="31" customWidth="1"/>
    <col min="5" max="5" width="51" customWidth="1"/>
    <col min="6" max="6" width="23.28515625" customWidth="1"/>
    <col min="7" max="7" width="36.28515625" customWidth="1"/>
    <col min="8" max="8" width="13.7109375" customWidth="1"/>
    <col min="9" max="9" width="7.7109375" customWidth="1"/>
    <col min="10" max="10" width="16.42578125" customWidth="1"/>
    <col min="11" max="11" width="25.140625" customWidth="1"/>
    <col min="12" max="12" width="31" customWidth="1"/>
    <col min="13" max="13" width="51" customWidth="1"/>
    <col min="14" max="14" width="23.28515625" customWidth="1"/>
    <col min="15" max="15" width="36.28515625" customWidth="1"/>
    <col min="16" max="16" width="13.7109375" customWidth="1"/>
    <col min="17" max="17" width="7.7109375" customWidth="1"/>
    <col min="18" max="18" width="16.42578125" customWidth="1"/>
    <col min="19" max="19" width="25.140625" customWidth="1"/>
    <col min="20" max="20" width="31" customWidth="1"/>
    <col min="21" max="21" width="51" customWidth="1"/>
    <col min="22" max="22" width="23.28515625" customWidth="1"/>
    <col min="23" max="23" width="36.28515625" customWidth="1"/>
    <col min="24" max="24" width="13.7109375" customWidth="1"/>
    <col min="25" max="25" width="7.7109375" customWidth="1"/>
    <col min="26" max="26" width="16.42578125" customWidth="1"/>
    <col min="27" max="27" width="25.140625" customWidth="1"/>
    <col min="28" max="28" width="31" customWidth="1"/>
    <col min="29" max="29" width="51" customWidth="1"/>
    <col min="30" max="30" width="23.28515625" customWidth="1"/>
    <col min="31" max="31" width="36.28515625" customWidth="1"/>
    <col min="32" max="32" width="13.7109375" customWidth="1"/>
    <col min="33" max="33" width="7.7109375" customWidth="1"/>
    <col min="34" max="34" width="16.42578125" customWidth="1"/>
    <col min="35" max="35" width="25.140625" customWidth="1"/>
    <col min="36" max="36" width="31" customWidth="1"/>
    <col min="37" max="37" width="51" customWidth="1"/>
    <col min="38" max="38" width="23.28515625" customWidth="1"/>
    <col min="39" max="39" width="36.28515625" customWidth="1"/>
    <col min="40" max="40" width="13.7109375" customWidth="1"/>
    <col min="41" max="41" width="7.7109375" customWidth="1"/>
    <col min="42" max="42" width="16.42578125" customWidth="1"/>
    <col min="43" max="43" width="25.140625" customWidth="1"/>
    <col min="44" max="44" width="31" customWidth="1"/>
    <col min="45" max="45" width="51" customWidth="1"/>
    <col min="46" max="46" width="23.28515625" customWidth="1"/>
    <col min="47" max="47" width="36.28515625" customWidth="1"/>
    <col min="48" max="48" width="13.7109375" customWidth="1"/>
    <col min="49" max="49" width="7.7109375" customWidth="1"/>
    <col min="50" max="50" width="16.42578125" customWidth="1"/>
    <col min="51" max="51" width="25.140625" customWidth="1"/>
    <col min="52" max="52" width="31" customWidth="1"/>
    <col min="53" max="53" width="51" customWidth="1"/>
    <col min="54" max="54" width="23.28515625" customWidth="1"/>
    <col min="55" max="55" width="36.28515625" customWidth="1"/>
    <col min="56" max="56" width="13.7109375" customWidth="1"/>
    <col min="57" max="57" width="7.7109375" customWidth="1"/>
    <col min="58" max="58" width="16.42578125" customWidth="1"/>
    <col min="59" max="59" width="25.140625" customWidth="1"/>
    <col min="60" max="60" width="31" customWidth="1"/>
    <col min="61" max="61" width="51" customWidth="1"/>
    <col min="62" max="62" width="23.28515625" customWidth="1"/>
    <col min="63" max="63" width="36.28515625" customWidth="1"/>
    <col min="64" max="64" width="13.7109375" customWidth="1"/>
    <col min="65" max="65" width="7.7109375" customWidth="1"/>
    <col min="66" max="66" width="16.42578125" customWidth="1"/>
    <col min="67" max="67" width="25.140625" customWidth="1"/>
    <col min="68" max="68" width="31" customWidth="1"/>
    <col min="69" max="69" width="51" customWidth="1"/>
    <col min="70" max="70" width="23.28515625" customWidth="1"/>
    <col min="71" max="71" width="36.28515625" customWidth="1"/>
    <col min="72" max="72" width="13.7109375" customWidth="1"/>
    <col min="73" max="73" width="7.7109375" customWidth="1"/>
    <col min="74" max="74" width="16.42578125" customWidth="1"/>
    <col min="75" max="75" width="25.140625" customWidth="1"/>
    <col min="76" max="76" width="31" customWidth="1"/>
    <col min="77" max="77" width="51" customWidth="1"/>
    <col min="78" max="78" width="23.28515625" customWidth="1"/>
    <col min="79" max="79" width="36.28515625" customWidth="1"/>
    <col min="80" max="80" width="13.7109375" customWidth="1"/>
    <col min="81" max="81" width="7.7109375" customWidth="1"/>
    <col min="82" max="82" width="16.42578125" customWidth="1"/>
    <col min="83" max="83" width="25.140625" customWidth="1"/>
    <col min="84" max="84" width="31" customWidth="1"/>
    <col min="85" max="85" width="51" customWidth="1"/>
    <col min="86" max="86" width="23.28515625" customWidth="1"/>
    <col min="87" max="87" width="36.28515625" customWidth="1"/>
    <col min="88" max="88" width="13.7109375" customWidth="1"/>
    <col min="89" max="89" width="7.7109375" customWidth="1"/>
    <col min="90" max="90" width="16.42578125" customWidth="1"/>
    <col min="91" max="91" width="25.140625" customWidth="1"/>
    <col min="92" max="92" width="31" customWidth="1"/>
    <col min="93" max="93" width="51" customWidth="1"/>
    <col min="94" max="94" width="23.28515625" customWidth="1"/>
    <col min="95" max="95" width="36.28515625" customWidth="1"/>
    <col min="96" max="96" width="13.7109375" customWidth="1"/>
    <col min="97" max="97" width="7.7109375" customWidth="1"/>
    <col min="98" max="98" width="16.42578125" customWidth="1"/>
    <col min="99" max="99" width="25.140625" customWidth="1"/>
    <col min="100" max="100" width="31" customWidth="1"/>
    <col min="101" max="101" width="51" customWidth="1"/>
    <col min="102" max="102" width="23.28515625" customWidth="1"/>
    <col min="103" max="103" width="36.28515625" customWidth="1"/>
    <col min="104" max="104" width="13.7109375" customWidth="1"/>
    <col min="105" max="105" width="7.7109375" customWidth="1"/>
    <col min="106" max="106" width="16.42578125" customWidth="1"/>
    <col min="107" max="107" width="25.140625" customWidth="1"/>
    <col min="108" max="108" width="31" customWidth="1"/>
    <col min="109" max="109" width="51" customWidth="1"/>
    <col min="110" max="110" width="23.28515625" customWidth="1"/>
    <col min="111" max="111" width="36.28515625" customWidth="1"/>
    <col min="112" max="112" width="13.7109375" customWidth="1"/>
    <col min="113" max="113" width="7.7109375" customWidth="1"/>
    <col min="114" max="114" width="16.42578125" customWidth="1"/>
    <col min="115" max="115" width="25.140625" customWidth="1"/>
    <col min="116" max="116" width="31" customWidth="1"/>
    <col min="117" max="117" width="51" customWidth="1"/>
    <col min="118" max="118" width="23.28515625" customWidth="1"/>
    <col min="119" max="119" width="36.28515625" customWidth="1"/>
    <col min="120" max="120" width="13.7109375" customWidth="1"/>
    <col min="121" max="121" width="7.7109375" customWidth="1"/>
    <col min="122" max="122" width="16.42578125" customWidth="1"/>
    <col min="123" max="123" width="25.140625" customWidth="1"/>
    <col min="124" max="124" width="31" customWidth="1"/>
    <col min="125" max="125" width="51" customWidth="1"/>
    <col min="126" max="126" width="23.28515625" customWidth="1"/>
    <col min="127" max="127" width="36.28515625" customWidth="1"/>
    <col min="128" max="128" width="13.7109375" customWidth="1"/>
    <col min="129" max="129" width="7.7109375" customWidth="1"/>
    <col min="130" max="130" width="16.42578125" customWidth="1"/>
    <col min="131" max="131" width="25.140625" customWidth="1"/>
    <col min="132" max="132" width="31" customWidth="1"/>
    <col min="133" max="133" width="51" customWidth="1"/>
    <col min="134" max="134" width="23.28515625" customWidth="1"/>
    <col min="135" max="135" width="36.28515625" customWidth="1"/>
    <col min="136" max="136" width="13.7109375" customWidth="1"/>
    <col min="137" max="137" width="7.7109375" customWidth="1"/>
    <col min="138" max="138" width="16.42578125" customWidth="1"/>
    <col min="139" max="139" width="25.140625" customWidth="1"/>
    <col min="140" max="140" width="31" customWidth="1"/>
    <col min="141" max="141" width="51" customWidth="1"/>
    <col min="142" max="142" width="23.28515625" customWidth="1"/>
    <col min="143" max="143" width="36.28515625" customWidth="1"/>
    <col min="144" max="144" width="13.7109375" customWidth="1"/>
    <col min="145" max="145" width="7.7109375" customWidth="1"/>
    <col min="146" max="146" width="16.42578125" customWidth="1"/>
    <col min="147" max="147" width="25.140625" customWidth="1"/>
    <col min="148" max="148" width="31" customWidth="1"/>
    <col min="149" max="149" width="51" customWidth="1"/>
    <col min="150" max="150" width="23.28515625" customWidth="1"/>
    <col min="151" max="151" width="36.28515625" customWidth="1"/>
    <col min="152" max="152" width="13.7109375" customWidth="1"/>
    <col min="153" max="153" width="7.7109375" customWidth="1"/>
    <col min="154" max="154" width="16.42578125" customWidth="1"/>
    <col min="155" max="155" width="25.140625" customWidth="1"/>
    <col min="156" max="156" width="31" customWidth="1"/>
    <col min="157" max="157" width="51" customWidth="1"/>
    <col min="158" max="158" width="23.28515625" customWidth="1"/>
    <col min="159" max="159" width="36.28515625" customWidth="1"/>
    <col min="160" max="160" width="13.7109375" customWidth="1"/>
    <col min="161" max="161" width="7.7109375" customWidth="1"/>
    <col min="162" max="162" width="16.42578125" customWidth="1"/>
    <col min="163" max="163" width="25.140625" customWidth="1"/>
    <col min="164" max="164" width="31" customWidth="1"/>
    <col min="165" max="165" width="51" customWidth="1"/>
    <col min="166" max="166" width="23.28515625" customWidth="1"/>
    <col min="167" max="167" width="36.28515625" customWidth="1"/>
    <col min="168" max="168" width="13.7109375" customWidth="1"/>
    <col min="169" max="169" width="7.7109375" customWidth="1"/>
    <col min="170" max="170" width="16.42578125" customWidth="1"/>
    <col min="171" max="171" width="25.140625" customWidth="1"/>
    <col min="172" max="172" width="31" customWidth="1"/>
    <col min="173" max="173" width="51" customWidth="1"/>
    <col min="174" max="174" width="23.28515625" customWidth="1"/>
    <col min="175" max="175" width="36.28515625" customWidth="1"/>
    <col min="176" max="176" width="13.7109375" customWidth="1"/>
    <col min="177" max="177" width="7.7109375" customWidth="1"/>
    <col min="178" max="178" width="16.42578125" customWidth="1"/>
    <col min="179" max="179" width="25.140625" customWidth="1"/>
    <col min="180" max="180" width="31" customWidth="1"/>
    <col min="181" max="181" width="51" customWidth="1"/>
    <col min="182" max="182" width="23.28515625" customWidth="1"/>
    <col min="183" max="183" width="36.28515625" customWidth="1"/>
    <col min="184" max="184" width="13.7109375" customWidth="1"/>
    <col min="185" max="185" width="7.7109375" customWidth="1"/>
    <col min="186" max="186" width="16.42578125" customWidth="1"/>
    <col min="187" max="187" width="25.140625" customWidth="1"/>
    <col min="188" max="188" width="31" customWidth="1"/>
    <col min="189" max="189" width="51" customWidth="1"/>
    <col min="190" max="190" width="23.28515625" customWidth="1"/>
    <col min="191" max="191" width="36.28515625" customWidth="1"/>
    <col min="192" max="192" width="13.7109375" customWidth="1"/>
    <col min="193" max="193" width="7.7109375" customWidth="1"/>
    <col min="194" max="194" width="16.42578125" customWidth="1"/>
    <col min="195" max="195" width="25.140625" customWidth="1"/>
    <col min="196" max="196" width="31" customWidth="1"/>
    <col min="197" max="197" width="51" customWidth="1"/>
    <col min="198" max="198" width="23.28515625" customWidth="1"/>
    <col min="199" max="199" width="36.28515625" customWidth="1"/>
    <col min="200" max="200" width="13.7109375" customWidth="1"/>
    <col min="201" max="201" width="7.7109375" customWidth="1"/>
    <col min="202" max="202" width="16.42578125" customWidth="1"/>
    <col min="203" max="203" width="25.140625" customWidth="1"/>
    <col min="204" max="204" width="31" customWidth="1"/>
    <col min="205" max="205" width="51" customWidth="1"/>
    <col min="206" max="206" width="23.28515625" customWidth="1"/>
    <col min="207" max="207" width="36.28515625" customWidth="1"/>
    <col min="208" max="208" width="13.7109375" customWidth="1"/>
    <col min="209" max="209" width="7.7109375" customWidth="1"/>
    <col min="210" max="210" width="16.42578125" customWidth="1"/>
    <col min="211" max="211" width="25.140625" customWidth="1"/>
    <col min="212" max="212" width="31" customWidth="1"/>
    <col min="213" max="213" width="51" customWidth="1"/>
    <col min="214" max="214" width="23.28515625" customWidth="1"/>
    <col min="215" max="215" width="36.28515625" customWidth="1"/>
    <col min="216" max="216" width="13.7109375" customWidth="1"/>
    <col min="217" max="217" width="7.7109375" customWidth="1"/>
    <col min="218" max="218" width="16.42578125" customWidth="1"/>
    <col min="219" max="219" width="25.140625" customWidth="1"/>
    <col min="220" max="220" width="31" customWidth="1"/>
    <col min="221" max="221" width="51" customWidth="1"/>
    <col min="222" max="222" width="23.28515625" customWidth="1"/>
    <col min="223" max="223" width="36.28515625" customWidth="1"/>
    <col min="224" max="224" width="13.7109375" customWidth="1"/>
    <col min="225" max="225" width="7.7109375" customWidth="1"/>
    <col min="226" max="226" width="16.42578125" customWidth="1"/>
    <col min="227" max="227" width="25.140625" customWidth="1"/>
    <col min="228" max="228" width="31" customWidth="1"/>
    <col min="229" max="229" width="51" customWidth="1"/>
    <col min="230" max="230" width="23.28515625" customWidth="1"/>
    <col min="231" max="231" width="36.28515625" customWidth="1"/>
    <col min="232" max="232" width="13.7109375" customWidth="1"/>
    <col min="233" max="233" width="7.7109375" customWidth="1"/>
    <col min="234" max="234" width="16.42578125" customWidth="1"/>
    <col min="235" max="235" width="25.140625" customWidth="1"/>
    <col min="236" max="236" width="31" customWidth="1"/>
    <col min="237" max="237" width="51" customWidth="1"/>
    <col min="238" max="238" width="23.28515625" customWidth="1"/>
    <col min="239" max="239" width="36.28515625" customWidth="1"/>
    <col min="240" max="240" width="13.7109375" customWidth="1"/>
    <col min="241" max="241" width="7.7109375" customWidth="1"/>
    <col min="242" max="242" width="16.42578125" customWidth="1"/>
    <col min="243" max="243" width="25.140625" customWidth="1"/>
    <col min="244" max="244" width="31" customWidth="1"/>
    <col min="245" max="245" width="51" customWidth="1"/>
    <col min="246" max="246" width="23.28515625" customWidth="1"/>
    <col min="247" max="247" width="36.28515625" customWidth="1"/>
    <col min="248" max="248" width="13.7109375" customWidth="1"/>
    <col min="249" max="249" width="7.7109375" customWidth="1"/>
    <col min="250" max="250" width="16.42578125" customWidth="1"/>
    <col min="251" max="251" width="25.140625" customWidth="1"/>
    <col min="252" max="252" width="31" customWidth="1"/>
    <col min="253" max="253" width="51" customWidth="1"/>
    <col min="254" max="254" width="23.28515625" customWidth="1"/>
    <col min="255" max="255" width="36.28515625" customWidth="1"/>
    <col min="256" max="256" width="13.7109375" customWidth="1"/>
    <col min="257" max="257" width="7.7109375" customWidth="1"/>
    <col min="258" max="258" width="16.42578125" customWidth="1"/>
    <col min="259" max="259" width="25.140625" customWidth="1"/>
    <col min="260" max="260" width="31" customWidth="1"/>
    <col min="261" max="261" width="51" customWidth="1"/>
    <col min="262" max="262" width="23.28515625" customWidth="1"/>
    <col min="263" max="263" width="36.28515625" customWidth="1"/>
    <col min="264" max="264" width="13.7109375" customWidth="1"/>
    <col min="265" max="265" width="7.7109375" customWidth="1"/>
    <col min="266" max="266" width="16.42578125" customWidth="1"/>
    <col min="267" max="267" width="25.140625" customWidth="1"/>
    <col min="268" max="268" width="31" customWidth="1"/>
    <col min="269" max="269" width="51" customWidth="1"/>
    <col min="270" max="270" width="23.28515625" customWidth="1"/>
    <col min="271" max="271" width="36.28515625" customWidth="1"/>
    <col min="272" max="272" width="13.7109375" customWidth="1"/>
    <col min="273" max="273" width="7.7109375" customWidth="1"/>
    <col min="274" max="274" width="16.42578125" customWidth="1"/>
    <col min="275" max="275" width="25.140625" customWidth="1"/>
    <col min="276" max="276" width="31" customWidth="1"/>
    <col min="277" max="277" width="51" customWidth="1"/>
    <col min="278" max="278" width="23.28515625" customWidth="1"/>
    <col min="279" max="279" width="36.28515625" customWidth="1"/>
    <col min="280" max="280" width="13.7109375" customWidth="1"/>
    <col min="281" max="281" width="7.7109375" customWidth="1"/>
    <col min="282" max="282" width="16.42578125" customWidth="1"/>
    <col min="283" max="283" width="25.140625" customWidth="1"/>
    <col min="284" max="284" width="31" customWidth="1"/>
    <col min="285" max="285" width="51" customWidth="1"/>
    <col min="286" max="286" width="23.28515625" customWidth="1"/>
    <col min="287" max="287" width="36.28515625" customWidth="1"/>
    <col min="288" max="288" width="13.7109375" customWidth="1"/>
    <col min="289" max="289" width="7.7109375" customWidth="1"/>
    <col min="290" max="290" width="16.42578125" customWidth="1"/>
    <col min="291" max="291" width="25.140625" customWidth="1"/>
    <col min="292" max="292" width="31" customWidth="1"/>
    <col min="293" max="293" width="51" customWidth="1"/>
    <col min="294" max="294" width="23.28515625" customWidth="1"/>
    <col min="295" max="295" width="36.28515625" customWidth="1"/>
    <col min="296" max="296" width="13.7109375" customWidth="1"/>
    <col min="297" max="297" width="7.7109375" customWidth="1"/>
    <col min="298" max="298" width="16.42578125" customWidth="1"/>
    <col min="299" max="299" width="25.140625" customWidth="1"/>
    <col min="300" max="300" width="31" customWidth="1"/>
    <col min="301" max="301" width="51" customWidth="1"/>
    <col min="302" max="302" width="23.28515625" customWidth="1"/>
    <col min="303" max="303" width="36.28515625" customWidth="1"/>
    <col min="304" max="304" width="13.7109375" customWidth="1"/>
    <col min="305" max="305" width="7.7109375" customWidth="1"/>
    <col min="306" max="306" width="16.42578125" customWidth="1"/>
    <col min="307" max="307" width="25.140625" customWidth="1"/>
    <col min="308" max="308" width="31" customWidth="1"/>
    <col min="309" max="309" width="51" customWidth="1"/>
    <col min="310" max="310" width="23.28515625" customWidth="1"/>
    <col min="311" max="311" width="36.28515625" customWidth="1"/>
    <col min="312" max="312" width="13.7109375" customWidth="1"/>
    <col min="313" max="313" width="7.7109375" customWidth="1"/>
    <col min="314" max="314" width="16.42578125" customWidth="1"/>
    <col min="315" max="315" width="25.140625" customWidth="1"/>
    <col min="316" max="316" width="31" customWidth="1"/>
    <col min="317" max="317" width="51" customWidth="1"/>
    <col min="318" max="318" width="23.28515625" customWidth="1"/>
    <col min="319" max="319" width="36.28515625" customWidth="1"/>
    <col min="320" max="320" width="13.7109375" customWidth="1"/>
    <col min="321" max="321" width="7.7109375" customWidth="1"/>
    <col min="322" max="322" width="16.42578125" customWidth="1"/>
    <col min="323" max="323" width="25.140625" customWidth="1"/>
    <col min="324" max="324" width="31" customWidth="1"/>
    <col min="325" max="325" width="51" customWidth="1"/>
    <col min="326" max="326" width="23.28515625" customWidth="1"/>
    <col min="327" max="327" width="36.28515625" customWidth="1"/>
    <col min="328" max="328" width="13.7109375" customWidth="1"/>
    <col min="329" max="329" width="7.7109375" customWidth="1"/>
    <col min="330" max="330" width="16.42578125" customWidth="1"/>
    <col min="331" max="331" width="25.140625" customWidth="1"/>
    <col min="332" max="332" width="31" customWidth="1"/>
    <col min="333" max="333" width="51" customWidth="1"/>
    <col min="334" max="334" width="23.28515625" customWidth="1"/>
    <col min="335" max="335" width="36.28515625" customWidth="1"/>
    <col min="336" max="336" width="13.7109375" customWidth="1"/>
    <col min="337" max="337" width="7.7109375" customWidth="1"/>
    <col min="338" max="338" width="16.42578125" customWidth="1"/>
    <col min="339" max="339" width="25.140625" customWidth="1"/>
    <col min="340" max="340" width="31" customWidth="1"/>
    <col min="341" max="341" width="51" customWidth="1"/>
    <col min="342" max="342" width="23.28515625" customWidth="1"/>
    <col min="343" max="343" width="36.28515625" customWidth="1"/>
    <col min="344" max="344" width="13.7109375" customWidth="1"/>
    <col min="345" max="345" width="7.7109375" customWidth="1"/>
    <col min="346" max="346" width="16.42578125" customWidth="1"/>
    <col min="347" max="347" width="25.140625" customWidth="1"/>
    <col min="348" max="348" width="31" customWidth="1"/>
    <col min="349" max="349" width="51" customWidth="1"/>
    <col min="350" max="350" width="23.28515625" customWidth="1"/>
    <col min="351" max="351" width="36.28515625" customWidth="1"/>
    <col min="352" max="352" width="13.7109375" customWidth="1"/>
    <col min="353" max="353" width="7.7109375" customWidth="1"/>
    <col min="354" max="354" width="16.42578125" customWidth="1"/>
    <col min="355" max="355" width="25.140625" customWidth="1"/>
    <col min="356" max="356" width="31" customWidth="1"/>
    <col min="357" max="357" width="51" customWidth="1"/>
    <col min="358" max="358" width="23.28515625" customWidth="1"/>
    <col min="359" max="359" width="36.28515625" customWidth="1"/>
    <col min="360" max="360" width="13.7109375" customWidth="1"/>
    <col min="361" max="361" width="7.7109375" customWidth="1"/>
    <col min="362" max="362" width="16.42578125" customWidth="1"/>
    <col min="363" max="363" width="25.140625" customWidth="1"/>
    <col min="364" max="364" width="31" customWidth="1"/>
    <col min="365" max="365" width="51" customWidth="1"/>
    <col min="366" max="366" width="23.28515625" customWidth="1"/>
    <col min="367" max="367" width="36.28515625" customWidth="1"/>
    <col min="368" max="368" width="13.7109375" customWidth="1"/>
    <col min="369" max="369" width="7.7109375" customWidth="1"/>
    <col min="370" max="370" width="16.42578125" customWidth="1"/>
    <col min="371" max="371" width="25.140625" customWidth="1"/>
    <col min="372" max="372" width="31" customWidth="1"/>
    <col min="373" max="373" width="51" customWidth="1"/>
    <col min="374" max="374" width="23.28515625" customWidth="1"/>
    <col min="375" max="375" width="36.28515625" customWidth="1"/>
    <col min="376" max="376" width="13.7109375" customWidth="1"/>
    <col min="377" max="377" width="7.7109375" customWidth="1"/>
    <col min="378" max="378" width="16.42578125" customWidth="1"/>
    <col min="379" max="379" width="25.140625" customWidth="1"/>
    <col min="380" max="380" width="31" customWidth="1"/>
    <col min="381" max="381" width="51" customWidth="1"/>
    <col min="382" max="382" width="23.28515625" customWidth="1"/>
    <col min="383" max="383" width="36.28515625" customWidth="1"/>
    <col min="384" max="384" width="13.7109375" customWidth="1"/>
    <col min="385" max="385" width="7.7109375" customWidth="1"/>
    <col min="386" max="386" width="16.42578125" customWidth="1"/>
    <col min="387" max="387" width="25.140625" customWidth="1"/>
    <col min="388" max="388" width="31" customWidth="1"/>
    <col min="389" max="389" width="51" customWidth="1"/>
    <col min="390" max="390" width="23.28515625" customWidth="1"/>
    <col min="391" max="391" width="36.28515625" customWidth="1"/>
    <col min="392" max="392" width="13.7109375" customWidth="1"/>
    <col min="393" max="393" width="7.7109375" customWidth="1"/>
    <col min="394" max="394" width="16.42578125" customWidth="1"/>
    <col min="395" max="395" width="25.140625" customWidth="1"/>
    <col min="396" max="396" width="31" customWidth="1"/>
    <col min="397" max="397" width="51" customWidth="1"/>
    <col min="398" max="398" width="23.28515625" customWidth="1"/>
    <col min="399" max="399" width="36.28515625" customWidth="1"/>
    <col min="400" max="400" width="13.7109375" customWidth="1"/>
    <col min="401" max="401" width="7.7109375" customWidth="1"/>
    <col min="402" max="402" width="16.42578125" customWidth="1"/>
    <col min="403" max="403" width="25.140625" customWidth="1"/>
    <col min="404" max="404" width="31" customWidth="1"/>
    <col min="405" max="405" width="51" customWidth="1"/>
    <col min="406" max="406" width="23.28515625" customWidth="1"/>
    <col min="407" max="407" width="36.28515625" customWidth="1"/>
    <col min="408" max="408" width="13.7109375" customWidth="1"/>
    <col min="409" max="409" width="7.7109375" customWidth="1"/>
    <col min="410" max="410" width="16.42578125" customWidth="1"/>
    <col min="411" max="411" width="25.140625" customWidth="1"/>
    <col min="412" max="412" width="31" customWidth="1"/>
    <col min="413" max="413" width="51" customWidth="1"/>
    <col min="414" max="414" width="23.28515625" customWidth="1"/>
    <col min="415" max="415" width="36.28515625" customWidth="1"/>
    <col min="416" max="416" width="13.7109375" customWidth="1"/>
    <col min="417" max="417" width="7.7109375" customWidth="1"/>
    <col min="418" max="418" width="16.42578125" customWidth="1"/>
    <col min="419" max="419" width="25.140625" customWidth="1"/>
    <col min="420" max="420" width="31" customWidth="1"/>
    <col min="421" max="421" width="51" customWidth="1"/>
    <col min="422" max="422" width="23.28515625" customWidth="1"/>
    <col min="423" max="423" width="36.28515625" customWidth="1"/>
    <col min="424" max="424" width="13.7109375" customWidth="1"/>
    <col min="425" max="425" width="7.7109375" customWidth="1"/>
    <col min="426" max="426" width="16.42578125" customWidth="1"/>
    <col min="427" max="427" width="25.140625" customWidth="1"/>
    <col min="428" max="428" width="31" customWidth="1"/>
    <col min="429" max="429" width="51" customWidth="1"/>
    <col min="430" max="430" width="23.28515625" customWidth="1"/>
    <col min="431" max="431" width="36.28515625" customWidth="1"/>
    <col min="432" max="432" width="13.7109375" customWidth="1"/>
    <col min="433" max="433" width="7.7109375" customWidth="1"/>
    <col min="434" max="434" width="16.42578125" customWidth="1"/>
    <col min="435" max="435" width="25.140625" customWidth="1"/>
    <col min="436" max="436" width="31" customWidth="1"/>
    <col min="437" max="437" width="51" customWidth="1"/>
    <col min="438" max="438" width="23.28515625" customWidth="1"/>
    <col min="439" max="439" width="36.28515625" customWidth="1"/>
    <col min="440" max="440" width="13.7109375" customWidth="1"/>
    <col min="441" max="441" width="7.7109375" customWidth="1"/>
    <col min="442" max="442" width="16.42578125" customWidth="1"/>
    <col min="443" max="443" width="25.140625" customWidth="1"/>
    <col min="444" max="444" width="31" customWidth="1"/>
    <col min="445" max="445" width="51" customWidth="1"/>
    <col min="446" max="446" width="23.28515625" customWidth="1"/>
    <col min="447" max="447" width="36.28515625" customWidth="1"/>
    <col min="448" max="448" width="13.7109375" customWidth="1"/>
    <col min="449" max="449" width="7.7109375" customWidth="1"/>
    <col min="450" max="450" width="16.42578125" customWidth="1"/>
    <col min="451" max="451" width="25.140625" customWidth="1"/>
    <col min="452" max="452" width="31" customWidth="1"/>
    <col min="453" max="453" width="51" customWidth="1"/>
    <col min="454" max="454" width="23.28515625" customWidth="1"/>
    <col min="455" max="455" width="36.28515625" customWidth="1"/>
    <col min="456" max="456" width="13.7109375" customWidth="1"/>
    <col min="457" max="457" width="7.7109375" customWidth="1"/>
    <col min="458" max="458" width="16.42578125" customWidth="1"/>
    <col min="459" max="459" width="25.140625" customWidth="1"/>
    <col min="460" max="460" width="31" customWidth="1"/>
    <col min="461" max="461" width="51" customWidth="1"/>
    <col min="462" max="462" width="23.28515625" customWidth="1"/>
    <col min="463" max="463" width="36.28515625" customWidth="1"/>
    <col min="464" max="464" width="13.7109375" customWidth="1"/>
    <col min="465" max="465" width="7.7109375" customWidth="1"/>
    <col min="466" max="466" width="16.42578125" customWidth="1"/>
    <col min="467" max="467" width="25.140625" customWidth="1"/>
    <col min="468" max="468" width="31" customWidth="1"/>
    <col min="469" max="469" width="51" customWidth="1"/>
    <col min="470" max="470" width="23.28515625" customWidth="1"/>
    <col min="471" max="471" width="36.28515625" customWidth="1"/>
    <col min="472" max="472" width="13.7109375" customWidth="1"/>
    <col min="473" max="473" width="7.7109375" customWidth="1"/>
    <col min="474" max="474" width="16.42578125" customWidth="1"/>
    <col min="475" max="475" width="25.140625" customWidth="1"/>
    <col min="476" max="476" width="31" customWidth="1"/>
    <col min="477" max="477" width="51" customWidth="1"/>
    <col min="478" max="478" width="23.28515625" customWidth="1"/>
    <col min="479" max="479" width="36.28515625" customWidth="1"/>
    <col min="480" max="480" width="13.7109375" customWidth="1"/>
    <col min="481" max="481" width="7.7109375" customWidth="1"/>
    <col min="482" max="482" width="16.42578125" customWidth="1"/>
    <col min="483" max="483" width="25.140625" customWidth="1"/>
    <col min="484" max="484" width="31" customWidth="1"/>
    <col min="485" max="485" width="51" customWidth="1"/>
    <col min="486" max="486" width="23.28515625" customWidth="1"/>
    <col min="487" max="487" width="36.28515625" customWidth="1"/>
    <col min="488" max="488" width="13.7109375" customWidth="1"/>
    <col min="489" max="489" width="7.7109375" customWidth="1"/>
    <col min="490" max="490" width="16.42578125" customWidth="1"/>
    <col min="491" max="491" width="25.140625" customWidth="1"/>
    <col min="492" max="492" width="31" customWidth="1"/>
    <col min="493" max="493" width="51" customWidth="1"/>
    <col min="494" max="494" width="23.28515625" customWidth="1"/>
    <col min="495" max="495" width="36.28515625" customWidth="1"/>
    <col min="496" max="496" width="13.7109375" customWidth="1"/>
    <col min="497" max="497" width="7.7109375" customWidth="1"/>
    <col min="498" max="498" width="16.42578125" customWidth="1"/>
    <col min="499" max="499" width="25.140625" customWidth="1"/>
    <col min="500" max="500" width="31" customWidth="1"/>
    <col min="501" max="501" width="51" customWidth="1"/>
    <col min="502" max="502" width="23.28515625" customWidth="1"/>
    <col min="503" max="503" width="36.28515625" customWidth="1"/>
    <col min="504" max="504" width="13.7109375" customWidth="1"/>
    <col min="505" max="505" width="7.7109375" customWidth="1"/>
    <col min="506" max="506" width="16.42578125" customWidth="1"/>
    <col min="507" max="507" width="25.140625" customWidth="1"/>
    <col min="508" max="508" width="31" customWidth="1"/>
    <col min="509" max="509" width="51" customWidth="1"/>
    <col min="510" max="510" width="23.28515625" customWidth="1"/>
    <col min="511" max="511" width="36.28515625" customWidth="1"/>
    <col min="512" max="512" width="13.7109375" customWidth="1"/>
    <col min="513" max="513" width="7.7109375" customWidth="1"/>
    <col min="514" max="514" width="16.42578125" customWidth="1"/>
    <col min="515" max="515" width="25.140625" customWidth="1"/>
    <col min="516" max="516" width="31" customWidth="1"/>
    <col min="517" max="517" width="51" customWidth="1"/>
    <col min="518" max="518" width="23.28515625" customWidth="1"/>
    <col min="519" max="519" width="36.28515625" customWidth="1"/>
    <col min="520" max="520" width="13.7109375" customWidth="1"/>
    <col min="521" max="521" width="7.7109375" customWidth="1"/>
    <col min="522" max="522" width="16.42578125" customWidth="1"/>
    <col min="523" max="523" width="25.140625" customWidth="1"/>
    <col min="524" max="524" width="31" customWidth="1"/>
    <col min="525" max="525" width="51" customWidth="1"/>
    <col min="526" max="526" width="23.28515625" customWidth="1"/>
    <col min="527" max="527" width="36.28515625" customWidth="1"/>
    <col min="528" max="528" width="13.7109375" customWidth="1"/>
    <col min="529" max="529" width="7.7109375" customWidth="1"/>
    <col min="530" max="530" width="16.42578125" customWidth="1"/>
    <col min="531" max="531" width="25.140625" customWidth="1"/>
    <col min="532" max="532" width="31" customWidth="1"/>
    <col min="533" max="533" width="51" customWidth="1"/>
    <col min="534" max="534" width="23.28515625" customWidth="1"/>
    <col min="535" max="535" width="36.28515625" customWidth="1"/>
    <col min="536" max="536" width="13.7109375" customWidth="1"/>
    <col min="537" max="537" width="7.7109375" customWidth="1"/>
    <col min="538" max="538" width="16.42578125" customWidth="1"/>
    <col min="539" max="539" width="25.140625" customWidth="1"/>
    <col min="540" max="540" width="31" customWidth="1"/>
    <col min="541" max="541" width="51" customWidth="1"/>
    <col min="542" max="542" width="23.28515625" customWidth="1"/>
    <col min="543" max="543" width="36.28515625" customWidth="1"/>
    <col min="544" max="544" width="13.7109375" customWidth="1"/>
    <col min="545" max="545" width="7.7109375" customWidth="1"/>
    <col min="546" max="546" width="16.42578125" customWidth="1"/>
    <col min="547" max="547" width="25.140625" customWidth="1"/>
    <col min="548" max="548" width="31" customWidth="1"/>
    <col min="549" max="549" width="51" customWidth="1"/>
    <col min="550" max="550" width="23.28515625" customWidth="1"/>
    <col min="551" max="551" width="36.28515625" customWidth="1"/>
    <col min="552" max="552" width="13.7109375" customWidth="1"/>
    <col min="553" max="553" width="7.7109375" customWidth="1"/>
    <col min="554" max="554" width="16.42578125" customWidth="1"/>
    <col min="555" max="555" width="25.140625" customWidth="1"/>
    <col min="556" max="556" width="31" customWidth="1"/>
    <col min="557" max="557" width="51" customWidth="1"/>
    <col min="558" max="558" width="23.28515625" customWidth="1"/>
    <col min="559" max="559" width="36.28515625" customWidth="1"/>
    <col min="560" max="560" width="13.7109375" customWidth="1"/>
    <col min="561" max="561" width="7.7109375" customWidth="1"/>
    <col min="562" max="562" width="16.42578125" customWidth="1"/>
    <col min="563" max="563" width="25.140625" customWidth="1"/>
    <col min="564" max="564" width="31" customWidth="1"/>
    <col min="565" max="565" width="51" customWidth="1"/>
    <col min="566" max="566" width="23.28515625" customWidth="1"/>
    <col min="567" max="567" width="36.28515625" customWidth="1"/>
    <col min="568" max="568" width="13.7109375" customWidth="1"/>
    <col min="569" max="569" width="7.7109375" customWidth="1"/>
    <col min="570" max="570" width="16.42578125" customWidth="1"/>
    <col min="571" max="571" width="25.140625" customWidth="1"/>
    <col min="572" max="572" width="31" customWidth="1"/>
    <col min="573" max="573" width="51" customWidth="1"/>
    <col min="574" max="574" width="23.28515625" customWidth="1"/>
    <col min="575" max="575" width="36.28515625" customWidth="1"/>
    <col min="576" max="576" width="13.7109375" customWidth="1"/>
    <col min="577" max="577" width="7.7109375" customWidth="1"/>
    <col min="578" max="578" width="16.42578125" customWidth="1"/>
    <col min="579" max="579" width="25.140625" customWidth="1"/>
    <col min="580" max="580" width="31" customWidth="1"/>
    <col min="581" max="581" width="51" customWidth="1"/>
    <col min="582" max="582" width="23.28515625" customWidth="1"/>
    <col min="583" max="583" width="36.28515625" customWidth="1"/>
    <col min="584" max="584" width="13.7109375" customWidth="1"/>
    <col min="585" max="585" width="7.7109375" customWidth="1"/>
    <col min="586" max="586" width="16.42578125" customWidth="1"/>
    <col min="587" max="587" width="25.140625" customWidth="1"/>
    <col min="588" max="588" width="31" customWidth="1"/>
    <col min="589" max="589" width="51" customWidth="1"/>
    <col min="590" max="590" width="23.28515625" customWidth="1"/>
    <col min="591" max="591" width="36.28515625" customWidth="1"/>
    <col min="592" max="592" width="13.7109375" customWidth="1"/>
    <col min="593" max="593" width="7.7109375" customWidth="1"/>
    <col min="594" max="594" width="16.42578125" customWidth="1"/>
    <col min="595" max="595" width="25.140625" customWidth="1"/>
    <col min="596" max="596" width="31" customWidth="1"/>
    <col min="597" max="597" width="51" customWidth="1"/>
    <col min="598" max="598" width="23.28515625" customWidth="1"/>
    <col min="599" max="599" width="36.28515625" customWidth="1"/>
    <col min="600" max="600" width="13.7109375" customWidth="1"/>
    <col min="601" max="601" width="7.7109375" customWidth="1"/>
    <col min="602" max="602" width="16.42578125" customWidth="1"/>
    <col min="603" max="603" width="25.140625" customWidth="1"/>
    <col min="604" max="604" width="31" customWidth="1"/>
    <col min="605" max="605" width="51" customWidth="1"/>
    <col min="606" max="606" width="23.28515625" customWidth="1"/>
    <col min="607" max="607" width="36.28515625" customWidth="1"/>
    <col min="608" max="608" width="13.7109375" customWidth="1"/>
    <col min="609" max="609" width="7.7109375" customWidth="1"/>
    <col min="610" max="610" width="16.42578125" customWidth="1"/>
    <col min="611" max="611" width="25.140625" customWidth="1"/>
    <col min="612" max="612" width="31" customWidth="1"/>
    <col min="613" max="613" width="51" customWidth="1"/>
    <col min="614" max="614" width="23.28515625" customWidth="1"/>
    <col min="615" max="615" width="36.28515625" customWidth="1"/>
    <col min="616" max="616" width="13.7109375" customWidth="1"/>
    <col min="617" max="617" width="7.7109375" customWidth="1"/>
    <col min="618" max="618" width="16.42578125" customWidth="1"/>
    <col min="619" max="619" width="25.140625" customWidth="1"/>
    <col min="620" max="620" width="31" customWidth="1"/>
    <col min="621" max="621" width="51" customWidth="1"/>
    <col min="622" max="622" width="23.28515625" customWidth="1"/>
    <col min="623" max="623" width="36.28515625" customWidth="1"/>
    <col min="624" max="624" width="13.7109375" customWidth="1"/>
    <col min="625" max="625" width="7.7109375" customWidth="1"/>
    <col min="626" max="626" width="16.42578125" customWidth="1"/>
    <col min="627" max="627" width="25.140625" customWidth="1"/>
    <col min="628" max="628" width="31" customWidth="1"/>
    <col min="629" max="629" width="51" customWidth="1"/>
    <col min="630" max="630" width="23.28515625" customWidth="1"/>
    <col min="631" max="631" width="36.28515625" customWidth="1"/>
    <col min="632" max="632" width="13.7109375" customWidth="1"/>
    <col min="633" max="633" width="7.7109375" customWidth="1"/>
    <col min="634" max="634" width="16.42578125" customWidth="1"/>
    <col min="635" max="635" width="25.140625" customWidth="1"/>
    <col min="636" max="636" width="31" customWidth="1"/>
    <col min="637" max="637" width="51" customWidth="1"/>
    <col min="638" max="638" width="23.28515625" customWidth="1"/>
    <col min="639" max="639" width="36.28515625" customWidth="1"/>
    <col min="640" max="640" width="13.7109375" customWidth="1"/>
    <col min="641" max="641" width="7.7109375" customWidth="1"/>
    <col min="642" max="642" width="16.42578125" customWidth="1"/>
    <col min="643" max="643" width="25.140625" customWidth="1"/>
    <col min="644" max="644" width="31" customWidth="1"/>
    <col min="645" max="645" width="51" customWidth="1"/>
    <col min="646" max="646" width="23.28515625" customWidth="1"/>
    <col min="647" max="647" width="36.28515625" customWidth="1"/>
    <col min="648" max="648" width="13.7109375" customWidth="1"/>
    <col min="649" max="649" width="7.7109375" customWidth="1"/>
    <col min="650" max="650" width="16.42578125" customWidth="1"/>
    <col min="651" max="651" width="25.140625" customWidth="1"/>
    <col min="652" max="652" width="31" customWidth="1"/>
    <col min="653" max="653" width="51" customWidth="1"/>
    <col min="654" max="654" width="23.28515625" customWidth="1"/>
    <col min="655" max="655" width="36.28515625" customWidth="1"/>
    <col min="656" max="656" width="13.7109375" customWidth="1"/>
    <col min="657" max="657" width="7.7109375" customWidth="1"/>
    <col min="658" max="658" width="16.42578125" customWidth="1"/>
    <col min="659" max="659" width="25.140625" customWidth="1"/>
    <col min="660" max="660" width="31" customWidth="1"/>
    <col min="661" max="661" width="51" customWidth="1"/>
    <col min="662" max="662" width="23.28515625" customWidth="1"/>
    <col min="663" max="663" width="36.28515625" customWidth="1"/>
    <col min="664" max="664" width="13.7109375" customWidth="1"/>
    <col min="665" max="665" width="7.7109375" customWidth="1"/>
    <col min="666" max="666" width="16.42578125" customWidth="1"/>
    <col min="667" max="667" width="25.140625" customWidth="1"/>
    <col min="668" max="668" width="31" customWidth="1"/>
    <col min="669" max="669" width="51" customWidth="1"/>
    <col min="670" max="670" width="23.28515625" customWidth="1"/>
    <col min="671" max="671" width="36.28515625" customWidth="1"/>
    <col min="672" max="672" width="13.7109375" customWidth="1"/>
    <col min="673" max="673" width="7.7109375" customWidth="1"/>
    <col min="674" max="674" width="16.42578125" customWidth="1"/>
    <col min="675" max="675" width="25.140625" customWidth="1"/>
    <col min="676" max="676" width="31" customWidth="1"/>
    <col min="677" max="677" width="51" customWidth="1"/>
    <col min="678" max="678" width="23.28515625" customWidth="1"/>
    <col min="679" max="679" width="36.28515625" customWidth="1"/>
    <col min="680" max="680" width="13.7109375" customWidth="1"/>
    <col min="681" max="681" width="7.7109375" customWidth="1"/>
    <col min="682" max="682" width="16.42578125" customWidth="1"/>
    <col min="683" max="683" width="25.140625" customWidth="1"/>
    <col min="684" max="684" width="31" customWidth="1"/>
    <col min="685" max="685" width="51" customWidth="1"/>
    <col min="686" max="686" width="23.28515625" customWidth="1"/>
    <col min="687" max="687" width="36.28515625" customWidth="1"/>
    <col min="688" max="688" width="13.7109375" customWidth="1"/>
    <col min="689" max="689" width="7.7109375" customWidth="1"/>
    <col min="690" max="690" width="16.42578125" customWidth="1"/>
    <col min="691" max="691" width="25.140625" customWidth="1"/>
    <col min="692" max="692" width="31" customWidth="1"/>
    <col min="693" max="693" width="51" customWidth="1"/>
    <col min="694" max="694" width="23.28515625" customWidth="1"/>
    <col min="695" max="695" width="36.28515625" customWidth="1"/>
    <col min="696" max="696" width="13.7109375" customWidth="1"/>
    <col min="697" max="697" width="7.7109375" customWidth="1"/>
    <col min="698" max="698" width="16.42578125" customWidth="1"/>
    <col min="699" max="699" width="25.140625" customWidth="1"/>
    <col min="700" max="700" width="31" customWidth="1"/>
    <col min="701" max="701" width="51" customWidth="1"/>
    <col min="702" max="702" width="23.28515625" customWidth="1"/>
    <col min="703" max="703" width="36.28515625" customWidth="1"/>
    <col min="704" max="704" width="13.7109375" customWidth="1"/>
    <col min="705" max="705" width="7.7109375" customWidth="1"/>
    <col min="706" max="706" width="16.42578125" customWidth="1"/>
    <col min="707" max="707" width="25.140625" customWidth="1"/>
    <col min="708" max="708" width="31" customWidth="1"/>
    <col min="709" max="709" width="51" customWidth="1"/>
    <col min="710" max="710" width="23.28515625" customWidth="1"/>
    <col min="711" max="711" width="36.28515625" customWidth="1"/>
    <col min="712" max="712" width="13.7109375" customWidth="1"/>
    <col min="713" max="713" width="7.7109375" customWidth="1"/>
    <col min="714" max="714" width="16.42578125" customWidth="1"/>
    <col min="715" max="715" width="25.140625" customWidth="1"/>
    <col min="716" max="716" width="31" customWidth="1"/>
    <col min="717" max="717" width="51" customWidth="1"/>
    <col min="718" max="718" width="23.28515625" customWidth="1"/>
    <col min="719" max="719" width="36.28515625" customWidth="1"/>
    <col min="720" max="720" width="13.7109375" customWidth="1"/>
    <col min="721" max="721" width="7.7109375" customWidth="1"/>
    <col min="722" max="722" width="16.42578125" customWidth="1"/>
    <col min="723" max="723" width="25.140625" customWidth="1"/>
    <col min="724" max="724" width="31" customWidth="1"/>
    <col min="725" max="725" width="51" customWidth="1"/>
    <col min="726" max="726" width="23.28515625" customWidth="1"/>
    <col min="727" max="727" width="36.28515625" customWidth="1"/>
    <col min="728" max="728" width="13.7109375" customWidth="1"/>
    <col min="729" max="729" width="7.7109375" customWidth="1"/>
    <col min="730" max="730" width="16.42578125" customWidth="1"/>
    <col min="731" max="731" width="25.140625" customWidth="1"/>
    <col min="732" max="732" width="31" customWidth="1"/>
    <col min="733" max="733" width="51" customWidth="1"/>
    <col min="734" max="734" width="23.28515625" customWidth="1"/>
    <col min="735" max="735" width="36.28515625" customWidth="1"/>
    <col min="736" max="736" width="13.7109375" customWidth="1"/>
    <col min="737" max="737" width="7.7109375" customWidth="1"/>
    <col min="738" max="738" width="16.42578125" customWidth="1"/>
    <col min="739" max="739" width="25.140625" customWidth="1"/>
    <col min="740" max="740" width="31" customWidth="1"/>
    <col min="741" max="741" width="51" customWidth="1"/>
    <col min="742" max="742" width="23.28515625" customWidth="1"/>
    <col min="743" max="743" width="36.28515625" customWidth="1"/>
    <col min="744" max="744" width="13.7109375" customWidth="1"/>
    <col min="745" max="745" width="7.7109375" customWidth="1"/>
    <col min="746" max="746" width="16.42578125" customWidth="1"/>
    <col min="747" max="747" width="25.140625" customWidth="1"/>
    <col min="748" max="748" width="31" customWidth="1"/>
    <col min="749" max="749" width="51" customWidth="1"/>
    <col min="750" max="750" width="23.28515625" customWidth="1"/>
    <col min="751" max="751" width="36.28515625" customWidth="1"/>
    <col min="752" max="752" width="13.7109375" customWidth="1"/>
    <col min="753" max="753" width="7.7109375" customWidth="1"/>
    <col min="754" max="754" width="16.42578125" customWidth="1"/>
    <col min="755" max="755" width="25.140625" customWidth="1"/>
    <col min="756" max="756" width="31" customWidth="1"/>
    <col min="757" max="757" width="51" customWidth="1"/>
    <col min="758" max="758" width="23.28515625" customWidth="1"/>
    <col min="759" max="759" width="36.28515625" customWidth="1"/>
    <col min="760" max="760" width="13.7109375" customWidth="1"/>
    <col min="761" max="761" width="7.7109375" customWidth="1"/>
    <col min="762" max="762" width="16.42578125" customWidth="1"/>
    <col min="763" max="763" width="25.140625" customWidth="1"/>
    <col min="764" max="764" width="31" customWidth="1"/>
    <col min="765" max="765" width="51" customWidth="1"/>
    <col min="766" max="766" width="23.28515625" customWidth="1"/>
    <col min="767" max="767" width="36.28515625" customWidth="1"/>
    <col min="768" max="768" width="13.7109375" customWidth="1"/>
    <col min="769" max="769" width="7.7109375" customWidth="1"/>
    <col min="770" max="770" width="16.42578125" customWidth="1"/>
    <col min="771" max="771" width="25.140625" customWidth="1"/>
    <col min="772" max="772" width="31" customWidth="1"/>
    <col min="773" max="773" width="51" customWidth="1"/>
    <col min="774" max="774" width="23.28515625" customWidth="1"/>
    <col min="775" max="775" width="36.28515625" customWidth="1"/>
    <col min="776" max="776" width="13.7109375" customWidth="1"/>
    <col min="777" max="777" width="7.7109375" customWidth="1"/>
    <col min="778" max="778" width="16.42578125" customWidth="1"/>
    <col min="779" max="779" width="25.140625" customWidth="1"/>
    <col min="780" max="780" width="31" customWidth="1"/>
    <col min="781" max="781" width="51" customWidth="1"/>
    <col min="782" max="782" width="23.28515625" customWidth="1"/>
    <col min="783" max="783" width="36.28515625" customWidth="1"/>
    <col min="784" max="784" width="13.7109375" customWidth="1"/>
    <col min="785" max="785" width="7.7109375" customWidth="1"/>
    <col min="786" max="786" width="16.42578125" customWidth="1"/>
    <col min="787" max="787" width="25.140625" customWidth="1"/>
    <col min="788" max="788" width="31" customWidth="1"/>
    <col min="789" max="789" width="51" customWidth="1"/>
    <col min="790" max="790" width="23.28515625" customWidth="1"/>
    <col min="791" max="791" width="36.28515625" customWidth="1"/>
    <col min="792" max="792" width="13.7109375" customWidth="1"/>
    <col min="793" max="793" width="7.7109375" customWidth="1"/>
    <col min="794" max="794" width="16.42578125" customWidth="1"/>
    <col min="795" max="795" width="25.140625" customWidth="1"/>
    <col min="796" max="796" width="31" customWidth="1"/>
    <col min="797" max="797" width="51" customWidth="1"/>
    <col min="798" max="798" width="23.28515625" customWidth="1"/>
    <col min="799" max="799" width="36.28515625" customWidth="1"/>
    <col min="800" max="800" width="13.7109375" customWidth="1"/>
    <col min="801" max="801" width="7.7109375" customWidth="1"/>
    <col min="802" max="802" width="16.42578125" customWidth="1"/>
    <col min="803" max="803" width="25.140625" customWidth="1"/>
    <col min="804" max="804" width="31" customWidth="1"/>
    <col min="805" max="805" width="51" customWidth="1"/>
    <col min="806" max="806" width="23.28515625" customWidth="1"/>
    <col min="807" max="807" width="36.28515625" customWidth="1"/>
    <col min="808" max="808" width="13.7109375" customWidth="1"/>
    <col min="809" max="809" width="7.7109375" customWidth="1"/>
    <col min="810" max="810" width="16.42578125" customWidth="1"/>
    <col min="811" max="811" width="25.140625" customWidth="1"/>
    <col min="812" max="812" width="31" customWidth="1"/>
    <col min="813" max="813" width="51" customWidth="1"/>
    <col min="814" max="814" width="23.28515625" customWidth="1"/>
    <col min="815" max="815" width="36.28515625" customWidth="1"/>
    <col min="816" max="816" width="13.7109375" customWidth="1"/>
    <col min="817" max="817" width="7.7109375" customWidth="1"/>
    <col min="818" max="818" width="16.42578125" customWidth="1"/>
    <col min="819" max="819" width="25.140625" customWidth="1"/>
    <col min="820" max="820" width="31" customWidth="1"/>
    <col min="821" max="821" width="51" customWidth="1"/>
    <col min="822" max="822" width="23.28515625" customWidth="1"/>
    <col min="823" max="823" width="36.28515625" customWidth="1"/>
    <col min="824" max="824" width="13.7109375" customWidth="1"/>
    <col min="825" max="825" width="7.7109375" customWidth="1"/>
    <col min="826" max="826" width="16.42578125" customWidth="1"/>
    <col min="827" max="827" width="25.140625" customWidth="1"/>
    <col min="828" max="828" width="31" customWidth="1"/>
    <col min="829" max="829" width="51" customWidth="1"/>
    <col min="830" max="830" width="23.28515625" customWidth="1"/>
    <col min="831" max="831" width="36.28515625" customWidth="1"/>
    <col min="832" max="832" width="13.7109375" customWidth="1"/>
    <col min="833" max="833" width="7.7109375" customWidth="1"/>
    <col min="834" max="834" width="16.42578125" customWidth="1"/>
    <col min="835" max="835" width="25.140625" customWidth="1"/>
    <col min="836" max="836" width="31" customWidth="1"/>
    <col min="837" max="837" width="51" customWidth="1"/>
    <col min="838" max="838" width="23.28515625" customWidth="1"/>
    <col min="839" max="839" width="36.28515625" customWidth="1"/>
    <col min="840" max="840" width="13.7109375" customWidth="1"/>
    <col min="841" max="841" width="7.7109375" customWidth="1"/>
    <col min="842" max="842" width="16.42578125" customWidth="1"/>
    <col min="843" max="843" width="25.140625" customWidth="1"/>
    <col min="844" max="844" width="31" customWidth="1"/>
    <col min="845" max="845" width="51" customWidth="1"/>
    <col min="846" max="846" width="23.28515625" customWidth="1"/>
    <col min="847" max="847" width="36.28515625" customWidth="1"/>
    <col min="848" max="848" width="13.7109375" customWidth="1"/>
    <col min="849" max="849" width="7.7109375" customWidth="1"/>
    <col min="850" max="850" width="16.42578125" customWidth="1"/>
    <col min="851" max="851" width="25.140625" customWidth="1"/>
    <col min="852" max="852" width="31" customWidth="1"/>
    <col min="853" max="853" width="51" customWidth="1"/>
    <col min="854" max="854" width="23.28515625" customWidth="1"/>
    <col min="855" max="855" width="36.28515625" customWidth="1"/>
    <col min="856" max="856" width="13.7109375" customWidth="1"/>
    <col min="857" max="857" width="7.7109375" customWidth="1"/>
    <col min="858" max="858" width="16.42578125" customWidth="1"/>
    <col min="859" max="859" width="25.140625" customWidth="1"/>
    <col min="860" max="860" width="31" customWidth="1"/>
    <col min="861" max="861" width="51" customWidth="1"/>
    <col min="862" max="862" width="23.28515625" customWidth="1"/>
    <col min="863" max="863" width="36.28515625" customWidth="1"/>
    <col min="864" max="864" width="13.7109375" customWidth="1"/>
    <col min="865" max="865" width="7.7109375" customWidth="1"/>
    <col min="866" max="866" width="16.42578125" customWidth="1"/>
    <col min="867" max="867" width="25.140625" customWidth="1"/>
    <col min="868" max="868" width="31" customWidth="1"/>
    <col min="869" max="869" width="51" customWidth="1"/>
    <col min="870" max="870" width="23.28515625" customWidth="1"/>
    <col min="871" max="871" width="36.28515625" customWidth="1"/>
    <col min="872" max="872" width="13.7109375" customWidth="1"/>
    <col min="873" max="873" width="7.7109375" customWidth="1"/>
    <col min="874" max="874" width="16.42578125" customWidth="1"/>
    <col min="875" max="875" width="25.140625" customWidth="1"/>
    <col min="876" max="876" width="31" customWidth="1"/>
    <col min="877" max="877" width="51" customWidth="1"/>
    <col min="878" max="878" width="23.28515625" customWidth="1"/>
    <col min="879" max="879" width="36.28515625" customWidth="1"/>
    <col min="880" max="880" width="13.7109375" customWidth="1"/>
    <col min="881" max="881" width="7.7109375" customWidth="1"/>
    <col min="882" max="882" width="16.42578125" customWidth="1"/>
    <col min="883" max="883" width="25.140625" customWidth="1"/>
    <col min="884" max="884" width="31" customWidth="1"/>
    <col min="885" max="885" width="51" customWidth="1"/>
    <col min="886" max="886" width="23.28515625" customWidth="1"/>
    <col min="887" max="887" width="36.28515625" customWidth="1"/>
    <col min="888" max="888" width="13.7109375" customWidth="1"/>
    <col min="889" max="889" width="7.7109375" customWidth="1"/>
    <col min="890" max="890" width="16.42578125" customWidth="1"/>
    <col min="891" max="891" width="25.140625" customWidth="1"/>
    <col min="892" max="892" width="31" customWidth="1"/>
    <col min="893" max="893" width="51" customWidth="1"/>
    <col min="894" max="894" width="23.28515625" customWidth="1"/>
    <col min="895" max="895" width="36.28515625" customWidth="1"/>
    <col min="896" max="896" width="13.7109375" customWidth="1"/>
    <col min="897" max="897" width="7.7109375" customWidth="1"/>
    <col min="898" max="898" width="16.42578125" customWidth="1"/>
    <col min="899" max="899" width="25.140625" customWidth="1"/>
    <col min="900" max="900" width="31" customWidth="1"/>
    <col min="901" max="901" width="51" customWidth="1"/>
    <col min="902" max="902" width="23.28515625" customWidth="1"/>
    <col min="903" max="903" width="36.28515625" customWidth="1"/>
    <col min="904" max="904" width="13.7109375" customWidth="1"/>
    <col min="905" max="905" width="7.7109375" customWidth="1"/>
    <col min="906" max="906" width="16.42578125" customWidth="1"/>
    <col min="907" max="907" width="25.140625" customWidth="1"/>
    <col min="908" max="908" width="31" customWidth="1"/>
    <col min="909" max="909" width="51" customWidth="1"/>
    <col min="910" max="910" width="23.28515625" customWidth="1"/>
    <col min="911" max="911" width="36.28515625" customWidth="1"/>
    <col min="912" max="912" width="13.7109375" customWidth="1"/>
    <col min="913" max="913" width="7.7109375" customWidth="1"/>
    <col min="914" max="914" width="16.42578125" customWidth="1"/>
    <col min="915" max="915" width="25.140625" customWidth="1"/>
    <col min="916" max="916" width="31" customWidth="1"/>
    <col min="917" max="917" width="51" customWidth="1"/>
    <col min="918" max="918" width="23.28515625" customWidth="1"/>
    <col min="919" max="919" width="36.28515625" customWidth="1"/>
    <col min="920" max="920" width="13.7109375" customWidth="1"/>
    <col min="921" max="921" width="7.7109375" customWidth="1"/>
    <col min="922" max="922" width="16.42578125" customWidth="1"/>
    <col min="923" max="923" width="25.140625" customWidth="1"/>
    <col min="924" max="924" width="31" customWidth="1"/>
    <col min="925" max="925" width="51" customWidth="1"/>
    <col min="926" max="926" width="23.28515625" customWidth="1"/>
    <col min="927" max="927" width="36.28515625" customWidth="1"/>
    <col min="928" max="928" width="13.7109375" customWidth="1"/>
    <col min="929" max="929" width="7.7109375" customWidth="1"/>
    <col min="930" max="930" width="16.42578125" customWidth="1"/>
    <col min="931" max="931" width="25.140625" customWidth="1"/>
    <col min="932" max="932" width="31" customWidth="1"/>
    <col min="933" max="933" width="51" customWidth="1"/>
    <col min="934" max="934" width="23.28515625" customWidth="1"/>
    <col min="935" max="935" width="36.28515625" customWidth="1"/>
    <col min="936" max="936" width="13.7109375" customWidth="1"/>
    <col min="937" max="937" width="7.7109375" customWidth="1"/>
    <col min="938" max="938" width="16.42578125" customWidth="1"/>
    <col min="939" max="939" width="25.140625" customWidth="1"/>
    <col min="940" max="940" width="31" customWidth="1"/>
    <col min="941" max="941" width="51" customWidth="1"/>
    <col min="942" max="942" width="23.28515625" customWidth="1"/>
    <col min="943" max="943" width="36.28515625" customWidth="1"/>
    <col min="944" max="944" width="13.7109375" customWidth="1"/>
    <col min="945" max="945" width="7.7109375" customWidth="1"/>
    <col min="946" max="946" width="16.42578125" customWidth="1"/>
    <col min="947" max="947" width="25.140625" customWidth="1"/>
    <col min="948" max="948" width="31" customWidth="1"/>
    <col min="949" max="949" width="51" customWidth="1"/>
    <col min="950" max="950" width="23.28515625" customWidth="1"/>
    <col min="951" max="951" width="36.28515625" customWidth="1"/>
    <col min="952" max="952" width="13.7109375" customWidth="1"/>
    <col min="953" max="953" width="7.7109375" customWidth="1"/>
    <col min="954" max="954" width="16.42578125" customWidth="1"/>
    <col min="955" max="955" width="25.140625" customWidth="1"/>
    <col min="956" max="956" width="31" customWidth="1"/>
    <col min="957" max="957" width="51" customWidth="1"/>
    <col min="958" max="958" width="23.28515625" customWidth="1"/>
    <col min="959" max="959" width="36.28515625" customWidth="1"/>
    <col min="960" max="960" width="13.7109375" customWidth="1"/>
    <col min="961" max="961" width="7.7109375" customWidth="1"/>
    <col min="962" max="962" width="16.42578125" customWidth="1"/>
    <col min="963" max="963" width="25.140625" customWidth="1"/>
    <col min="964" max="964" width="31" customWidth="1"/>
    <col min="965" max="965" width="51" customWidth="1"/>
    <col min="966" max="966" width="23.28515625" customWidth="1"/>
    <col min="967" max="967" width="36.28515625" customWidth="1"/>
    <col min="968" max="968" width="13.7109375" customWidth="1"/>
    <col min="969" max="969" width="7.7109375" customWidth="1"/>
    <col min="970" max="970" width="16.42578125" customWidth="1"/>
    <col min="971" max="971" width="25.140625" customWidth="1"/>
    <col min="972" max="972" width="31" customWidth="1"/>
    <col min="973" max="973" width="51" customWidth="1"/>
    <col min="974" max="974" width="23.28515625" customWidth="1"/>
    <col min="975" max="975" width="36.28515625" customWidth="1"/>
    <col min="976" max="976" width="13.7109375" customWidth="1"/>
    <col min="977" max="977" width="7.7109375" customWidth="1"/>
    <col min="978" max="978" width="16.42578125" customWidth="1"/>
    <col min="979" max="979" width="25.140625" customWidth="1"/>
    <col min="980" max="980" width="31" customWidth="1"/>
    <col min="981" max="981" width="51" customWidth="1"/>
    <col min="982" max="982" width="23.28515625" customWidth="1"/>
    <col min="983" max="983" width="36.28515625" customWidth="1"/>
    <col min="984" max="984" width="13.7109375" customWidth="1"/>
    <col min="985" max="985" width="7.7109375" customWidth="1"/>
    <col min="986" max="986" width="16.42578125" customWidth="1"/>
    <col min="987" max="987" width="25.140625" customWidth="1"/>
    <col min="988" max="988" width="31" customWidth="1"/>
    <col min="989" max="989" width="51" customWidth="1"/>
    <col min="990" max="990" width="23.28515625" customWidth="1"/>
    <col min="991" max="991" width="36.28515625" customWidth="1"/>
    <col min="992" max="992" width="13.7109375" customWidth="1"/>
    <col min="993" max="993" width="7.7109375" customWidth="1"/>
    <col min="994" max="994" width="16.42578125" customWidth="1"/>
    <col min="995" max="995" width="25.140625" customWidth="1"/>
    <col min="996" max="996" width="31" customWidth="1"/>
    <col min="997" max="997" width="51" customWidth="1"/>
    <col min="998" max="998" width="23.28515625" customWidth="1"/>
    <col min="999" max="999" width="36.28515625" customWidth="1"/>
    <col min="1000" max="1000" width="13.7109375" customWidth="1"/>
    <col min="1001" max="1001" width="7.7109375" customWidth="1"/>
    <col min="1002" max="1002" width="16.42578125" customWidth="1"/>
    <col min="1003" max="1003" width="25.140625" customWidth="1"/>
    <col min="1004" max="1004" width="31" customWidth="1"/>
    <col min="1005" max="1005" width="51" customWidth="1"/>
    <col min="1006" max="1006" width="23.28515625" customWidth="1"/>
    <col min="1007" max="1007" width="36.28515625" customWidth="1"/>
    <col min="1008" max="1008" width="13.7109375" customWidth="1"/>
    <col min="1009" max="1009" width="7.7109375" customWidth="1"/>
    <col min="1010" max="1010" width="16.42578125" customWidth="1"/>
    <col min="1011" max="1011" width="25.140625" customWidth="1"/>
    <col min="1012" max="1012" width="31" customWidth="1"/>
    <col min="1013" max="1013" width="51" customWidth="1"/>
    <col min="1014" max="1014" width="23.28515625" customWidth="1"/>
    <col min="1015" max="1015" width="36.28515625" customWidth="1"/>
    <col min="1016" max="1016" width="13.7109375" customWidth="1"/>
    <col min="1017" max="1017" width="7.7109375" customWidth="1"/>
    <col min="1018" max="1018" width="16.42578125" customWidth="1"/>
    <col min="1019" max="1019" width="25.140625" customWidth="1"/>
    <col min="1020" max="1020" width="31" customWidth="1"/>
    <col min="1021" max="1021" width="51" customWidth="1"/>
    <col min="1022" max="1022" width="23.28515625" customWidth="1"/>
    <col min="1023" max="1023" width="36.28515625" customWidth="1"/>
    <col min="1024" max="1024" width="13.7109375" customWidth="1"/>
    <col min="1025" max="1025" width="7.7109375" customWidth="1"/>
    <col min="1026" max="1026" width="16.42578125" customWidth="1"/>
    <col min="1027" max="1027" width="25.140625" customWidth="1"/>
    <col min="1028" max="1028" width="31" customWidth="1"/>
    <col min="1029" max="1029" width="51" customWidth="1"/>
    <col min="1030" max="1030" width="23.28515625" customWidth="1"/>
    <col min="1031" max="1031" width="36.28515625" customWidth="1"/>
    <col min="1032" max="1032" width="13.7109375" customWidth="1"/>
    <col min="1033" max="1033" width="7.7109375" customWidth="1"/>
    <col min="1034" max="1034" width="16.42578125" customWidth="1"/>
    <col min="1035" max="1035" width="25.140625" customWidth="1"/>
    <col min="1036" max="1036" width="31" customWidth="1"/>
    <col min="1037" max="1037" width="51" customWidth="1"/>
    <col min="1038" max="1038" width="23.28515625" customWidth="1"/>
    <col min="1039" max="1039" width="36.28515625" customWidth="1"/>
    <col min="1040" max="1040" width="13.7109375" customWidth="1"/>
    <col min="1041" max="1041" width="7.7109375" customWidth="1"/>
    <col min="1042" max="1042" width="16.42578125" customWidth="1"/>
    <col min="1043" max="1043" width="25.140625" customWidth="1"/>
    <col min="1044" max="1044" width="31" customWidth="1"/>
    <col min="1045" max="1045" width="51" customWidth="1"/>
    <col min="1046" max="1046" width="23.28515625" customWidth="1"/>
    <col min="1047" max="1047" width="36.28515625" customWidth="1"/>
    <col min="1048" max="1048" width="13.7109375" customWidth="1"/>
    <col min="1049" max="1049" width="7.7109375" customWidth="1"/>
    <col min="1050" max="1050" width="16.42578125" customWidth="1"/>
    <col min="1051" max="1051" width="25.140625" customWidth="1"/>
    <col min="1052" max="1052" width="31" customWidth="1"/>
    <col min="1053" max="1053" width="51" customWidth="1"/>
    <col min="1054" max="1054" width="23.28515625" customWidth="1"/>
    <col min="1055" max="1055" width="36.28515625" customWidth="1"/>
    <col min="1056" max="1056" width="13.7109375" customWidth="1"/>
    <col min="1057" max="1057" width="7.7109375" customWidth="1"/>
    <col min="1058" max="1058" width="16.42578125" customWidth="1"/>
    <col min="1059" max="1059" width="25.140625" customWidth="1"/>
    <col min="1060" max="1060" width="31" customWidth="1"/>
    <col min="1061" max="1061" width="51" customWidth="1"/>
    <col min="1062" max="1062" width="23.28515625" customWidth="1"/>
    <col min="1063" max="1063" width="36.28515625" customWidth="1"/>
    <col min="1064" max="1064" width="13.7109375" customWidth="1"/>
    <col min="1065" max="1065" width="7.7109375" customWidth="1"/>
    <col min="1066" max="1066" width="16.42578125" customWidth="1"/>
    <col min="1067" max="1067" width="25.140625" customWidth="1"/>
    <col min="1068" max="1068" width="31" customWidth="1"/>
    <col min="1069" max="1069" width="51" customWidth="1"/>
    <col min="1070" max="1070" width="23.28515625" customWidth="1"/>
    <col min="1071" max="1071" width="36.28515625" customWidth="1"/>
    <col min="1072" max="1072" width="13.7109375" customWidth="1"/>
    <col min="1073" max="1073" width="7.7109375" customWidth="1"/>
    <col min="1074" max="1074" width="16.42578125" customWidth="1"/>
    <col min="1075" max="1075" width="25.140625" customWidth="1"/>
    <col min="1076" max="1076" width="31" customWidth="1"/>
    <col min="1077" max="1077" width="51" customWidth="1"/>
    <col min="1078" max="1078" width="23.28515625" customWidth="1"/>
    <col min="1079" max="1079" width="36.28515625" customWidth="1"/>
    <col min="1080" max="1080" width="13.7109375" customWidth="1"/>
    <col min="1081" max="1081" width="7.7109375" customWidth="1"/>
    <col min="1082" max="1082" width="16.42578125" customWidth="1"/>
    <col min="1083" max="1083" width="25.140625" customWidth="1"/>
    <col min="1084" max="1084" width="31" customWidth="1"/>
    <col min="1085" max="1085" width="51" customWidth="1"/>
    <col min="1086" max="1086" width="23.28515625" customWidth="1"/>
    <col min="1087" max="1087" width="36.28515625" customWidth="1"/>
    <col min="1088" max="1088" width="13.7109375" customWidth="1"/>
    <col min="1089" max="1089" width="7.7109375" customWidth="1"/>
    <col min="1090" max="1090" width="16.42578125" customWidth="1"/>
    <col min="1091" max="1091" width="25.140625" customWidth="1"/>
    <col min="1092" max="1092" width="31" customWidth="1"/>
    <col min="1093" max="1093" width="51" customWidth="1"/>
    <col min="1094" max="1094" width="23.28515625" customWidth="1"/>
    <col min="1095" max="1095" width="36.28515625" customWidth="1"/>
    <col min="1096" max="1096" width="13.7109375" customWidth="1"/>
    <col min="1097" max="1097" width="7.7109375" customWidth="1"/>
    <col min="1098" max="1098" width="16.42578125" customWidth="1"/>
    <col min="1099" max="1099" width="25.140625" customWidth="1"/>
    <col min="1100" max="1100" width="31" customWidth="1"/>
    <col min="1101" max="1101" width="51" customWidth="1"/>
    <col min="1102" max="1102" width="23.28515625" customWidth="1"/>
    <col min="1103" max="1103" width="36.28515625" customWidth="1"/>
    <col min="1104" max="1104" width="13.7109375" customWidth="1"/>
    <col min="1105" max="1105" width="7.7109375" customWidth="1"/>
    <col min="1106" max="1106" width="16.42578125" customWidth="1"/>
    <col min="1107" max="1107" width="25.140625" customWidth="1"/>
    <col min="1108" max="1108" width="31" customWidth="1"/>
    <col min="1109" max="1109" width="51" customWidth="1"/>
    <col min="1110" max="1110" width="23.28515625" customWidth="1"/>
    <col min="1111" max="1111" width="36.28515625" customWidth="1"/>
    <col min="1112" max="1112" width="13.7109375" customWidth="1"/>
    <col min="1113" max="1113" width="7.7109375" customWidth="1"/>
    <col min="1114" max="1114" width="16.42578125" customWidth="1"/>
    <col min="1115" max="1115" width="25.140625" customWidth="1"/>
    <col min="1116" max="1116" width="31" customWidth="1"/>
    <col min="1117" max="1117" width="51" customWidth="1"/>
    <col min="1118" max="1118" width="23.28515625" customWidth="1"/>
    <col min="1119" max="1119" width="36.28515625" customWidth="1"/>
    <col min="1120" max="1120" width="13.7109375" customWidth="1"/>
    <col min="1121" max="1121" width="7.7109375" customWidth="1"/>
    <col min="1122" max="1122" width="16.42578125" customWidth="1"/>
    <col min="1123" max="1123" width="25.140625" customWidth="1"/>
    <col min="1124" max="1124" width="31" customWidth="1"/>
    <col min="1125" max="1125" width="51" customWidth="1"/>
    <col min="1126" max="1126" width="23.28515625" customWidth="1"/>
    <col min="1127" max="1127" width="36.28515625" customWidth="1"/>
    <col min="1128" max="1128" width="13.7109375" customWidth="1"/>
    <col min="1129" max="1129" width="7.7109375" customWidth="1"/>
    <col min="1130" max="1130" width="16.42578125" customWidth="1"/>
    <col min="1131" max="1131" width="25.140625" customWidth="1"/>
    <col min="1132" max="1132" width="31" customWidth="1"/>
    <col min="1133" max="1133" width="51" customWidth="1"/>
    <col min="1134" max="1134" width="23.28515625" customWidth="1"/>
    <col min="1135" max="1135" width="36.28515625" customWidth="1"/>
    <col min="1136" max="1136" width="13.7109375" customWidth="1"/>
    <col min="1137" max="1137" width="7.7109375" customWidth="1"/>
    <col min="1138" max="1138" width="16.42578125" customWidth="1"/>
    <col min="1139" max="1139" width="25.140625" customWidth="1"/>
    <col min="1140" max="1140" width="31" customWidth="1"/>
    <col min="1141" max="1141" width="51" customWidth="1"/>
    <col min="1142" max="1142" width="23.28515625" customWidth="1"/>
    <col min="1143" max="1143" width="36.28515625" customWidth="1"/>
    <col min="1144" max="1144" width="13.7109375" customWidth="1"/>
    <col min="1145" max="1145" width="7.7109375" customWidth="1"/>
    <col min="1146" max="1146" width="16.42578125" customWidth="1"/>
    <col min="1147" max="1147" width="25.140625" customWidth="1"/>
    <col min="1148" max="1148" width="31" customWidth="1"/>
    <col min="1149" max="1149" width="51" customWidth="1"/>
    <col min="1150" max="1150" width="23.28515625" customWidth="1"/>
    <col min="1151" max="1151" width="36.28515625" customWidth="1"/>
    <col min="1152" max="1152" width="13.7109375" customWidth="1"/>
    <col min="1153" max="1153" width="7.7109375" customWidth="1"/>
    <col min="1154" max="1154" width="16.42578125" customWidth="1"/>
    <col min="1155" max="1155" width="25.140625" customWidth="1"/>
    <col min="1156" max="1156" width="31" customWidth="1"/>
    <col min="1157" max="1157" width="51" customWidth="1"/>
    <col min="1158" max="1158" width="23.28515625" customWidth="1"/>
    <col min="1159" max="1159" width="36.28515625" customWidth="1"/>
    <col min="1160" max="1160" width="13.7109375" customWidth="1"/>
    <col min="1161" max="1161" width="7.7109375" customWidth="1"/>
    <col min="1162" max="1162" width="16.42578125" customWidth="1"/>
    <col min="1163" max="1163" width="25.140625" customWidth="1"/>
    <col min="1164" max="1164" width="31" customWidth="1"/>
    <col min="1165" max="1165" width="51" customWidth="1"/>
    <col min="1166" max="1166" width="23.28515625" customWidth="1"/>
    <col min="1167" max="1167" width="36.28515625" customWidth="1"/>
    <col min="1168" max="1168" width="13.7109375" customWidth="1"/>
    <col min="1169" max="1169" width="7.7109375" customWidth="1"/>
    <col min="1170" max="1170" width="16.42578125" customWidth="1"/>
    <col min="1171" max="1171" width="25.140625" customWidth="1"/>
    <col min="1172" max="1172" width="31" customWidth="1"/>
    <col min="1173" max="1173" width="51" customWidth="1"/>
    <col min="1174" max="1174" width="23.28515625" customWidth="1"/>
    <col min="1175" max="1175" width="36.28515625" customWidth="1"/>
    <col min="1176" max="1176" width="13.7109375" customWidth="1"/>
    <col min="1177" max="1177" width="7.7109375" customWidth="1"/>
    <col min="1178" max="1178" width="16.42578125" customWidth="1"/>
    <col min="1179" max="1179" width="25.140625" customWidth="1"/>
    <col min="1180" max="1180" width="31" customWidth="1"/>
    <col min="1181" max="1181" width="51" customWidth="1"/>
    <col min="1182" max="1182" width="23.28515625" customWidth="1"/>
    <col min="1183" max="1183" width="36.28515625" customWidth="1"/>
    <col min="1184" max="1184" width="13.7109375" customWidth="1"/>
    <col min="1185" max="1185" width="7.7109375" customWidth="1"/>
    <col min="1186" max="1186" width="16.42578125" customWidth="1"/>
    <col min="1187" max="1187" width="25.140625" customWidth="1"/>
    <col min="1188" max="1188" width="31" customWidth="1"/>
    <col min="1189" max="1189" width="51" customWidth="1"/>
    <col min="1190" max="1190" width="23.28515625" customWidth="1"/>
    <col min="1191" max="1191" width="36.28515625" customWidth="1"/>
    <col min="1192" max="1192" width="13.7109375" customWidth="1"/>
    <col min="1193" max="1193" width="7.7109375" customWidth="1"/>
    <col min="1194" max="1194" width="16.42578125" customWidth="1"/>
    <col min="1195" max="1195" width="25.140625" customWidth="1"/>
    <col min="1196" max="1196" width="31" customWidth="1"/>
    <col min="1197" max="1197" width="51" customWidth="1"/>
    <col min="1198" max="1198" width="23.28515625" customWidth="1"/>
    <col min="1199" max="1199" width="36.28515625" customWidth="1"/>
    <col min="1200" max="1200" width="13.7109375" customWidth="1"/>
    <col min="1201" max="1201" width="7.7109375" customWidth="1"/>
    <col min="1202" max="1202" width="16.42578125" customWidth="1"/>
    <col min="1203" max="1203" width="25.140625" customWidth="1"/>
    <col min="1204" max="1204" width="31" customWidth="1"/>
    <col min="1205" max="1205" width="51" customWidth="1"/>
    <col min="1206" max="1206" width="23.28515625" customWidth="1"/>
    <col min="1207" max="1207" width="36.28515625" customWidth="1"/>
    <col min="1208" max="1208" width="13.7109375" customWidth="1"/>
    <col min="1209" max="1209" width="7.7109375" customWidth="1"/>
    <col min="1210" max="1210" width="16.42578125" customWidth="1"/>
    <col min="1211" max="1211" width="25.140625" customWidth="1"/>
    <col min="1212" max="1212" width="31" customWidth="1"/>
    <col min="1213" max="1213" width="51" customWidth="1"/>
    <col min="1214" max="1214" width="23.28515625" customWidth="1"/>
    <col min="1215" max="1215" width="36.28515625" customWidth="1"/>
    <col min="1216" max="1216" width="13.7109375" customWidth="1"/>
    <col min="1217" max="1217" width="7.7109375" customWidth="1"/>
    <col min="1218" max="1218" width="16.42578125" customWidth="1"/>
    <col min="1219" max="1219" width="25.140625" customWidth="1"/>
    <col min="1220" max="1220" width="31" customWidth="1"/>
    <col min="1221" max="1221" width="51" customWidth="1"/>
    <col min="1222" max="1222" width="23.28515625" customWidth="1"/>
    <col min="1223" max="1223" width="36.28515625" customWidth="1"/>
    <col min="1224" max="1224" width="13.7109375" customWidth="1"/>
    <col min="1225" max="1225" width="7.7109375" customWidth="1"/>
    <col min="1226" max="1226" width="16.42578125" customWidth="1"/>
    <col min="1227" max="1227" width="25.140625" customWidth="1"/>
    <col min="1228" max="1228" width="31" customWidth="1"/>
    <col min="1229" max="1229" width="51" customWidth="1"/>
    <col min="1230" max="1230" width="23.28515625" customWidth="1"/>
    <col min="1231" max="1231" width="36.28515625" customWidth="1"/>
    <col min="1232" max="1232" width="13.7109375" customWidth="1"/>
    <col min="1233" max="1233" width="7.7109375" customWidth="1"/>
    <col min="1234" max="1234" width="16.42578125" customWidth="1"/>
    <col min="1235" max="1235" width="25.140625" customWidth="1"/>
    <col min="1236" max="1236" width="31" customWidth="1"/>
    <col min="1237" max="1237" width="51" customWidth="1"/>
    <col min="1238" max="1238" width="23.28515625" customWidth="1"/>
    <col min="1239" max="1239" width="36.28515625" customWidth="1"/>
    <col min="1240" max="1240" width="13.7109375" customWidth="1"/>
    <col min="1241" max="1241" width="7.7109375" customWidth="1"/>
    <col min="1242" max="1242" width="16.42578125" customWidth="1"/>
    <col min="1243" max="1243" width="25.140625" customWidth="1"/>
    <col min="1244" max="1244" width="31" customWidth="1"/>
    <col min="1245" max="1245" width="51" customWidth="1"/>
    <col min="1246" max="1246" width="23.28515625" customWidth="1"/>
    <col min="1247" max="1247" width="36.28515625" customWidth="1"/>
    <col min="1248" max="1248" width="13.7109375" customWidth="1"/>
    <col min="1249" max="1249" width="7.7109375" customWidth="1"/>
    <col min="1250" max="1250" width="16.42578125" customWidth="1"/>
    <col min="1251" max="1251" width="25.140625" customWidth="1"/>
    <col min="1252" max="1252" width="31" customWidth="1"/>
    <col min="1253" max="1253" width="51" customWidth="1"/>
    <col min="1254" max="1254" width="23.28515625" customWidth="1"/>
    <col min="1255" max="1255" width="36.28515625" customWidth="1"/>
    <col min="1256" max="1256" width="13.7109375" customWidth="1"/>
    <col min="1257" max="1257" width="7.7109375" customWidth="1"/>
    <col min="1258" max="1258" width="16.42578125" customWidth="1"/>
    <col min="1259" max="1259" width="25.140625" customWidth="1"/>
    <col min="1260" max="1260" width="31" customWidth="1"/>
    <col min="1261" max="1261" width="51" customWidth="1"/>
    <col min="1262" max="1262" width="23.28515625" customWidth="1"/>
    <col min="1263" max="1263" width="36.28515625" customWidth="1"/>
    <col min="1264" max="1264" width="13.7109375" customWidth="1"/>
    <col min="1265" max="1265" width="7.7109375" customWidth="1"/>
    <col min="1266" max="1266" width="16.42578125" customWidth="1"/>
    <col min="1267" max="1267" width="25.140625" customWidth="1"/>
    <col min="1268" max="1268" width="31" customWidth="1"/>
    <col min="1269" max="1269" width="51" customWidth="1"/>
    <col min="1270" max="1270" width="23.28515625" customWidth="1"/>
    <col min="1271" max="1271" width="36.28515625" customWidth="1"/>
    <col min="1272" max="1272" width="13.7109375" customWidth="1"/>
    <col min="1273" max="1273" width="7.7109375" customWidth="1"/>
    <col min="1274" max="1274" width="16.42578125" customWidth="1"/>
    <col min="1275" max="1275" width="25.140625" customWidth="1"/>
    <col min="1276" max="1276" width="31" customWidth="1"/>
    <col min="1277" max="1277" width="51" customWidth="1"/>
    <col min="1278" max="1278" width="23.28515625" customWidth="1"/>
    <col min="1279" max="1279" width="36.28515625" customWidth="1"/>
    <col min="1280" max="1280" width="13.7109375" customWidth="1"/>
    <col min="1281" max="1281" width="7.7109375" customWidth="1"/>
    <col min="1282" max="1282" width="16.42578125" customWidth="1"/>
    <col min="1283" max="1283" width="25.140625" customWidth="1"/>
    <col min="1284" max="1284" width="31" customWidth="1"/>
    <col min="1285" max="1285" width="51" customWidth="1"/>
    <col min="1286" max="1286" width="23.28515625" customWidth="1"/>
    <col min="1287" max="1287" width="36.28515625" customWidth="1"/>
    <col min="1288" max="1288" width="13.7109375" customWidth="1"/>
    <col min="1289" max="1289" width="7.7109375" customWidth="1"/>
    <col min="1290" max="1290" width="16.42578125" customWidth="1"/>
    <col min="1291" max="1291" width="25.140625" customWidth="1"/>
    <col min="1292" max="1292" width="31" customWidth="1"/>
    <col min="1293" max="1293" width="51" customWidth="1"/>
    <col min="1294" max="1294" width="23.28515625" customWidth="1"/>
    <col min="1295" max="1295" width="36.28515625" customWidth="1"/>
    <col min="1296" max="1296" width="13.7109375" customWidth="1"/>
    <col min="1297" max="1297" width="7.7109375" customWidth="1"/>
    <col min="1298" max="1298" width="16.42578125" customWidth="1"/>
    <col min="1299" max="1299" width="25.140625" customWidth="1"/>
    <col min="1300" max="1300" width="31" customWidth="1"/>
    <col min="1301" max="1301" width="51" customWidth="1"/>
    <col min="1302" max="1302" width="23.28515625" customWidth="1"/>
    <col min="1303" max="1303" width="36.28515625" customWidth="1"/>
    <col min="1304" max="1304" width="13.7109375" customWidth="1"/>
    <col min="1305" max="1305" width="7.7109375" customWidth="1"/>
    <col min="1306" max="1306" width="16.42578125" customWidth="1"/>
    <col min="1307" max="1307" width="25.140625" customWidth="1"/>
    <col min="1308" max="1308" width="31" customWidth="1"/>
    <col min="1309" max="1309" width="51" customWidth="1"/>
    <col min="1310" max="1310" width="23.28515625" customWidth="1"/>
    <col min="1311" max="1311" width="36.28515625" customWidth="1"/>
    <col min="1312" max="1312" width="13.7109375" customWidth="1"/>
    <col min="1313" max="1313" width="7.7109375" customWidth="1"/>
    <col min="1314" max="1314" width="16.42578125" customWidth="1"/>
    <col min="1315" max="1315" width="25.140625" customWidth="1"/>
    <col min="1316" max="1316" width="31" customWidth="1"/>
    <col min="1317" max="1317" width="51" customWidth="1"/>
    <col min="1318" max="1318" width="23.28515625" customWidth="1"/>
    <col min="1319" max="1319" width="36.28515625" customWidth="1"/>
    <col min="1320" max="1320" width="13.7109375" customWidth="1"/>
    <col min="1321" max="1321" width="7.7109375" customWidth="1"/>
    <col min="1322" max="1322" width="16.42578125" customWidth="1"/>
    <col min="1323" max="1323" width="25.140625" customWidth="1"/>
    <col min="1324" max="1324" width="31" customWidth="1"/>
    <col min="1325" max="1325" width="51" customWidth="1"/>
    <col min="1326" max="1326" width="23.28515625" customWidth="1"/>
    <col min="1327" max="1327" width="36.28515625" customWidth="1"/>
    <col min="1328" max="1328" width="13.7109375" customWidth="1"/>
    <col min="1329" max="1329" width="7.7109375" customWidth="1"/>
    <col min="1330" max="1330" width="16.42578125" customWidth="1"/>
    <col min="1331" max="1331" width="25.140625" customWidth="1"/>
    <col min="1332" max="1332" width="31" customWidth="1"/>
    <col min="1333" max="1333" width="51" customWidth="1"/>
    <col min="1334" max="1334" width="23.28515625" customWidth="1"/>
    <col min="1335" max="1335" width="36.28515625" customWidth="1"/>
    <col min="1336" max="1336" width="13.7109375" customWidth="1"/>
    <col min="1337" max="1337" width="7.7109375" customWidth="1"/>
    <col min="1338" max="1338" width="16.42578125" customWidth="1"/>
    <col min="1339" max="1339" width="25.140625" customWidth="1"/>
    <col min="1340" max="1340" width="31" customWidth="1"/>
    <col min="1341" max="1341" width="51" customWidth="1"/>
    <col min="1342" max="1342" width="23.28515625" customWidth="1"/>
    <col min="1343" max="1343" width="36.28515625" customWidth="1"/>
    <col min="1344" max="1344" width="13.7109375" customWidth="1"/>
    <col min="1345" max="1345" width="7.7109375" customWidth="1"/>
    <col min="1346" max="1346" width="16.42578125" customWidth="1"/>
    <col min="1347" max="1347" width="25.140625" customWidth="1"/>
    <col min="1348" max="1348" width="31" customWidth="1"/>
    <col min="1349" max="1349" width="51" customWidth="1"/>
    <col min="1350" max="1350" width="23.28515625" customWidth="1"/>
    <col min="1351" max="1351" width="36.28515625" customWidth="1"/>
    <col min="1352" max="1352" width="13.7109375" customWidth="1"/>
    <col min="1353" max="1353" width="7.7109375" customWidth="1"/>
    <col min="1354" max="1354" width="16.42578125" customWidth="1"/>
    <col min="1355" max="1355" width="25.140625" customWidth="1"/>
    <col min="1356" max="1356" width="31" customWidth="1"/>
    <col min="1357" max="1357" width="51" customWidth="1"/>
    <col min="1358" max="1358" width="23.28515625" customWidth="1"/>
    <col min="1359" max="1359" width="36.28515625" customWidth="1"/>
    <col min="1360" max="1360" width="13.7109375" customWidth="1"/>
    <col min="1361" max="1361" width="7.7109375" customWidth="1"/>
    <col min="1362" max="1362" width="16.42578125" customWidth="1"/>
    <col min="1363" max="1363" width="25.140625" customWidth="1"/>
    <col min="1364" max="1364" width="31" customWidth="1"/>
    <col min="1365" max="1365" width="51" customWidth="1"/>
    <col min="1366" max="1366" width="23.28515625" customWidth="1"/>
    <col min="1367" max="1367" width="36.28515625" customWidth="1"/>
    <col min="1368" max="1368" width="13.7109375" customWidth="1"/>
    <col min="1369" max="1369" width="7.7109375" customWidth="1"/>
    <col min="1370" max="1370" width="16.42578125" customWidth="1"/>
    <col min="1371" max="1371" width="25.140625" customWidth="1"/>
    <col min="1372" max="1372" width="31" customWidth="1"/>
    <col min="1373" max="1373" width="51" customWidth="1"/>
    <col min="1374" max="1374" width="23.28515625" customWidth="1"/>
    <col min="1375" max="1375" width="36.28515625" customWidth="1"/>
    <col min="1376" max="1376" width="13.7109375" customWidth="1"/>
    <col min="1377" max="1377" width="7.7109375" customWidth="1"/>
    <col min="1378" max="1378" width="16.42578125" customWidth="1"/>
    <col min="1379" max="1379" width="25.140625" customWidth="1"/>
    <col min="1380" max="1380" width="31" customWidth="1"/>
    <col min="1381" max="1381" width="51" customWidth="1"/>
    <col min="1382" max="1382" width="23.28515625" customWidth="1"/>
    <col min="1383" max="1383" width="36.28515625" customWidth="1"/>
    <col min="1384" max="1384" width="13.7109375" customWidth="1"/>
    <col min="1385" max="1385" width="7.7109375" customWidth="1"/>
    <col min="1386" max="1386" width="16.42578125" customWidth="1"/>
    <col min="1387" max="1387" width="25.140625" customWidth="1"/>
    <col min="1388" max="1388" width="31" customWidth="1"/>
    <col min="1389" max="1389" width="51" customWidth="1"/>
    <col min="1390" max="1390" width="23.28515625" customWidth="1"/>
    <col min="1391" max="1391" width="36.28515625" customWidth="1"/>
    <col min="1392" max="1392" width="13.7109375" customWidth="1"/>
    <col min="1393" max="1393" width="7.7109375" customWidth="1"/>
    <col min="1394" max="1394" width="16.42578125" customWidth="1"/>
    <col min="1395" max="1395" width="25.140625" customWidth="1"/>
    <col min="1396" max="1396" width="31" customWidth="1"/>
    <col min="1397" max="1397" width="51" customWidth="1"/>
    <col min="1398" max="1398" width="23.28515625" customWidth="1"/>
    <col min="1399" max="1399" width="36.28515625" customWidth="1"/>
    <col min="1400" max="1400" width="13.7109375" customWidth="1"/>
    <col min="1401" max="1401" width="7.7109375" customWidth="1"/>
    <col min="1402" max="1402" width="16.42578125" customWidth="1"/>
    <col min="1403" max="1403" width="25.140625" customWidth="1"/>
    <col min="1404" max="1404" width="31" customWidth="1"/>
    <col min="1405" max="1405" width="51" customWidth="1"/>
    <col min="1406" max="1406" width="23.28515625" customWidth="1"/>
    <col min="1407" max="1407" width="36.28515625" customWidth="1"/>
    <col min="1408" max="1408" width="13.7109375" customWidth="1"/>
    <col min="1409" max="1409" width="7.7109375" customWidth="1"/>
    <col min="1410" max="1410" width="16.42578125" customWidth="1"/>
    <col min="1411" max="1411" width="25.140625" customWidth="1"/>
    <col min="1412" max="1412" width="31" customWidth="1"/>
    <col min="1413" max="1413" width="51" customWidth="1"/>
    <col min="1414" max="1414" width="23.28515625" customWidth="1"/>
    <col min="1415" max="1415" width="36.28515625" customWidth="1"/>
    <col min="1416" max="1416" width="13.7109375" customWidth="1"/>
    <col min="1417" max="1417" width="7.7109375" customWidth="1"/>
    <col min="1418" max="1418" width="16.42578125" customWidth="1"/>
    <col min="1419" max="1419" width="25.140625" customWidth="1"/>
    <col min="1420" max="1420" width="31" customWidth="1"/>
    <col min="1421" max="1421" width="51" customWidth="1"/>
    <col min="1422" max="1422" width="23.28515625" customWidth="1"/>
    <col min="1423" max="1423" width="36.28515625" customWidth="1"/>
    <col min="1424" max="1424" width="13.7109375" customWidth="1"/>
    <col min="1425" max="1425" width="7.7109375" customWidth="1"/>
    <col min="1426" max="1426" width="16.42578125" customWidth="1"/>
    <col min="1427" max="1427" width="25.140625" customWidth="1"/>
    <col min="1428" max="1428" width="31" customWidth="1"/>
    <col min="1429" max="1429" width="51" customWidth="1"/>
    <col min="1430" max="1430" width="23.28515625" customWidth="1"/>
    <col min="1431" max="1431" width="36.28515625" customWidth="1"/>
    <col min="1432" max="1432" width="13.7109375" customWidth="1"/>
    <col min="1433" max="1433" width="7.7109375" customWidth="1"/>
    <col min="1434" max="1434" width="16.42578125" customWidth="1"/>
    <col min="1435" max="1435" width="25.140625" customWidth="1"/>
    <col min="1436" max="1436" width="31" customWidth="1"/>
    <col min="1437" max="1437" width="51" customWidth="1"/>
    <col min="1438" max="1438" width="23.28515625" customWidth="1"/>
    <col min="1439" max="1439" width="36.28515625" customWidth="1"/>
    <col min="1440" max="1440" width="13.7109375" customWidth="1"/>
    <col min="1441" max="1441" width="7.7109375" customWidth="1"/>
    <col min="1442" max="1442" width="16.42578125" customWidth="1"/>
    <col min="1443" max="1443" width="25.140625" customWidth="1"/>
    <col min="1444" max="1444" width="31" customWidth="1"/>
    <col min="1445" max="1445" width="51" customWidth="1"/>
    <col min="1446" max="1446" width="23.28515625" customWidth="1"/>
    <col min="1447" max="1447" width="36.28515625" customWidth="1"/>
    <col min="1448" max="1448" width="13.7109375" customWidth="1"/>
    <col min="1449" max="1449" width="7.7109375" customWidth="1"/>
    <col min="1450" max="1450" width="16.42578125" customWidth="1"/>
    <col min="1451" max="1451" width="25.140625" customWidth="1"/>
    <col min="1452" max="1452" width="31" customWidth="1"/>
    <col min="1453" max="1453" width="51" customWidth="1"/>
    <col min="1454" max="1454" width="23.28515625" customWidth="1"/>
    <col min="1455" max="1455" width="36.28515625" customWidth="1"/>
    <col min="1456" max="1456" width="13.7109375" customWidth="1"/>
    <col min="1457" max="1457" width="7.7109375" customWidth="1"/>
    <col min="1458" max="1458" width="16.42578125" customWidth="1"/>
    <col min="1459" max="1459" width="25.140625" customWidth="1"/>
    <col min="1460" max="1460" width="31" customWidth="1"/>
    <col min="1461" max="1461" width="51" customWidth="1"/>
    <col min="1462" max="1462" width="23.28515625" customWidth="1"/>
    <col min="1463" max="1463" width="36.28515625" customWidth="1"/>
    <col min="1464" max="1464" width="13.7109375" customWidth="1"/>
    <col min="1465" max="1465" width="7.7109375" customWidth="1"/>
    <col min="1466" max="1466" width="16.42578125" customWidth="1"/>
    <col min="1467" max="1467" width="25.140625" customWidth="1"/>
    <col min="1468" max="1468" width="31" customWidth="1"/>
    <col min="1469" max="1469" width="51" customWidth="1"/>
    <col min="1470" max="1470" width="23.28515625" customWidth="1"/>
    <col min="1471" max="1471" width="36.28515625" customWidth="1"/>
    <col min="1472" max="1472" width="13.7109375" customWidth="1"/>
    <col min="1473" max="1473" width="7.7109375" customWidth="1"/>
    <col min="1474" max="1474" width="16.42578125" customWidth="1"/>
    <col min="1475" max="1475" width="25.140625" customWidth="1"/>
    <col min="1476" max="1476" width="31" customWidth="1"/>
    <col min="1477" max="1477" width="51" customWidth="1"/>
    <col min="1478" max="1478" width="23.28515625" customWidth="1"/>
    <col min="1479" max="1479" width="36.28515625" customWidth="1"/>
    <col min="1480" max="1480" width="13.7109375" customWidth="1"/>
    <col min="1481" max="1481" width="7.7109375" customWidth="1"/>
    <col min="1482" max="1482" width="16.42578125" customWidth="1"/>
    <col min="1483" max="1483" width="25.140625" customWidth="1"/>
    <col min="1484" max="1484" width="31" customWidth="1"/>
    <col min="1485" max="1485" width="51" customWidth="1"/>
    <col min="1486" max="1486" width="23.28515625" customWidth="1"/>
    <col min="1487" max="1487" width="36.28515625" customWidth="1"/>
    <col min="1488" max="1488" width="13.7109375" customWidth="1"/>
    <col min="1489" max="1489" width="7.7109375" customWidth="1"/>
    <col min="1490" max="1490" width="16.42578125" customWidth="1"/>
    <col min="1491" max="1491" width="25.140625" customWidth="1"/>
    <col min="1492" max="1492" width="31" customWidth="1"/>
    <col min="1493" max="1493" width="51" customWidth="1"/>
    <col min="1494" max="1494" width="23.28515625" customWidth="1"/>
    <col min="1495" max="1495" width="36.28515625" customWidth="1"/>
    <col min="1496" max="1496" width="13.7109375" customWidth="1"/>
    <col min="1497" max="1497" width="7.7109375" customWidth="1"/>
    <col min="1498" max="1498" width="16.42578125" customWidth="1"/>
    <col min="1499" max="1499" width="25.140625" customWidth="1"/>
    <col min="1500" max="1500" width="31" customWidth="1"/>
    <col min="1501" max="1501" width="51" customWidth="1"/>
    <col min="1502" max="1502" width="23.28515625" customWidth="1"/>
    <col min="1503" max="1503" width="36.28515625" customWidth="1"/>
    <col min="1504" max="1504" width="13.7109375" customWidth="1"/>
    <col min="1505" max="1505" width="7.7109375" customWidth="1"/>
    <col min="1506" max="1506" width="16.42578125" customWidth="1"/>
    <col min="1507" max="1507" width="25.140625" customWidth="1"/>
    <col min="1508" max="1508" width="31" customWidth="1"/>
    <col min="1509" max="1509" width="51" customWidth="1"/>
    <col min="1510" max="1510" width="23.28515625" customWidth="1"/>
    <col min="1511" max="1511" width="36.28515625" customWidth="1"/>
    <col min="1512" max="1512" width="13.7109375" customWidth="1"/>
    <col min="1513" max="1513" width="7.7109375" customWidth="1"/>
    <col min="1514" max="1514" width="16.42578125" customWidth="1"/>
    <col min="1515" max="1515" width="25.140625" customWidth="1"/>
    <col min="1516" max="1516" width="31" customWidth="1"/>
    <col min="1517" max="1517" width="51" customWidth="1"/>
    <col min="1518" max="1518" width="23.28515625" customWidth="1"/>
    <col min="1519" max="1519" width="36.28515625" customWidth="1"/>
    <col min="1520" max="1520" width="13.7109375" customWidth="1"/>
    <col min="1521" max="1521" width="7.7109375" customWidth="1"/>
    <col min="1522" max="1522" width="16.42578125" customWidth="1"/>
    <col min="1523" max="1523" width="25.140625" customWidth="1"/>
    <col min="1524" max="1524" width="31" customWidth="1"/>
    <col min="1525" max="1525" width="51" customWidth="1"/>
    <col min="1526" max="1526" width="23.28515625" customWidth="1"/>
    <col min="1527" max="1527" width="36.28515625" customWidth="1"/>
    <col min="1528" max="1528" width="13.7109375" customWidth="1"/>
    <col min="1529" max="1529" width="7.7109375" customWidth="1"/>
    <col min="1530" max="1530" width="16.42578125" customWidth="1"/>
    <col min="1531" max="1531" width="25.140625" customWidth="1"/>
    <col min="1532" max="1532" width="31" customWidth="1"/>
    <col min="1533" max="1533" width="51" customWidth="1"/>
    <col min="1534" max="1534" width="23.28515625" customWidth="1"/>
    <col min="1535" max="1535" width="36.28515625" customWidth="1"/>
    <col min="1536" max="1536" width="13.7109375" customWidth="1"/>
    <col min="1537" max="1537" width="7.7109375" customWidth="1"/>
    <col min="1538" max="1538" width="16.42578125" customWidth="1"/>
    <col min="1539" max="1539" width="25.140625" customWidth="1"/>
    <col min="1540" max="1540" width="31" customWidth="1"/>
    <col min="1541" max="1541" width="51" customWidth="1"/>
    <col min="1542" max="1542" width="23.28515625" customWidth="1"/>
    <col min="1543" max="1543" width="36.28515625" customWidth="1"/>
    <col min="1544" max="1544" width="13.7109375" customWidth="1"/>
    <col min="1545" max="1545" width="7.7109375" customWidth="1"/>
    <col min="1546" max="1546" width="16.42578125" customWidth="1"/>
    <col min="1547" max="1547" width="25.140625" customWidth="1"/>
    <col min="1548" max="1548" width="31" customWidth="1"/>
    <col min="1549" max="1549" width="51" customWidth="1"/>
    <col min="1550" max="1550" width="23.28515625" customWidth="1"/>
    <col min="1551" max="1551" width="36.28515625" customWidth="1"/>
    <col min="1552" max="1552" width="13.7109375" customWidth="1"/>
    <col min="1553" max="1553" width="7.7109375" customWidth="1"/>
    <col min="1554" max="1554" width="16.42578125" customWidth="1"/>
    <col min="1555" max="1555" width="25.140625" customWidth="1"/>
    <col min="1556" max="1556" width="31" customWidth="1"/>
    <col min="1557" max="1557" width="51" customWidth="1"/>
    <col min="1558" max="1558" width="23.28515625" customWidth="1"/>
    <col min="1559" max="1559" width="36.28515625" customWidth="1"/>
    <col min="1560" max="1560" width="13.7109375" customWidth="1"/>
    <col min="1561" max="1561" width="7.7109375" customWidth="1"/>
    <col min="1562" max="1562" width="16.42578125" customWidth="1"/>
    <col min="1563" max="1563" width="25.140625" customWidth="1"/>
    <col min="1564" max="1564" width="31" customWidth="1"/>
    <col min="1565" max="1565" width="51" customWidth="1"/>
    <col min="1566" max="1566" width="23.28515625" customWidth="1"/>
    <col min="1567" max="1567" width="36.28515625" customWidth="1"/>
    <col min="1568" max="1568" width="13.7109375" customWidth="1"/>
    <col min="1569" max="1569" width="7.7109375" customWidth="1"/>
    <col min="1570" max="1570" width="16.42578125" customWidth="1"/>
    <col min="1571" max="1571" width="25.140625" customWidth="1"/>
    <col min="1572" max="1572" width="31" customWidth="1"/>
    <col min="1573" max="1573" width="51" customWidth="1"/>
    <col min="1574" max="1574" width="23.28515625" customWidth="1"/>
    <col min="1575" max="1575" width="36.28515625" customWidth="1"/>
    <col min="1576" max="1576" width="13.7109375" customWidth="1"/>
    <col min="1577" max="1577" width="7.7109375" customWidth="1"/>
    <col min="1578" max="1578" width="16.42578125" customWidth="1"/>
    <col min="1579" max="1579" width="25.140625" customWidth="1"/>
    <col min="1580" max="1580" width="31" customWidth="1"/>
    <col min="1581" max="1581" width="51" customWidth="1"/>
    <col min="1582" max="1582" width="23.28515625" customWidth="1"/>
    <col min="1583" max="1583" width="36.28515625" customWidth="1"/>
    <col min="1584" max="1584" width="13.7109375" customWidth="1"/>
    <col min="1585" max="1585" width="7.7109375" customWidth="1"/>
    <col min="1586" max="1586" width="16.42578125" customWidth="1"/>
    <col min="1587" max="1587" width="25.140625" customWidth="1"/>
    <col min="1588" max="1588" width="31" customWidth="1"/>
    <col min="1589" max="1589" width="51" customWidth="1"/>
    <col min="1590" max="1590" width="23.28515625" customWidth="1"/>
    <col min="1591" max="1591" width="36.28515625" customWidth="1"/>
    <col min="1592" max="1592" width="13.7109375" customWidth="1"/>
    <col min="1593" max="1593" width="7.7109375" customWidth="1"/>
    <col min="1594" max="1594" width="16.42578125" customWidth="1"/>
    <col min="1595" max="1595" width="25.140625" customWidth="1"/>
    <col min="1596" max="1596" width="31" customWidth="1"/>
    <col min="1597" max="1597" width="51" customWidth="1"/>
    <col min="1598" max="1598" width="23.28515625" customWidth="1"/>
    <col min="1599" max="1599" width="36.28515625" customWidth="1"/>
    <col min="1600" max="1600" width="13.7109375" customWidth="1"/>
    <col min="1601" max="1601" width="7.7109375" customWidth="1"/>
    <col min="1602" max="1602" width="16.42578125" customWidth="1"/>
    <col min="1603" max="1603" width="25.140625" customWidth="1"/>
    <col min="1604" max="1604" width="31" customWidth="1"/>
    <col min="1605" max="1605" width="51" customWidth="1"/>
    <col min="1606" max="1606" width="23.28515625" customWidth="1"/>
    <col min="1607" max="1607" width="36.28515625" customWidth="1"/>
    <col min="1608" max="1608" width="13.7109375" customWidth="1"/>
    <col min="1609" max="1609" width="7.7109375" customWidth="1"/>
    <col min="1610" max="1610" width="16.42578125" customWidth="1"/>
    <col min="1611" max="1611" width="25.140625" customWidth="1"/>
    <col min="1612" max="1612" width="31" customWidth="1"/>
    <col min="1613" max="1613" width="51" customWidth="1"/>
    <col min="1614" max="1614" width="23.28515625" customWidth="1"/>
    <col min="1615" max="1615" width="36.28515625" customWidth="1"/>
    <col min="1616" max="1616" width="13.7109375" customWidth="1"/>
    <col min="1617" max="1617" width="7.7109375" customWidth="1"/>
    <col min="1618" max="1618" width="16.42578125" customWidth="1"/>
    <col min="1619" max="1619" width="25.140625" customWidth="1"/>
    <col min="1620" max="1620" width="31" customWidth="1"/>
    <col min="1621" max="1621" width="51" customWidth="1"/>
    <col min="1622" max="1622" width="23.28515625" customWidth="1"/>
    <col min="1623" max="1623" width="36.28515625" customWidth="1"/>
    <col min="1624" max="1624" width="13.7109375" customWidth="1"/>
    <col min="1625" max="1625" width="7.7109375" customWidth="1"/>
    <col min="1626" max="1626" width="16.42578125" customWidth="1"/>
    <col min="1627" max="1627" width="25.140625" customWidth="1"/>
    <col min="1628" max="1628" width="31" customWidth="1"/>
    <col min="1629" max="1629" width="51" customWidth="1"/>
    <col min="1630" max="1630" width="23.28515625" customWidth="1"/>
    <col min="1631" max="1631" width="36.28515625" customWidth="1"/>
    <col min="1632" max="1632" width="13.7109375" customWidth="1"/>
    <col min="1633" max="1633" width="7.7109375" customWidth="1"/>
    <col min="1634" max="1634" width="16.42578125" customWidth="1"/>
    <col min="1635" max="1635" width="25.140625" customWidth="1"/>
    <col min="1636" max="1636" width="31" customWidth="1"/>
    <col min="1637" max="1637" width="51" customWidth="1"/>
    <col min="1638" max="1638" width="23.28515625" customWidth="1"/>
    <col min="1639" max="1639" width="36.28515625" customWidth="1"/>
    <col min="1640" max="1640" width="13.7109375" customWidth="1"/>
    <col min="1641" max="1641" width="7.7109375" customWidth="1"/>
    <col min="1642" max="1642" width="16.42578125" customWidth="1"/>
    <col min="1643" max="1643" width="25.140625" customWidth="1"/>
    <col min="1644" max="1644" width="31" customWidth="1"/>
    <col min="1645" max="1645" width="51" customWidth="1"/>
    <col min="1646" max="1646" width="23.28515625" customWidth="1"/>
    <col min="1647" max="1647" width="36.28515625" customWidth="1"/>
    <col min="1648" max="1648" width="13.7109375" customWidth="1"/>
    <col min="1649" max="1649" width="7.7109375" customWidth="1"/>
    <col min="1650" max="1650" width="16.42578125" customWidth="1"/>
    <col min="1651" max="1651" width="25.140625" customWidth="1"/>
    <col min="1652" max="1652" width="31" customWidth="1"/>
    <col min="1653" max="1653" width="51" customWidth="1"/>
    <col min="1654" max="1654" width="23.28515625" customWidth="1"/>
    <col min="1655" max="1655" width="36.28515625" customWidth="1"/>
    <col min="1656" max="1656" width="13.7109375" customWidth="1"/>
    <col min="1657" max="1657" width="7.7109375" customWidth="1"/>
    <col min="1658" max="1658" width="16.42578125" customWidth="1"/>
    <col min="1659" max="1659" width="25.140625" customWidth="1"/>
    <col min="1660" max="1660" width="31" customWidth="1"/>
    <col min="1661" max="1661" width="51" customWidth="1"/>
    <col min="1662" max="1662" width="23.28515625" customWidth="1"/>
    <col min="1663" max="1663" width="36.28515625" customWidth="1"/>
    <col min="1664" max="1664" width="13.7109375" customWidth="1"/>
    <col min="1665" max="1665" width="7.7109375" customWidth="1"/>
    <col min="1666" max="1666" width="16.42578125" customWidth="1"/>
    <col min="1667" max="1667" width="25.140625" customWidth="1"/>
    <col min="1668" max="1668" width="31" customWidth="1"/>
    <col min="1669" max="1669" width="51" customWidth="1"/>
    <col min="1670" max="1670" width="23.28515625" customWidth="1"/>
    <col min="1671" max="1671" width="36.28515625" customWidth="1"/>
    <col min="1672" max="1672" width="13.7109375" customWidth="1"/>
    <col min="1673" max="1673" width="7.7109375" customWidth="1"/>
    <col min="1674" max="1674" width="16.42578125" customWidth="1"/>
    <col min="1675" max="1675" width="25.140625" customWidth="1"/>
    <col min="1676" max="1676" width="31" customWidth="1"/>
    <col min="1677" max="1677" width="51" customWidth="1"/>
    <col min="1678" max="1678" width="23.28515625" customWidth="1"/>
    <col min="1679" max="1679" width="36.28515625" customWidth="1"/>
    <col min="1680" max="1680" width="13.7109375" customWidth="1"/>
    <col min="1681" max="1681" width="7.7109375" customWidth="1"/>
    <col min="1682" max="1682" width="16.42578125" customWidth="1"/>
    <col min="1683" max="1683" width="25.140625" customWidth="1"/>
    <col min="1684" max="1684" width="31" customWidth="1"/>
    <col min="1685" max="1685" width="51" customWidth="1"/>
    <col min="1686" max="1686" width="23.28515625" customWidth="1"/>
    <col min="1687" max="1687" width="36.28515625" customWidth="1"/>
    <col min="1688" max="1688" width="13.7109375" customWidth="1"/>
    <col min="1689" max="1689" width="7.7109375" customWidth="1"/>
    <col min="1690" max="1690" width="16.42578125" customWidth="1"/>
    <col min="1691" max="1691" width="25.140625" customWidth="1"/>
    <col min="1692" max="1692" width="31" customWidth="1"/>
    <col min="1693" max="1693" width="51" customWidth="1"/>
    <col min="1694" max="1694" width="23.28515625" customWidth="1"/>
    <col min="1695" max="1695" width="36.28515625" customWidth="1"/>
    <col min="1696" max="1696" width="13.7109375" customWidth="1"/>
    <col min="1697" max="1697" width="7.7109375" customWidth="1"/>
    <col min="1698" max="1698" width="16.42578125" customWidth="1"/>
    <col min="1699" max="1699" width="25.140625" customWidth="1"/>
    <col min="1700" max="1700" width="31" customWidth="1"/>
    <col min="1701" max="1701" width="51" customWidth="1"/>
    <col min="1702" max="1702" width="23.28515625" customWidth="1"/>
    <col min="1703" max="1703" width="36.28515625" customWidth="1"/>
    <col min="1704" max="1704" width="13.7109375" customWidth="1"/>
    <col min="1705" max="1705" width="7.7109375" customWidth="1"/>
    <col min="1706" max="1706" width="16.42578125" customWidth="1"/>
    <col min="1707" max="1707" width="25.140625" customWidth="1"/>
    <col min="1708" max="1708" width="31" customWidth="1"/>
    <col min="1709" max="1709" width="51" customWidth="1"/>
    <col min="1710" max="1710" width="23.28515625" customWidth="1"/>
    <col min="1711" max="1711" width="36.28515625" customWidth="1"/>
    <col min="1712" max="1712" width="13.7109375" customWidth="1"/>
    <col min="1713" max="1713" width="7.7109375" customWidth="1"/>
    <col min="1714" max="1714" width="16.42578125" customWidth="1"/>
    <col min="1715" max="1715" width="25.140625" customWidth="1"/>
    <col min="1716" max="1716" width="31" customWidth="1"/>
    <col min="1717" max="1717" width="51" customWidth="1"/>
    <col min="1718" max="1718" width="23.28515625" customWidth="1"/>
    <col min="1719" max="1719" width="36.28515625" customWidth="1"/>
    <col min="1720" max="1720" width="13.7109375" customWidth="1"/>
    <col min="1721" max="1721" width="7.7109375" customWidth="1"/>
    <col min="1722" max="1722" width="16.42578125" customWidth="1"/>
    <col min="1723" max="1723" width="25.140625" customWidth="1"/>
    <col min="1724" max="1724" width="31" customWidth="1"/>
    <col min="1725" max="1725" width="51" customWidth="1"/>
    <col min="1726" max="1726" width="23.28515625" customWidth="1"/>
    <col min="1727" max="1727" width="36.28515625" customWidth="1"/>
    <col min="1728" max="1728" width="13.7109375" customWidth="1"/>
    <col min="1729" max="1729" width="7.7109375" customWidth="1"/>
    <col min="1730" max="1730" width="16.42578125" customWidth="1"/>
    <col min="1731" max="1731" width="25.140625" customWidth="1"/>
    <col min="1732" max="1732" width="31" customWidth="1"/>
    <col min="1733" max="1733" width="51" customWidth="1"/>
    <col min="1734" max="1734" width="23.28515625" customWidth="1"/>
    <col min="1735" max="1735" width="36.28515625" customWidth="1"/>
    <col min="1736" max="1736" width="13.7109375" customWidth="1"/>
    <col min="1737" max="1737" width="7.7109375" customWidth="1"/>
    <col min="1738" max="1738" width="16.42578125" customWidth="1"/>
    <col min="1739" max="1739" width="25.140625" customWidth="1"/>
    <col min="1740" max="1740" width="31" customWidth="1"/>
    <col min="1741" max="1741" width="51" customWidth="1"/>
    <col min="1742" max="1742" width="23.28515625" customWidth="1"/>
    <col min="1743" max="1743" width="36.28515625" customWidth="1"/>
    <col min="1744" max="1744" width="13.7109375" customWidth="1"/>
    <col min="1745" max="1745" width="7.7109375" customWidth="1"/>
    <col min="1746" max="1746" width="16.42578125" customWidth="1"/>
    <col min="1747" max="1747" width="25.140625" customWidth="1"/>
    <col min="1748" max="1748" width="31" customWidth="1"/>
    <col min="1749" max="1749" width="51" customWidth="1"/>
    <col min="1750" max="1750" width="23.28515625" customWidth="1"/>
    <col min="1751" max="1751" width="36.28515625" customWidth="1"/>
    <col min="1752" max="1752" width="13.7109375" customWidth="1"/>
    <col min="1753" max="1753" width="7.7109375" customWidth="1"/>
    <col min="1754" max="1754" width="16.42578125" customWidth="1"/>
    <col min="1755" max="1755" width="25.140625" customWidth="1"/>
    <col min="1756" max="1756" width="31" customWidth="1"/>
    <col min="1757" max="1757" width="51" customWidth="1"/>
    <col min="1758" max="1758" width="23.28515625" customWidth="1"/>
    <col min="1759" max="1759" width="36.28515625" customWidth="1"/>
    <col min="1760" max="1760" width="13.7109375" customWidth="1"/>
    <col min="1761" max="1761" width="7.7109375" customWidth="1"/>
    <col min="1762" max="1762" width="16.42578125" customWidth="1"/>
    <col min="1763" max="1763" width="25.140625" customWidth="1"/>
    <col min="1764" max="1764" width="31" customWidth="1"/>
    <col min="1765" max="1765" width="51" customWidth="1"/>
    <col min="1766" max="1766" width="23.28515625" customWidth="1"/>
    <col min="1767" max="1767" width="36.28515625" customWidth="1"/>
    <col min="1768" max="1768" width="13.7109375" customWidth="1"/>
    <col min="1769" max="1769" width="7.7109375" customWidth="1"/>
    <col min="1770" max="1770" width="16.42578125" customWidth="1"/>
    <col min="1771" max="1771" width="25.140625" customWidth="1"/>
    <col min="1772" max="1772" width="31" customWidth="1"/>
    <col min="1773" max="1773" width="51" customWidth="1"/>
    <col min="1774" max="1774" width="23.28515625" customWidth="1"/>
    <col min="1775" max="1775" width="36.28515625" customWidth="1"/>
    <col min="1776" max="1776" width="13.7109375" customWidth="1"/>
    <col min="1777" max="1777" width="7.7109375" customWidth="1"/>
    <col min="1778" max="1778" width="16.42578125" customWidth="1"/>
    <col min="1779" max="1779" width="25.140625" customWidth="1"/>
    <col min="1780" max="1780" width="31" customWidth="1"/>
    <col min="1781" max="1781" width="51" customWidth="1"/>
    <col min="1782" max="1782" width="23.28515625" customWidth="1"/>
    <col min="1783" max="1783" width="36.28515625" customWidth="1"/>
    <col min="1784" max="1784" width="13.7109375" customWidth="1"/>
    <col min="1785" max="1785" width="7.7109375" customWidth="1"/>
    <col min="1786" max="1786" width="16.42578125" customWidth="1"/>
    <col min="1787" max="1787" width="25.140625" customWidth="1"/>
    <col min="1788" max="1788" width="31" customWidth="1"/>
    <col min="1789" max="1789" width="51" customWidth="1"/>
    <col min="1790" max="1790" width="23.28515625" customWidth="1"/>
    <col min="1791" max="1791" width="36.28515625" customWidth="1"/>
    <col min="1792" max="1792" width="13.7109375" customWidth="1"/>
    <col min="1793" max="1793" width="7.7109375" customWidth="1"/>
    <col min="1794" max="1794" width="16.42578125" customWidth="1"/>
    <col min="1795" max="1795" width="25.140625" customWidth="1"/>
    <col min="1796" max="1796" width="31" customWidth="1"/>
    <col min="1797" max="1797" width="51" customWidth="1"/>
    <col min="1798" max="1798" width="23.28515625" customWidth="1"/>
    <col min="1799" max="1799" width="36.28515625" customWidth="1"/>
    <col min="1800" max="1800" width="13.7109375" customWidth="1"/>
    <col min="1801" max="1801" width="7.7109375" customWidth="1"/>
    <col min="1802" max="1802" width="16.42578125" customWidth="1"/>
    <col min="1803" max="1803" width="25.140625" customWidth="1"/>
    <col min="1804" max="1804" width="31" customWidth="1"/>
    <col min="1805" max="1805" width="51" customWidth="1"/>
    <col min="1806" max="1806" width="23.28515625" customWidth="1"/>
    <col min="1807" max="1807" width="36.28515625" customWidth="1"/>
    <col min="1808" max="1808" width="13.7109375" customWidth="1"/>
    <col min="1809" max="1809" width="7.7109375" customWidth="1"/>
    <col min="1810" max="1810" width="16.42578125" customWidth="1"/>
    <col min="1811" max="1811" width="25.140625" customWidth="1"/>
    <col min="1812" max="1812" width="31" customWidth="1"/>
    <col min="1813" max="1813" width="51" customWidth="1"/>
    <col min="1814" max="1814" width="23.28515625" customWidth="1"/>
    <col min="1815" max="1815" width="36.28515625" customWidth="1"/>
    <col min="1816" max="1816" width="13.7109375" customWidth="1"/>
    <col min="1817" max="1817" width="7.7109375" customWidth="1"/>
    <col min="1818" max="1818" width="16.42578125" customWidth="1"/>
    <col min="1819" max="1819" width="25.140625" customWidth="1"/>
    <col min="1820" max="1820" width="31" customWidth="1"/>
    <col min="1821" max="1821" width="51" customWidth="1"/>
    <col min="1822" max="1822" width="23.28515625" customWidth="1"/>
    <col min="1823" max="1823" width="36.28515625" customWidth="1"/>
    <col min="1824" max="1824" width="13.7109375" customWidth="1"/>
    <col min="1825" max="1825" width="7.7109375" customWidth="1"/>
    <col min="1826" max="1826" width="16.42578125" customWidth="1"/>
    <col min="1827" max="1827" width="25.140625" customWidth="1"/>
    <col min="1828" max="1828" width="31" customWidth="1"/>
    <col min="1829" max="1829" width="51" customWidth="1"/>
    <col min="1830" max="1830" width="23.28515625" customWidth="1"/>
    <col min="1831" max="1831" width="36.28515625" customWidth="1"/>
    <col min="1832" max="1832" width="13.7109375" customWidth="1"/>
    <col min="1833" max="1833" width="7.7109375" customWidth="1"/>
    <col min="1834" max="1834" width="16.42578125" customWidth="1"/>
    <col min="1835" max="1835" width="25.140625" customWidth="1"/>
    <col min="1836" max="1836" width="31" customWidth="1"/>
    <col min="1837" max="1837" width="51" customWidth="1"/>
    <col min="1838" max="1838" width="23.28515625" customWidth="1"/>
    <col min="1839" max="1839" width="36.28515625" customWidth="1"/>
    <col min="1840" max="1840" width="13.7109375" customWidth="1"/>
    <col min="1841" max="1841" width="7.7109375" customWidth="1"/>
    <col min="1842" max="1842" width="16.42578125" customWidth="1"/>
    <col min="1843" max="1843" width="25.140625" customWidth="1"/>
    <col min="1844" max="1844" width="31" customWidth="1"/>
    <col min="1845" max="1845" width="51" customWidth="1"/>
    <col min="1846" max="1846" width="23.28515625" customWidth="1"/>
    <col min="1847" max="1847" width="36.28515625" customWidth="1"/>
    <col min="1848" max="1848" width="13.7109375" customWidth="1"/>
    <col min="1849" max="1849" width="7.7109375" customWidth="1"/>
    <col min="1850" max="1850" width="16.42578125" customWidth="1"/>
    <col min="1851" max="1851" width="25.140625" customWidth="1"/>
    <col min="1852" max="1852" width="31" customWidth="1"/>
    <col min="1853" max="1853" width="51" customWidth="1"/>
    <col min="1854" max="1854" width="23.28515625" customWidth="1"/>
    <col min="1855" max="1855" width="36.28515625" customWidth="1"/>
    <col min="1856" max="1856" width="13.7109375" customWidth="1"/>
    <col min="1857" max="1857" width="7.7109375" customWidth="1"/>
    <col min="1858" max="1858" width="16.42578125" customWidth="1"/>
    <col min="1859" max="1859" width="25.140625" customWidth="1"/>
    <col min="1860" max="1860" width="31" customWidth="1"/>
    <col min="1861" max="1861" width="51" customWidth="1"/>
    <col min="1862" max="1862" width="23.28515625" customWidth="1"/>
    <col min="1863" max="1863" width="36.28515625" customWidth="1"/>
    <col min="1864" max="1864" width="13.7109375" customWidth="1"/>
    <col min="1865" max="1865" width="7.7109375" customWidth="1"/>
    <col min="1866" max="1866" width="16.42578125" customWidth="1"/>
    <col min="1867" max="1867" width="25.140625" customWidth="1"/>
    <col min="1868" max="1868" width="31" customWidth="1"/>
    <col min="1869" max="1869" width="51" customWidth="1"/>
    <col min="1870" max="1870" width="23.28515625" customWidth="1"/>
    <col min="1871" max="1871" width="36.28515625" customWidth="1"/>
    <col min="1872" max="1872" width="13.7109375" customWidth="1"/>
    <col min="1873" max="1873" width="7.7109375" customWidth="1"/>
    <col min="1874" max="1874" width="16.42578125" customWidth="1"/>
    <col min="1875" max="1875" width="25.140625" customWidth="1"/>
    <col min="1876" max="1876" width="31" customWidth="1"/>
    <col min="1877" max="1877" width="51" customWidth="1"/>
    <col min="1878" max="1878" width="23.28515625" customWidth="1"/>
    <col min="1879" max="1879" width="36.28515625" customWidth="1"/>
    <col min="1880" max="1880" width="13.7109375" customWidth="1"/>
    <col min="1881" max="1881" width="7.7109375" customWidth="1"/>
    <col min="1882" max="1882" width="16.42578125" customWidth="1"/>
    <col min="1883" max="1883" width="25.140625" customWidth="1"/>
    <col min="1884" max="1884" width="31" customWidth="1"/>
    <col min="1885" max="1885" width="51" customWidth="1"/>
    <col min="1886" max="1886" width="23.28515625" customWidth="1"/>
    <col min="1887" max="1887" width="36.28515625" customWidth="1"/>
    <col min="1888" max="1888" width="13.7109375" customWidth="1"/>
    <col min="1889" max="1889" width="7.7109375" customWidth="1"/>
    <col min="1890" max="1890" width="16.42578125" customWidth="1"/>
    <col min="1891" max="1891" width="25.140625" customWidth="1"/>
    <col min="1892" max="1892" width="31" customWidth="1"/>
    <col min="1893" max="1893" width="51" customWidth="1"/>
    <col min="1894" max="1894" width="23.28515625" customWidth="1"/>
    <col min="1895" max="1895" width="36.28515625" customWidth="1"/>
    <col min="1896" max="1896" width="13.7109375" customWidth="1"/>
    <col min="1897" max="1897" width="7.7109375" customWidth="1"/>
    <col min="1898" max="1898" width="16.42578125" customWidth="1"/>
    <col min="1899" max="1899" width="25.140625" customWidth="1"/>
    <col min="1900" max="1900" width="31" customWidth="1"/>
    <col min="1901" max="1901" width="51" customWidth="1"/>
    <col min="1902" max="1902" width="23.28515625" customWidth="1"/>
    <col min="1903" max="1903" width="36.28515625" customWidth="1"/>
    <col min="1904" max="1904" width="13.7109375" customWidth="1"/>
    <col min="1905" max="1905" width="7.7109375" customWidth="1"/>
    <col min="1906" max="1906" width="16.42578125" customWidth="1"/>
    <col min="1907" max="1907" width="25.140625" customWidth="1"/>
    <col min="1908" max="1908" width="31" customWidth="1"/>
    <col min="1909" max="1909" width="51" customWidth="1"/>
    <col min="1910" max="1910" width="23.28515625" customWidth="1"/>
    <col min="1911" max="1911" width="36.28515625" customWidth="1"/>
    <col min="1912" max="1912" width="13.7109375" customWidth="1"/>
    <col min="1913" max="1913" width="7.7109375" customWidth="1"/>
    <col min="1914" max="1914" width="16.42578125" customWidth="1"/>
    <col min="1915" max="1915" width="25.140625" customWidth="1"/>
    <col min="1916" max="1916" width="31" customWidth="1"/>
    <col min="1917" max="1917" width="51" customWidth="1"/>
    <col min="1918" max="1918" width="23.28515625" customWidth="1"/>
    <col min="1919" max="1919" width="36.28515625" customWidth="1"/>
    <col min="1920" max="1920" width="13.7109375" customWidth="1"/>
    <col min="1921" max="1921" width="7.7109375" customWidth="1"/>
    <col min="1922" max="1922" width="16.42578125" customWidth="1"/>
    <col min="1923" max="1923" width="25.140625" customWidth="1"/>
    <col min="1924" max="1924" width="31" customWidth="1"/>
    <col min="1925" max="1925" width="51" customWidth="1"/>
    <col min="1926" max="1926" width="23.28515625" customWidth="1"/>
    <col min="1927" max="1927" width="36.28515625" customWidth="1"/>
    <col min="1928" max="1928" width="13.7109375" customWidth="1"/>
    <col min="1929" max="1929" width="7.7109375" customWidth="1"/>
    <col min="1930" max="1930" width="16.42578125" customWidth="1"/>
    <col min="1931" max="1931" width="25.140625" customWidth="1"/>
    <col min="1932" max="1932" width="31" customWidth="1"/>
    <col min="1933" max="1933" width="51" customWidth="1"/>
    <col min="1934" max="1934" width="23.28515625" customWidth="1"/>
    <col min="1935" max="1935" width="36.28515625" customWidth="1"/>
    <col min="1936" max="1936" width="13.7109375" customWidth="1"/>
    <col min="1937" max="1937" width="7.7109375" customWidth="1"/>
    <col min="1938" max="1938" width="16.42578125" customWidth="1"/>
    <col min="1939" max="1939" width="25.140625" customWidth="1"/>
    <col min="1940" max="1940" width="31" customWidth="1"/>
    <col min="1941" max="1941" width="51" customWidth="1"/>
    <col min="1942" max="1942" width="23.28515625" customWidth="1"/>
    <col min="1943" max="1943" width="36.28515625" customWidth="1"/>
    <col min="1944" max="1944" width="13.7109375" customWidth="1"/>
    <col min="1945" max="1945" width="7.7109375" customWidth="1"/>
    <col min="1946" max="1946" width="16.42578125" customWidth="1"/>
    <col min="1947" max="1947" width="25.140625" customWidth="1"/>
    <col min="1948" max="1948" width="31" customWidth="1"/>
    <col min="1949" max="1949" width="51" customWidth="1"/>
    <col min="1950" max="1950" width="23.28515625" customWidth="1"/>
    <col min="1951" max="1951" width="36.28515625" customWidth="1"/>
    <col min="1952" max="1952" width="13.7109375" customWidth="1"/>
    <col min="1953" max="1953" width="7.7109375" customWidth="1"/>
    <col min="1954" max="1954" width="16.42578125" customWidth="1"/>
    <col min="1955" max="1955" width="25.140625" customWidth="1"/>
    <col min="1956" max="1956" width="31" customWidth="1"/>
    <col min="1957" max="1957" width="51" customWidth="1"/>
    <col min="1958" max="1958" width="23.28515625" customWidth="1"/>
    <col min="1959" max="1959" width="36.28515625" customWidth="1"/>
    <col min="1960" max="1960" width="13.7109375" customWidth="1"/>
    <col min="1961" max="1961" width="7.7109375" customWidth="1"/>
    <col min="1962" max="1962" width="16.42578125" customWidth="1"/>
    <col min="1963" max="1963" width="25.140625" customWidth="1"/>
    <col min="1964" max="1964" width="31" customWidth="1"/>
    <col min="1965" max="1965" width="51" customWidth="1"/>
    <col min="1966" max="1966" width="23.28515625" customWidth="1"/>
    <col min="1967" max="1967" width="36.28515625" customWidth="1"/>
    <col min="1968" max="1968" width="13.7109375" customWidth="1"/>
    <col min="1969" max="1969" width="7.7109375" customWidth="1"/>
    <col min="1970" max="1970" width="16.42578125" customWidth="1"/>
    <col min="1971" max="1971" width="25.140625" customWidth="1"/>
    <col min="1972" max="1972" width="31" customWidth="1"/>
    <col min="1973" max="1973" width="51" customWidth="1"/>
    <col min="1974" max="1974" width="23.28515625" customWidth="1"/>
    <col min="1975" max="1975" width="36.28515625" customWidth="1"/>
    <col min="1976" max="1976" width="13.7109375" customWidth="1"/>
    <col min="1977" max="1977" width="7.7109375" customWidth="1"/>
    <col min="1978" max="1978" width="16.42578125" customWidth="1"/>
    <col min="1979" max="1979" width="25.140625" customWidth="1"/>
    <col min="1980" max="1980" width="31" customWidth="1"/>
    <col min="1981" max="1981" width="51" customWidth="1"/>
    <col min="1982" max="1982" width="23.28515625" customWidth="1"/>
    <col min="1983" max="1983" width="36.28515625" customWidth="1"/>
    <col min="1984" max="1984" width="13.7109375" customWidth="1"/>
    <col min="1985" max="1985" width="7.7109375" customWidth="1"/>
    <col min="1986" max="1986" width="16.42578125" customWidth="1"/>
    <col min="1987" max="1987" width="25.140625" customWidth="1"/>
    <col min="1988" max="1988" width="31" customWidth="1"/>
    <col min="1989" max="1989" width="51" customWidth="1"/>
    <col min="1990" max="1990" width="23.28515625" customWidth="1"/>
    <col min="1991" max="1991" width="36.28515625" customWidth="1"/>
    <col min="1992" max="1992" width="13.7109375" customWidth="1"/>
    <col min="1993" max="1993" width="7.7109375" customWidth="1"/>
    <col min="1994" max="1994" width="16.42578125" customWidth="1"/>
    <col min="1995" max="1995" width="25.140625" customWidth="1"/>
    <col min="1996" max="1996" width="31" customWidth="1"/>
    <col min="1997" max="1997" width="51" customWidth="1"/>
    <col min="1998" max="1998" width="23.28515625" customWidth="1"/>
    <col min="1999" max="1999" width="36.28515625" customWidth="1"/>
    <col min="2000" max="2000" width="13.7109375" customWidth="1"/>
    <col min="2001" max="2001" width="7.7109375" customWidth="1"/>
    <col min="2002" max="2002" width="16.42578125" customWidth="1"/>
    <col min="2003" max="2003" width="25.140625" customWidth="1"/>
    <col min="2004" max="2004" width="31" customWidth="1"/>
    <col min="2005" max="2005" width="51" customWidth="1"/>
    <col min="2006" max="2006" width="23.28515625" customWidth="1"/>
    <col min="2007" max="2007" width="36.28515625" customWidth="1"/>
    <col min="2008" max="2008" width="13.7109375" customWidth="1"/>
    <col min="2009" max="2009" width="7.7109375" customWidth="1"/>
    <col min="2010" max="2010" width="16.42578125" customWidth="1"/>
    <col min="2011" max="2011" width="25.140625" customWidth="1"/>
    <col min="2012" max="2012" width="31" customWidth="1"/>
    <col min="2013" max="2013" width="51" customWidth="1"/>
    <col min="2014" max="2014" width="23.28515625" customWidth="1"/>
    <col min="2015" max="2015" width="36.28515625" customWidth="1"/>
    <col min="2016" max="2016" width="13.7109375" customWidth="1"/>
    <col min="2017" max="2017" width="7.7109375" customWidth="1"/>
    <col min="2018" max="2018" width="16.42578125" customWidth="1"/>
    <col min="2019" max="2019" width="25.140625" customWidth="1"/>
    <col min="2020" max="2020" width="31" customWidth="1"/>
    <col min="2021" max="2021" width="51" customWidth="1"/>
    <col min="2022" max="2022" width="23.28515625" customWidth="1"/>
    <col min="2023" max="2023" width="36.28515625" customWidth="1"/>
    <col min="2024" max="2024" width="13.7109375" customWidth="1"/>
    <col min="2025" max="2025" width="7.7109375" customWidth="1"/>
    <col min="2026" max="2026" width="16.42578125" customWidth="1"/>
    <col min="2027" max="2027" width="25.140625" customWidth="1"/>
    <col min="2028" max="2028" width="31" customWidth="1"/>
    <col min="2029" max="2029" width="51" customWidth="1"/>
    <col min="2030" max="2030" width="23.28515625" customWidth="1"/>
    <col min="2031" max="2031" width="36.28515625" customWidth="1"/>
    <col min="2032" max="2032" width="13.7109375" customWidth="1"/>
    <col min="2033" max="2033" width="7.7109375" customWidth="1"/>
    <col min="2034" max="2034" width="16.42578125" customWidth="1"/>
    <col min="2035" max="2035" width="25.140625" customWidth="1"/>
    <col min="2036" max="2036" width="31" customWidth="1"/>
    <col min="2037" max="2037" width="51" customWidth="1"/>
    <col min="2038" max="2038" width="23.28515625" customWidth="1"/>
    <col min="2039" max="2039" width="36.28515625" customWidth="1"/>
    <col min="2040" max="2040" width="13.7109375" customWidth="1"/>
    <col min="2041" max="2041" width="7.7109375" customWidth="1"/>
    <col min="2042" max="2042" width="16.42578125" customWidth="1"/>
    <col min="2043" max="2043" width="25.140625" customWidth="1"/>
    <col min="2044" max="2044" width="31" customWidth="1"/>
    <col min="2045" max="2045" width="51" customWidth="1"/>
    <col min="2046" max="2046" width="23.28515625" customWidth="1"/>
    <col min="2047" max="2047" width="36.28515625" customWidth="1"/>
    <col min="2048" max="2048" width="13.7109375" customWidth="1"/>
    <col min="2049" max="2049" width="7.7109375" customWidth="1"/>
    <col min="2050" max="2050" width="16.42578125" customWidth="1"/>
    <col min="2051" max="2051" width="25.140625" customWidth="1"/>
    <col min="2052" max="2052" width="31" customWidth="1"/>
    <col min="2053" max="2053" width="51" customWidth="1"/>
    <col min="2054" max="2054" width="23.28515625" customWidth="1"/>
    <col min="2055" max="2055" width="36.28515625" customWidth="1"/>
    <col min="2056" max="2056" width="13.7109375" customWidth="1"/>
    <col min="2057" max="2057" width="7.7109375" customWidth="1"/>
    <col min="2058" max="2058" width="16.42578125" customWidth="1"/>
    <col min="2059" max="2059" width="25.140625" customWidth="1"/>
    <col min="2060" max="2060" width="31" customWidth="1"/>
    <col min="2061" max="2061" width="51" customWidth="1"/>
    <col min="2062" max="2062" width="23.28515625" customWidth="1"/>
    <col min="2063" max="2063" width="36.28515625" customWidth="1"/>
    <col min="2064" max="2064" width="13.7109375" customWidth="1"/>
    <col min="2065" max="2065" width="7.7109375" customWidth="1"/>
    <col min="2066" max="2066" width="16.42578125" customWidth="1"/>
    <col min="2067" max="2067" width="25.140625" customWidth="1"/>
    <col min="2068" max="2068" width="31" customWidth="1"/>
    <col min="2069" max="2069" width="51" customWidth="1"/>
    <col min="2070" max="2070" width="23.28515625" customWidth="1"/>
    <col min="2071" max="2071" width="36.28515625" customWidth="1"/>
    <col min="2072" max="2072" width="13.7109375" customWidth="1"/>
    <col min="2073" max="2073" width="7.7109375" customWidth="1"/>
    <col min="2074" max="2074" width="16.42578125" customWidth="1"/>
    <col min="2075" max="2075" width="25.140625" customWidth="1"/>
    <col min="2076" max="2076" width="31" customWidth="1"/>
    <col min="2077" max="2077" width="51" customWidth="1"/>
    <col min="2078" max="2078" width="23.28515625" customWidth="1"/>
    <col min="2079" max="2079" width="36.28515625" customWidth="1"/>
    <col min="2080" max="2080" width="13.7109375" customWidth="1"/>
    <col min="2081" max="2081" width="7.7109375" customWidth="1"/>
    <col min="2082" max="2082" width="16.42578125" customWidth="1"/>
    <col min="2083" max="2083" width="25.140625" customWidth="1"/>
    <col min="2084" max="2084" width="31" customWidth="1"/>
    <col min="2085" max="2085" width="51" customWidth="1"/>
    <col min="2086" max="2086" width="23.28515625" customWidth="1"/>
    <col min="2087" max="2087" width="36.28515625" customWidth="1"/>
    <col min="2088" max="2088" width="13.7109375" customWidth="1"/>
    <col min="2089" max="2089" width="7.7109375" customWidth="1"/>
    <col min="2090" max="2090" width="16.42578125" customWidth="1"/>
    <col min="2091" max="2091" width="25.140625" customWidth="1"/>
    <col min="2092" max="2092" width="31" customWidth="1"/>
    <col min="2093" max="2093" width="51" customWidth="1"/>
    <col min="2094" max="2094" width="23.28515625" customWidth="1"/>
    <col min="2095" max="2095" width="36.28515625" customWidth="1"/>
    <col min="2096" max="2096" width="13.7109375" customWidth="1"/>
    <col min="2097" max="2097" width="7.7109375" customWidth="1"/>
    <col min="2098" max="2098" width="16.42578125" customWidth="1"/>
    <col min="2099" max="2099" width="25.140625" customWidth="1"/>
    <col min="2100" max="2100" width="31" customWidth="1"/>
    <col min="2101" max="2101" width="51" customWidth="1"/>
    <col min="2102" max="2102" width="23.28515625" customWidth="1"/>
    <col min="2103" max="2103" width="36.28515625" customWidth="1"/>
    <col min="2104" max="2104" width="13.7109375" customWidth="1"/>
    <col min="2105" max="2105" width="7.7109375" customWidth="1"/>
    <col min="2106" max="2106" width="16.42578125" customWidth="1"/>
    <col min="2107" max="2107" width="25.140625" customWidth="1"/>
    <col min="2108" max="2108" width="31" customWidth="1"/>
    <col min="2109" max="2109" width="51" customWidth="1"/>
    <col min="2110" max="2110" width="23.28515625" customWidth="1"/>
    <col min="2111" max="2111" width="36.28515625" customWidth="1"/>
    <col min="2112" max="2112" width="13.7109375" customWidth="1"/>
    <col min="2113" max="2113" width="7.7109375" customWidth="1"/>
    <col min="2114" max="2114" width="16.42578125" customWidth="1"/>
    <col min="2115" max="2115" width="25.140625" customWidth="1"/>
    <col min="2116" max="2116" width="31" customWidth="1"/>
    <col min="2117" max="2117" width="51" customWidth="1"/>
    <col min="2118" max="2118" width="23.28515625" customWidth="1"/>
    <col min="2119" max="2119" width="36.28515625" customWidth="1"/>
    <col min="2120" max="2120" width="13.7109375" customWidth="1"/>
    <col min="2121" max="2121" width="7.7109375" customWidth="1"/>
    <col min="2122" max="2122" width="16.42578125" customWidth="1"/>
    <col min="2123" max="2123" width="25.140625" customWidth="1"/>
    <col min="2124" max="2124" width="31" customWidth="1"/>
    <col min="2125" max="2125" width="51" customWidth="1"/>
    <col min="2126" max="2126" width="23.28515625" customWidth="1"/>
    <col min="2127" max="2127" width="36.28515625" customWidth="1"/>
    <col min="2128" max="2128" width="13.7109375" customWidth="1"/>
    <col min="2129" max="2129" width="7.7109375" customWidth="1"/>
    <col min="2130" max="2130" width="16.42578125" customWidth="1"/>
    <col min="2131" max="2131" width="25.140625" customWidth="1"/>
    <col min="2132" max="2132" width="31" customWidth="1"/>
    <col min="2133" max="2133" width="51" customWidth="1"/>
    <col min="2134" max="2134" width="23.28515625" customWidth="1"/>
    <col min="2135" max="2135" width="36.28515625" customWidth="1"/>
    <col min="2136" max="2136" width="13.7109375" customWidth="1"/>
    <col min="2137" max="2137" width="7.7109375" customWidth="1"/>
    <col min="2138" max="2138" width="16.42578125" customWidth="1"/>
    <col min="2139" max="2139" width="25.140625" customWidth="1"/>
    <col min="2140" max="2140" width="31" customWidth="1"/>
    <col min="2141" max="2141" width="51" customWidth="1"/>
    <col min="2142" max="2142" width="23.28515625" customWidth="1"/>
    <col min="2143" max="2143" width="36.28515625" customWidth="1"/>
    <col min="2144" max="2144" width="13.7109375" customWidth="1"/>
    <col min="2145" max="2145" width="7.7109375" customWidth="1"/>
    <col min="2146" max="2146" width="16.42578125" customWidth="1"/>
    <col min="2147" max="2147" width="25.140625" customWidth="1"/>
    <col min="2148" max="2148" width="31" customWidth="1"/>
    <col min="2149" max="2149" width="51" customWidth="1"/>
    <col min="2150" max="2150" width="23.28515625" customWidth="1"/>
    <col min="2151" max="2151" width="36.28515625" customWidth="1"/>
    <col min="2152" max="2152" width="13.7109375" customWidth="1"/>
    <col min="2153" max="2153" width="7.7109375" customWidth="1"/>
    <col min="2154" max="2154" width="16.42578125" customWidth="1"/>
    <col min="2155" max="2155" width="25.140625" customWidth="1"/>
    <col min="2156" max="2156" width="31" customWidth="1"/>
    <col min="2157" max="2157" width="51" customWidth="1"/>
    <col min="2158" max="2158" width="23.28515625" customWidth="1"/>
    <col min="2159" max="2159" width="36.28515625" customWidth="1"/>
    <col min="2160" max="2160" width="13.7109375" customWidth="1"/>
    <col min="2161" max="2161" width="7.7109375" customWidth="1"/>
    <col min="2162" max="2162" width="16.42578125" customWidth="1"/>
    <col min="2163" max="2163" width="25.140625" customWidth="1"/>
    <col min="2164" max="2164" width="31" customWidth="1"/>
    <col min="2165" max="2165" width="51" customWidth="1"/>
    <col min="2166" max="2166" width="23.28515625" customWidth="1"/>
    <col min="2167" max="2167" width="36.28515625" customWidth="1"/>
    <col min="2168" max="2168" width="13.7109375" customWidth="1"/>
    <col min="2169" max="2169" width="7.7109375" customWidth="1"/>
    <col min="2170" max="2170" width="16.42578125" customWidth="1"/>
    <col min="2171" max="2171" width="25.140625" customWidth="1"/>
    <col min="2172" max="2172" width="31" customWidth="1"/>
    <col min="2173" max="2173" width="51" customWidth="1"/>
    <col min="2174" max="2174" width="23.28515625" customWidth="1"/>
    <col min="2175" max="2175" width="36.28515625" customWidth="1"/>
    <col min="2176" max="2176" width="13.7109375" customWidth="1"/>
    <col min="2177" max="2177" width="7.7109375" customWidth="1"/>
    <col min="2178" max="2178" width="16.42578125" customWidth="1"/>
    <col min="2179" max="2179" width="25.140625" customWidth="1"/>
    <col min="2180" max="2180" width="31" customWidth="1"/>
    <col min="2181" max="2181" width="51" customWidth="1"/>
    <col min="2182" max="2182" width="23.28515625" customWidth="1"/>
    <col min="2183" max="2183" width="36.28515625" customWidth="1"/>
    <col min="2184" max="2184" width="13.7109375" customWidth="1"/>
    <col min="2185" max="2185" width="7.7109375" customWidth="1"/>
    <col min="2186" max="2186" width="16.42578125" customWidth="1"/>
    <col min="2187" max="2187" width="25.140625" customWidth="1"/>
    <col min="2188" max="2188" width="31" customWidth="1"/>
    <col min="2189" max="2189" width="51" customWidth="1"/>
    <col min="2190" max="2190" width="23.28515625" customWidth="1"/>
    <col min="2191" max="2191" width="36.28515625" customWidth="1"/>
    <col min="2192" max="2192" width="13.7109375" customWidth="1"/>
    <col min="2193" max="2193" width="7.7109375" customWidth="1"/>
    <col min="2194" max="2194" width="16.42578125" customWidth="1"/>
    <col min="2195" max="2195" width="25.140625" customWidth="1"/>
    <col min="2196" max="2196" width="31" customWidth="1"/>
    <col min="2197" max="2197" width="51" customWidth="1"/>
    <col min="2198" max="2198" width="23.28515625" customWidth="1"/>
    <col min="2199" max="2199" width="36.28515625" customWidth="1"/>
    <col min="2200" max="2200" width="13.7109375" customWidth="1"/>
    <col min="2201" max="2201" width="7.7109375" customWidth="1"/>
    <col min="2202" max="2202" width="16.42578125" customWidth="1"/>
    <col min="2203" max="2203" width="25.140625" customWidth="1"/>
    <col min="2204" max="2204" width="31" customWidth="1"/>
    <col min="2205" max="2205" width="51" customWidth="1"/>
    <col min="2206" max="2206" width="23.28515625" customWidth="1"/>
    <col min="2207" max="2207" width="36.28515625" customWidth="1"/>
    <col min="2208" max="2208" width="13.7109375" customWidth="1"/>
    <col min="2209" max="2209" width="7.7109375" customWidth="1"/>
    <col min="2210" max="2210" width="16.42578125" customWidth="1"/>
    <col min="2211" max="2211" width="25.140625" customWidth="1"/>
    <col min="2212" max="2212" width="31" customWidth="1"/>
    <col min="2213" max="2213" width="51" customWidth="1"/>
    <col min="2214" max="2214" width="23.28515625" customWidth="1"/>
    <col min="2215" max="2215" width="36.28515625" customWidth="1"/>
    <col min="2216" max="2216" width="13.7109375" customWidth="1"/>
    <col min="2217" max="2217" width="7.7109375" customWidth="1"/>
    <col min="2218" max="2218" width="16.42578125" customWidth="1"/>
    <col min="2219" max="2219" width="25.140625" customWidth="1"/>
    <col min="2220" max="2220" width="31" customWidth="1"/>
    <col min="2221" max="2221" width="51" customWidth="1"/>
    <col min="2222" max="2222" width="23.28515625" customWidth="1"/>
    <col min="2223" max="2223" width="36.28515625" customWidth="1"/>
    <col min="2224" max="2224" width="13.7109375" customWidth="1"/>
    <col min="2225" max="2225" width="7.7109375" customWidth="1"/>
    <col min="2226" max="2226" width="16.42578125" customWidth="1"/>
    <col min="2227" max="2227" width="25.140625" customWidth="1"/>
    <col min="2228" max="2228" width="31" customWidth="1"/>
    <col min="2229" max="2229" width="51" customWidth="1"/>
    <col min="2230" max="2230" width="23.28515625" customWidth="1"/>
    <col min="2231" max="2231" width="36.28515625" customWidth="1"/>
    <col min="2232" max="2232" width="13.7109375" customWidth="1"/>
    <col min="2233" max="2233" width="7.7109375" customWidth="1"/>
    <col min="2234" max="2234" width="16.42578125" customWidth="1"/>
    <col min="2235" max="2235" width="25.140625" customWidth="1"/>
    <col min="2236" max="2236" width="31" customWidth="1"/>
    <col min="2237" max="2237" width="51" customWidth="1"/>
    <col min="2238" max="2238" width="23.28515625" customWidth="1"/>
    <col min="2239" max="2239" width="36.28515625" customWidth="1"/>
    <col min="2240" max="2240" width="13.7109375" customWidth="1"/>
    <col min="2241" max="2241" width="7.7109375" customWidth="1"/>
    <col min="2242" max="2242" width="16.42578125" customWidth="1"/>
    <col min="2243" max="2243" width="25.140625" customWidth="1"/>
    <col min="2244" max="2244" width="31" customWidth="1"/>
    <col min="2245" max="2245" width="51" customWidth="1"/>
    <col min="2246" max="2246" width="23.28515625" customWidth="1"/>
    <col min="2247" max="2247" width="36.28515625" customWidth="1"/>
    <col min="2248" max="2248" width="13.7109375" customWidth="1"/>
    <col min="2249" max="2249" width="7.7109375" customWidth="1"/>
    <col min="2250" max="2250" width="16.42578125" customWidth="1"/>
    <col min="2251" max="2251" width="25.140625" customWidth="1"/>
    <col min="2252" max="2252" width="31" customWidth="1"/>
    <col min="2253" max="2253" width="51" customWidth="1"/>
    <col min="2254" max="2254" width="23.28515625" customWidth="1"/>
    <col min="2255" max="2255" width="36.28515625" customWidth="1"/>
    <col min="2256" max="2256" width="13.7109375" customWidth="1"/>
    <col min="2257" max="2257" width="7.7109375" customWidth="1"/>
    <col min="2258" max="2258" width="16.42578125" customWidth="1"/>
    <col min="2259" max="2259" width="25.140625" customWidth="1"/>
    <col min="2260" max="2260" width="31" customWidth="1"/>
    <col min="2261" max="2261" width="51" customWidth="1"/>
    <col min="2262" max="2262" width="23.28515625" customWidth="1"/>
    <col min="2263" max="2263" width="36.28515625" customWidth="1"/>
    <col min="2264" max="2264" width="13.7109375" customWidth="1"/>
    <col min="2265" max="2265" width="7.7109375" customWidth="1"/>
    <col min="2266" max="2266" width="16.42578125" customWidth="1"/>
    <col min="2267" max="2267" width="25.140625" customWidth="1"/>
    <col min="2268" max="2268" width="31" customWidth="1"/>
    <col min="2269" max="2269" width="51" customWidth="1"/>
    <col min="2270" max="2270" width="23.28515625" customWidth="1"/>
    <col min="2271" max="2271" width="36.28515625" customWidth="1"/>
    <col min="2272" max="2272" width="13.7109375" customWidth="1"/>
    <col min="2273" max="2273" width="7.7109375" customWidth="1"/>
    <col min="2274" max="2274" width="16.42578125" customWidth="1"/>
    <col min="2275" max="2275" width="25.140625" customWidth="1"/>
    <col min="2276" max="2276" width="31" customWidth="1"/>
    <col min="2277" max="2277" width="51" customWidth="1"/>
    <col min="2278" max="2278" width="23.28515625" customWidth="1"/>
    <col min="2279" max="2279" width="36.28515625" customWidth="1"/>
    <col min="2280" max="2280" width="13.7109375" customWidth="1"/>
    <col min="2281" max="2281" width="7.7109375" customWidth="1"/>
    <col min="2282" max="2282" width="16.42578125" customWidth="1"/>
    <col min="2283" max="2283" width="25.140625" customWidth="1"/>
    <col min="2284" max="2284" width="31" customWidth="1"/>
    <col min="2285" max="2285" width="51" customWidth="1"/>
    <col min="2286" max="2286" width="23.28515625" customWidth="1"/>
    <col min="2287" max="2287" width="36.28515625" customWidth="1"/>
    <col min="2288" max="2288" width="13.7109375" customWidth="1"/>
    <col min="2289" max="2289" width="7.7109375" customWidth="1"/>
    <col min="2290" max="2290" width="16.42578125" customWidth="1"/>
    <col min="2291" max="2291" width="25.140625" customWidth="1"/>
    <col min="2292" max="2292" width="31" customWidth="1"/>
    <col min="2293" max="2293" width="51" customWidth="1"/>
    <col min="2294" max="2294" width="23.28515625" customWidth="1"/>
    <col min="2295" max="2295" width="36.28515625" customWidth="1"/>
    <col min="2296" max="2296" width="13.7109375" customWidth="1"/>
    <col min="2297" max="2297" width="7.7109375" customWidth="1"/>
    <col min="2298" max="2298" width="16.42578125" customWidth="1"/>
    <col min="2299" max="2299" width="25.140625" customWidth="1"/>
    <col min="2300" max="2300" width="31" customWidth="1"/>
    <col min="2301" max="2301" width="51" customWidth="1"/>
    <col min="2302" max="2302" width="23.28515625" customWidth="1"/>
    <col min="2303" max="2303" width="36.28515625" customWidth="1"/>
    <col min="2304" max="2304" width="13.7109375" customWidth="1"/>
    <col min="2305" max="2305" width="7.7109375" customWidth="1"/>
    <col min="2306" max="2306" width="16.42578125" customWidth="1"/>
    <col min="2307" max="2307" width="25.140625" customWidth="1"/>
    <col min="2308" max="2308" width="31" customWidth="1"/>
    <col min="2309" max="2309" width="51" customWidth="1"/>
    <col min="2310" max="2310" width="23.28515625" customWidth="1"/>
    <col min="2311" max="2311" width="36.28515625" customWidth="1"/>
    <col min="2312" max="2312" width="13.7109375" customWidth="1"/>
    <col min="2313" max="2313" width="7.7109375" customWidth="1"/>
    <col min="2314" max="2314" width="16.42578125" customWidth="1"/>
    <col min="2315" max="2315" width="25.140625" customWidth="1"/>
    <col min="2316" max="2316" width="31" customWidth="1"/>
    <col min="2317" max="2317" width="51" customWidth="1"/>
    <col min="2318" max="2318" width="23.28515625" customWidth="1"/>
    <col min="2319" max="2319" width="36.28515625" customWidth="1"/>
    <col min="2320" max="2320" width="13.7109375" customWidth="1"/>
    <col min="2321" max="2321" width="7.7109375" customWidth="1"/>
    <col min="2322" max="2322" width="16.42578125" customWidth="1"/>
    <col min="2323" max="2323" width="25.140625" customWidth="1"/>
    <col min="2324" max="2324" width="31" customWidth="1"/>
    <col min="2325" max="2325" width="51" customWidth="1"/>
    <col min="2326" max="2326" width="23.28515625" customWidth="1"/>
    <col min="2327" max="2327" width="36.28515625" customWidth="1"/>
    <col min="2328" max="2328" width="13.7109375" customWidth="1"/>
    <col min="2329" max="2329" width="7.7109375" customWidth="1"/>
    <col min="2330" max="2330" width="16.42578125" customWidth="1"/>
    <col min="2331" max="2331" width="25.140625" customWidth="1"/>
    <col min="2332" max="2332" width="31" customWidth="1"/>
    <col min="2333" max="2333" width="51" customWidth="1"/>
    <col min="2334" max="2334" width="23.28515625" customWidth="1"/>
    <col min="2335" max="2335" width="36.28515625" customWidth="1"/>
    <col min="2336" max="2336" width="13.7109375" customWidth="1"/>
    <col min="2337" max="2337" width="7.7109375" customWidth="1"/>
    <col min="2338" max="2338" width="16.42578125" customWidth="1"/>
    <col min="2339" max="2339" width="25.140625" customWidth="1"/>
    <col min="2340" max="2340" width="31" customWidth="1"/>
    <col min="2341" max="2341" width="51" customWidth="1"/>
    <col min="2342" max="2342" width="23.28515625" customWidth="1"/>
    <col min="2343" max="2343" width="36.28515625" customWidth="1"/>
    <col min="2344" max="2344" width="13.7109375" customWidth="1"/>
    <col min="2345" max="2345" width="7.7109375" customWidth="1"/>
    <col min="2346" max="2346" width="16.42578125" customWidth="1"/>
    <col min="2347" max="2347" width="25.140625" customWidth="1"/>
    <col min="2348" max="2348" width="31" customWidth="1"/>
    <col min="2349" max="2349" width="51" customWidth="1"/>
    <col min="2350" max="2350" width="23.28515625" customWidth="1"/>
    <col min="2351" max="2351" width="36.28515625" customWidth="1"/>
    <col min="2352" max="2352" width="13.7109375" customWidth="1"/>
    <col min="2353" max="2353" width="7.7109375" customWidth="1"/>
    <col min="2354" max="2354" width="16.42578125" customWidth="1"/>
    <col min="2355" max="2355" width="25.140625" customWidth="1"/>
    <col min="2356" max="2356" width="31" customWidth="1"/>
    <col min="2357" max="2357" width="51" customWidth="1"/>
    <col min="2358" max="2358" width="23.28515625" customWidth="1"/>
    <col min="2359" max="2359" width="36.28515625" customWidth="1"/>
    <col min="2360" max="2360" width="13.7109375" customWidth="1"/>
    <col min="2361" max="2361" width="7.7109375" customWidth="1"/>
    <col min="2362" max="2362" width="16.42578125" customWidth="1"/>
    <col min="2363" max="2363" width="25.140625" customWidth="1"/>
    <col min="2364" max="2364" width="31" customWidth="1"/>
    <col min="2365" max="2365" width="51" customWidth="1"/>
    <col min="2366" max="2366" width="23.28515625" customWidth="1"/>
    <col min="2367" max="2367" width="36.28515625" customWidth="1"/>
    <col min="2368" max="2368" width="13.7109375" customWidth="1"/>
    <col min="2369" max="2369" width="7.7109375" customWidth="1"/>
    <col min="2370" max="2370" width="16.42578125" customWidth="1"/>
    <col min="2371" max="2371" width="25.140625" customWidth="1"/>
    <col min="2372" max="2372" width="31" customWidth="1"/>
    <col min="2373" max="2373" width="51" customWidth="1"/>
    <col min="2374" max="2374" width="23.28515625" customWidth="1"/>
    <col min="2375" max="2375" width="36.28515625" customWidth="1"/>
    <col min="2376" max="2376" width="13.7109375" customWidth="1"/>
    <col min="2377" max="2377" width="7.7109375" customWidth="1"/>
    <col min="2378" max="2378" width="16.42578125" customWidth="1"/>
    <col min="2379" max="2379" width="25.140625" customWidth="1"/>
    <col min="2380" max="2380" width="31" customWidth="1"/>
    <col min="2381" max="2381" width="51" customWidth="1"/>
    <col min="2382" max="2382" width="23.28515625" customWidth="1"/>
    <col min="2383" max="2383" width="36.28515625" customWidth="1"/>
    <col min="2384" max="2384" width="13.7109375" customWidth="1"/>
    <col min="2385" max="2385" width="7.7109375" customWidth="1"/>
    <col min="2386" max="2386" width="16.42578125" customWidth="1"/>
    <col min="2387" max="2387" width="25.140625" customWidth="1"/>
    <col min="2388" max="2388" width="31" customWidth="1"/>
    <col min="2389" max="2389" width="51" customWidth="1"/>
    <col min="2390" max="2390" width="23.28515625" customWidth="1"/>
    <col min="2391" max="2391" width="36.28515625" customWidth="1"/>
    <col min="2392" max="2392" width="13.7109375" customWidth="1"/>
    <col min="2393" max="2393" width="7.7109375" customWidth="1"/>
    <col min="2394" max="2394" width="16.42578125" customWidth="1"/>
    <col min="2395" max="2395" width="25.140625" customWidth="1"/>
    <col min="2396" max="2396" width="31" customWidth="1"/>
    <col min="2397" max="2397" width="51" customWidth="1"/>
    <col min="2398" max="2398" width="23.28515625" customWidth="1"/>
    <col min="2399" max="2399" width="36.28515625" customWidth="1"/>
    <col min="2400" max="2400" width="13.7109375" customWidth="1"/>
    <col min="2401" max="2401" width="7.7109375" customWidth="1"/>
    <col min="2402" max="2402" width="16.42578125" customWidth="1"/>
    <col min="2403" max="2403" width="25.140625" customWidth="1"/>
    <col min="2404" max="2404" width="31" customWidth="1"/>
    <col min="2405" max="2405" width="51" customWidth="1"/>
    <col min="2406" max="2406" width="23.28515625" customWidth="1"/>
    <col min="2407" max="2407" width="36.28515625" customWidth="1"/>
    <col min="2408" max="2408" width="13.7109375" customWidth="1"/>
    <col min="2409" max="2409" width="7.7109375" customWidth="1"/>
    <col min="2410" max="2410" width="16.42578125" customWidth="1"/>
    <col min="2411" max="2411" width="25.140625" customWidth="1"/>
    <col min="2412" max="2412" width="31" customWidth="1"/>
    <col min="2413" max="2413" width="51" customWidth="1"/>
    <col min="2414" max="2414" width="23.28515625" customWidth="1"/>
    <col min="2415" max="2415" width="36.28515625" customWidth="1"/>
    <col min="2416" max="2416" width="13.7109375" customWidth="1"/>
    <col min="2417" max="2417" width="7.7109375" customWidth="1"/>
    <col min="2418" max="2418" width="16.42578125" customWidth="1"/>
    <col min="2419" max="2419" width="25.140625" customWidth="1"/>
    <col min="2420" max="2420" width="31" customWidth="1"/>
    <col min="2421" max="2421" width="51" customWidth="1"/>
    <col min="2422" max="2422" width="23.28515625" customWidth="1"/>
    <col min="2423" max="2423" width="36.28515625" customWidth="1"/>
    <col min="2424" max="2424" width="13.7109375" customWidth="1"/>
    <col min="2425" max="2425" width="7.7109375" customWidth="1"/>
    <col min="2426" max="2426" width="16.42578125" customWidth="1"/>
    <col min="2427" max="2427" width="25.140625" customWidth="1"/>
    <col min="2428" max="2428" width="31" customWidth="1"/>
    <col min="2429" max="2429" width="51" customWidth="1"/>
    <col min="2430" max="2430" width="23.28515625" customWidth="1"/>
    <col min="2431" max="2431" width="36.28515625" customWidth="1"/>
    <col min="2432" max="2432" width="13.7109375" customWidth="1"/>
    <col min="2433" max="2433" width="7.7109375" customWidth="1"/>
    <col min="2434" max="2434" width="16.42578125" customWidth="1"/>
    <col min="2435" max="2435" width="25.140625" customWidth="1"/>
    <col min="2436" max="2436" width="31" customWidth="1"/>
    <col min="2437" max="2437" width="51" customWidth="1"/>
    <col min="2438" max="2438" width="23.28515625" customWidth="1"/>
    <col min="2439" max="2439" width="36.28515625" customWidth="1"/>
    <col min="2440" max="2440" width="13.7109375" customWidth="1"/>
    <col min="2441" max="2441" width="7.7109375" customWidth="1"/>
    <col min="2442" max="2442" width="16.42578125" customWidth="1"/>
    <col min="2443" max="2443" width="25.140625" customWidth="1"/>
    <col min="2444" max="2444" width="31" customWidth="1"/>
    <col min="2445" max="2445" width="51" customWidth="1"/>
    <col min="2446" max="2446" width="23.28515625" customWidth="1"/>
    <col min="2447" max="2447" width="36.28515625" customWidth="1"/>
    <col min="2448" max="2448" width="13.7109375" customWidth="1"/>
    <col min="2449" max="2449" width="7.7109375" customWidth="1"/>
    <col min="2450" max="2450" width="16.42578125" customWidth="1"/>
    <col min="2451" max="2451" width="25.140625" customWidth="1"/>
    <col min="2452" max="2452" width="31" customWidth="1"/>
    <col min="2453" max="2453" width="51" customWidth="1"/>
    <col min="2454" max="2454" width="23.28515625" customWidth="1"/>
    <col min="2455" max="2455" width="36.28515625" customWidth="1"/>
    <col min="2456" max="2456" width="13.7109375" customWidth="1"/>
    <col min="2457" max="2457" width="7.7109375" customWidth="1"/>
    <col min="2458" max="2458" width="16.42578125" customWidth="1"/>
    <col min="2459" max="2459" width="25.140625" customWidth="1"/>
    <col min="2460" max="2460" width="31" customWidth="1"/>
    <col min="2461" max="2461" width="51" customWidth="1"/>
    <col min="2462" max="2462" width="23.28515625" customWidth="1"/>
    <col min="2463" max="2463" width="36.28515625" customWidth="1"/>
    <col min="2464" max="2464" width="13.7109375" customWidth="1"/>
    <col min="2465" max="2465" width="7.7109375" customWidth="1"/>
    <col min="2466" max="2466" width="16.42578125" customWidth="1"/>
    <col min="2467" max="2467" width="25.140625" customWidth="1"/>
    <col min="2468" max="2468" width="31" customWidth="1"/>
    <col min="2469" max="2469" width="51" customWidth="1"/>
    <col min="2470" max="2470" width="23.28515625" customWidth="1"/>
    <col min="2471" max="2471" width="36.28515625" customWidth="1"/>
    <col min="2472" max="2472" width="13.7109375" customWidth="1"/>
    <col min="2473" max="2473" width="7.7109375" customWidth="1"/>
    <col min="2474" max="2474" width="16.42578125" customWidth="1"/>
    <col min="2475" max="2475" width="25.140625" customWidth="1"/>
    <col min="2476" max="2476" width="31" customWidth="1"/>
    <col min="2477" max="2477" width="51" customWidth="1"/>
    <col min="2478" max="2478" width="23.28515625" customWidth="1"/>
    <col min="2479" max="2479" width="36.28515625" customWidth="1"/>
    <col min="2480" max="2480" width="13.7109375" customWidth="1"/>
    <col min="2481" max="2481" width="7.7109375" customWidth="1"/>
    <col min="2482" max="2482" width="16.42578125" customWidth="1"/>
    <col min="2483" max="2483" width="25.140625" customWidth="1"/>
    <col min="2484" max="2484" width="31" customWidth="1"/>
    <col min="2485" max="2485" width="51" customWidth="1"/>
    <col min="2486" max="2486" width="23.28515625" customWidth="1"/>
    <col min="2487" max="2487" width="36.28515625" customWidth="1"/>
    <col min="2488" max="2488" width="13.7109375" customWidth="1"/>
    <col min="2489" max="2489" width="7.7109375" customWidth="1"/>
    <col min="2490" max="2490" width="16.42578125" customWidth="1"/>
    <col min="2491" max="2491" width="25.140625" customWidth="1"/>
    <col min="2492" max="2492" width="31" customWidth="1"/>
    <col min="2493" max="2493" width="51" customWidth="1"/>
    <col min="2494" max="2494" width="23.28515625" customWidth="1"/>
    <col min="2495" max="2495" width="36.28515625" customWidth="1"/>
    <col min="2496" max="2496" width="13.7109375" customWidth="1"/>
    <col min="2497" max="2497" width="7.7109375" customWidth="1"/>
    <col min="2498" max="2498" width="16.42578125" customWidth="1"/>
    <col min="2499" max="2499" width="25.140625" customWidth="1"/>
    <col min="2500" max="2500" width="31" customWidth="1"/>
    <col min="2501" max="2501" width="51" customWidth="1"/>
    <col min="2502" max="2502" width="23.28515625" customWidth="1"/>
    <col min="2503" max="2503" width="36.28515625" customWidth="1"/>
    <col min="2504" max="2504" width="13.7109375" customWidth="1"/>
    <col min="2505" max="2505" width="7.7109375" customWidth="1"/>
    <col min="2506" max="2506" width="16.42578125" customWidth="1"/>
    <col min="2507" max="2507" width="25.140625" customWidth="1"/>
    <col min="2508" max="2508" width="31" customWidth="1"/>
    <col min="2509" max="2509" width="51" customWidth="1"/>
    <col min="2510" max="2510" width="23.28515625" customWidth="1"/>
    <col min="2511" max="2511" width="36.28515625" customWidth="1"/>
    <col min="2512" max="2512" width="13.7109375" customWidth="1"/>
    <col min="2513" max="2513" width="7.7109375" customWidth="1"/>
    <col min="2514" max="2514" width="16.42578125" customWidth="1"/>
    <col min="2515" max="2515" width="25.140625" customWidth="1"/>
    <col min="2516" max="2516" width="31" customWidth="1"/>
    <col min="2517" max="2517" width="51" customWidth="1"/>
    <col min="2518" max="2518" width="23.28515625" customWidth="1"/>
    <col min="2519" max="2519" width="36.28515625" customWidth="1"/>
    <col min="2520" max="2520" width="13.7109375" customWidth="1"/>
    <col min="2521" max="2521" width="7.7109375" customWidth="1"/>
    <col min="2522" max="2522" width="16.42578125" customWidth="1"/>
    <col min="2523" max="2523" width="25.140625" customWidth="1"/>
    <col min="2524" max="2524" width="31" customWidth="1"/>
    <col min="2525" max="2525" width="51" customWidth="1"/>
    <col min="2526" max="2526" width="23.28515625" customWidth="1"/>
    <col min="2527" max="2527" width="36.28515625" customWidth="1"/>
    <col min="2528" max="2528" width="13.7109375" customWidth="1"/>
    <col min="2529" max="2529" width="7.7109375" customWidth="1"/>
    <col min="2530" max="2530" width="16.42578125" customWidth="1"/>
    <col min="2531" max="2531" width="25.140625" customWidth="1"/>
    <col min="2532" max="2532" width="31" customWidth="1"/>
    <col min="2533" max="2533" width="51" customWidth="1"/>
    <col min="2534" max="2534" width="23.28515625" customWidth="1"/>
    <col min="2535" max="2535" width="36.28515625" customWidth="1"/>
    <col min="2536" max="2536" width="13.7109375" customWidth="1"/>
    <col min="2537" max="2537" width="7.7109375" customWidth="1"/>
    <col min="2538" max="2538" width="16.42578125" customWidth="1"/>
    <col min="2539" max="2539" width="25.140625" customWidth="1"/>
    <col min="2540" max="2540" width="31" customWidth="1"/>
    <col min="2541" max="2541" width="51" customWidth="1"/>
    <col min="2542" max="2542" width="23.28515625" customWidth="1"/>
    <col min="2543" max="2543" width="36.28515625" customWidth="1"/>
    <col min="2544" max="2544" width="13.7109375" customWidth="1"/>
    <col min="2545" max="2545" width="7.7109375" customWidth="1"/>
    <col min="2546" max="2546" width="16.42578125" customWidth="1"/>
    <col min="2547" max="2547" width="25.140625" customWidth="1"/>
    <col min="2548" max="2548" width="31" customWidth="1"/>
    <col min="2549" max="2549" width="51" customWidth="1"/>
    <col min="2550" max="2550" width="23.28515625" customWidth="1"/>
    <col min="2551" max="2551" width="36.28515625" customWidth="1"/>
    <col min="2552" max="2552" width="13.7109375" customWidth="1"/>
    <col min="2553" max="2553" width="7.7109375" customWidth="1"/>
    <col min="2554" max="2554" width="16.42578125" customWidth="1"/>
    <col min="2555" max="2555" width="25.140625" customWidth="1"/>
    <col min="2556" max="2556" width="31" customWidth="1"/>
    <col min="2557" max="2557" width="51" customWidth="1"/>
    <col min="2558" max="2558" width="23.28515625" customWidth="1"/>
    <col min="2559" max="2559" width="36.28515625" customWidth="1"/>
    <col min="2560" max="2560" width="13.7109375" customWidth="1"/>
    <col min="2561" max="2561" width="7.7109375" customWidth="1"/>
    <col min="2562" max="2562" width="16.42578125" customWidth="1"/>
    <col min="2563" max="2563" width="25.140625" customWidth="1"/>
    <col min="2564" max="2564" width="31" customWidth="1"/>
    <col min="2565" max="2565" width="51" customWidth="1"/>
    <col min="2566" max="2566" width="23.28515625" customWidth="1"/>
    <col min="2567" max="2567" width="36.28515625" customWidth="1"/>
    <col min="2568" max="2568" width="13.7109375" customWidth="1"/>
    <col min="2569" max="2569" width="7.7109375" customWidth="1"/>
    <col min="2570" max="2570" width="16.42578125" customWidth="1"/>
    <col min="2571" max="2571" width="25.140625" customWidth="1"/>
    <col min="2572" max="2572" width="31" customWidth="1"/>
    <col min="2573" max="2573" width="51" customWidth="1"/>
    <col min="2574" max="2574" width="23.28515625" customWidth="1"/>
    <col min="2575" max="2575" width="36.28515625" customWidth="1"/>
    <col min="2576" max="2576" width="13.7109375" customWidth="1"/>
    <col min="2577" max="2577" width="7.7109375" customWidth="1"/>
    <col min="2578" max="2578" width="16.42578125" customWidth="1"/>
    <col min="2579" max="2579" width="25.140625" customWidth="1"/>
    <col min="2580" max="2580" width="31" customWidth="1"/>
    <col min="2581" max="2581" width="51" customWidth="1"/>
    <col min="2582" max="2582" width="23.28515625" customWidth="1"/>
    <col min="2583" max="2583" width="36.28515625" customWidth="1"/>
    <col min="2584" max="2584" width="13.7109375" customWidth="1"/>
    <col min="2585" max="2585" width="7.7109375" customWidth="1"/>
    <col min="2586" max="2586" width="16.42578125" customWidth="1"/>
    <col min="2587" max="2587" width="25.140625" customWidth="1"/>
    <col min="2588" max="2588" width="31" customWidth="1"/>
    <col min="2589" max="2589" width="51" customWidth="1"/>
    <col min="2590" max="2590" width="23.28515625" customWidth="1"/>
    <col min="2591" max="2591" width="36.28515625" customWidth="1"/>
    <col min="2592" max="2592" width="13.7109375" customWidth="1"/>
    <col min="2593" max="2593" width="7.7109375" customWidth="1"/>
    <col min="2594" max="2594" width="16.42578125" customWidth="1"/>
    <col min="2595" max="2595" width="25.140625" customWidth="1"/>
    <col min="2596" max="2596" width="31" customWidth="1"/>
    <col min="2597" max="2597" width="51" customWidth="1"/>
    <col min="2598" max="2598" width="23.28515625" customWidth="1"/>
    <col min="2599" max="2599" width="36.28515625" customWidth="1"/>
    <col min="2600" max="2600" width="13.7109375" customWidth="1"/>
    <col min="2601" max="2601" width="7.7109375" customWidth="1"/>
    <col min="2602" max="2602" width="16.42578125" customWidth="1"/>
    <col min="2603" max="2603" width="25.140625" customWidth="1"/>
    <col min="2604" max="2604" width="31" customWidth="1"/>
    <col min="2605" max="2605" width="51" customWidth="1"/>
    <col min="2606" max="2606" width="23.28515625" customWidth="1"/>
    <col min="2607" max="2607" width="36.28515625" customWidth="1"/>
    <col min="2608" max="2608" width="13.7109375" customWidth="1"/>
    <col min="2609" max="2609" width="7.7109375" customWidth="1"/>
    <col min="2610" max="2610" width="16.42578125" customWidth="1"/>
    <col min="2611" max="2611" width="25.140625" customWidth="1"/>
    <col min="2612" max="2612" width="31" customWidth="1"/>
    <col min="2613" max="2613" width="51" customWidth="1"/>
    <col min="2614" max="2614" width="23.28515625" customWidth="1"/>
    <col min="2615" max="2615" width="36.28515625" customWidth="1"/>
    <col min="2616" max="2616" width="13.7109375" customWidth="1"/>
    <col min="2617" max="2617" width="7.7109375" customWidth="1"/>
    <col min="2618" max="2618" width="16.42578125" customWidth="1"/>
    <col min="2619" max="2619" width="25.140625" customWidth="1"/>
    <col min="2620" max="2620" width="31" customWidth="1"/>
    <col min="2621" max="2621" width="51" customWidth="1"/>
    <col min="2622" max="2622" width="23.28515625" customWidth="1"/>
    <col min="2623" max="2623" width="36.28515625" customWidth="1"/>
    <col min="2624" max="2624" width="13.7109375" customWidth="1"/>
    <col min="2625" max="2625" width="7.7109375" customWidth="1"/>
    <col min="2626" max="2626" width="16.42578125" customWidth="1"/>
    <col min="2627" max="2627" width="25.140625" customWidth="1"/>
    <col min="2628" max="2628" width="31" customWidth="1"/>
    <col min="2629" max="2629" width="51" customWidth="1"/>
    <col min="2630" max="2630" width="23.28515625" customWidth="1"/>
    <col min="2631" max="2631" width="36.28515625" customWidth="1"/>
    <col min="2632" max="2632" width="13.7109375" customWidth="1"/>
    <col min="2633" max="2633" width="7.7109375" customWidth="1"/>
    <col min="2634" max="2634" width="16.42578125" customWidth="1"/>
    <col min="2635" max="2635" width="25.140625" customWidth="1"/>
    <col min="2636" max="2636" width="31" customWidth="1"/>
    <col min="2637" max="2637" width="51" customWidth="1"/>
    <col min="2638" max="2638" width="23.28515625" customWidth="1"/>
    <col min="2639" max="2639" width="36.28515625" customWidth="1"/>
    <col min="2640" max="2640" width="13.7109375" customWidth="1"/>
    <col min="2641" max="2641" width="7.7109375" customWidth="1"/>
    <col min="2642" max="2642" width="16.42578125" customWidth="1"/>
    <col min="2643" max="2643" width="25.140625" customWidth="1"/>
    <col min="2644" max="2644" width="31" customWidth="1"/>
    <col min="2645" max="2645" width="51" customWidth="1"/>
    <col min="2646" max="2646" width="23.28515625" customWidth="1"/>
    <col min="2647" max="2647" width="36.28515625" customWidth="1"/>
    <col min="2648" max="2648" width="13.7109375" customWidth="1"/>
    <col min="2649" max="2649" width="7.7109375" customWidth="1"/>
    <col min="2650" max="2650" width="16.42578125" customWidth="1"/>
    <col min="2651" max="2651" width="25.140625" customWidth="1"/>
    <col min="2652" max="2652" width="31" customWidth="1"/>
    <col min="2653" max="2653" width="51" customWidth="1"/>
    <col min="2654" max="2654" width="23.28515625" customWidth="1"/>
    <col min="2655" max="2655" width="36.28515625" customWidth="1"/>
    <col min="2656" max="2656" width="13.7109375" customWidth="1"/>
    <col min="2657" max="2657" width="7.7109375" customWidth="1"/>
    <col min="2658" max="2658" width="16.42578125" customWidth="1"/>
    <col min="2659" max="2659" width="25.140625" customWidth="1"/>
    <col min="2660" max="2660" width="31" customWidth="1"/>
    <col min="2661" max="2661" width="51" customWidth="1"/>
    <col min="2662" max="2662" width="23.28515625" customWidth="1"/>
    <col min="2663" max="2663" width="36.28515625" customWidth="1"/>
    <col min="2664" max="2664" width="13.7109375" customWidth="1"/>
    <col min="2665" max="2665" width="7.7109375" customWidth="1"/>
    <col min="2666" max="2666" width="16.42578125" customWidth="1"/>
    <col min="2667" max="2667" width="25.140625" customWidth="1"/>
    <col min="2668" max="2668" width="31" customWidth="1"/>
    <col min="2669" max="2669" width="51" customWidth="1"/>
    <col min="2670" max="2670" width="23.28515625" customWidth="1"/>
    <col min="2671" max="2671" width="36.28515625" customWidth="1"/>
    <col min="2672" max="2672" width="13.7109375" customWidth="1"/>
    <col min="2673" max="2673" width="7.7109375" customWidth="1"/>
    <col min="2674" max="2674" width="16.42578125" customWidth="1"/>
    <col min="2675" max="2675" width="25.140625" customWidth="1"/>
    <col min="2676" max="2676" width="31" customWidth="1"/>
    <col min="2677" max="2677" width="51" customWidth="1"/>
    <col min="2678" max="2678" width="23.28515625" customWidth="1"/>
    <col min="2679" max="2679" width="36.28515625" customWidth="1"/>
    <col min="2680" max="2680" width="13.7109375" customWidth="1"/>
    <col min="2681" max="2681" width="7.7109375" customWidth="1"/>
    <col min="2682" max="2682" width="16.42578125" customWidth="1"/>
    <col min="2683" max="2683" width="25.140625" customWidth="1"/>
    <col min="2684" max="2684" width="31" customWidth="1"/>
    <col min="2685" max="2685" width="51" customWidth="1"/>
    <col min="2686" max="2686" width="23.28515625" customWidth="1"/>
    <col min="2687" max="2687" width="36.28515625" customWidth="1"/>
    <col min="2688" max="2688" width="13.7109375" customWidth="1"/>
    <col min="2689" max="2689" width="7.7109375" customWidth="1"/>
    <col min="2690" max="2690" width="16.42578125" customWidth="1"/>
    <col min="2691" max="2691" width="25.140625" customWidth="1"/>
    <col min="2692" max="2692" width="31" customWidth="1"/>
    <col min="2693" max="2693" width="51" customWidth="1"/>
    <col min="2694" max="2694" width="23.28515625" customWidth="1"/>
    <col min="2695" max="2695" width="36.28515625" customWidth="1"/>
    <col min="2696" max="2696" width="13.7109375" customWidth="1"/>
    <col min="2697" max="2697" width="7.7109375" customWidth="1"/>
    <col min="2698" max="2698" width="16.42578125" customWidth="1"/>
    <col min="2699" max="2699" width="25.140625" customWidth="1"/>
    <col min="2700" max="2700" width="31" customWidth="1"/>
    <col min="2701" max="2701" width="51" customWidth="1"/>
    <col min="2702" max="2702" width="23.28515625" customWidth="1"/>
    <col min="2703" max="2703" width="36.28515625" customWidth="1"/>
    <col min="2704" max="2704" width="13.7109375" customWidth="1"/>
    <col min="2705" max="2705" width="7.7109375" customWidth="1"/>
    <col min="2706" max="2706" width="16.42578125" customWidth="1"/>
    <col min="2707" max="2707" width="25.140625" customWidth="1"/>
    <col min="2708" max="2708" width="31" customWidth="1"/>
    <col min="2709" max="2709" width="51" customWidth="1"/>
    <col min="2710" max="2710" width="23.28515625" customWidth="1"/>
    <col min="2711" max="2711" width="36.28515625" customWidth="1"/>
    <col min="2712" max="2712" width="13.7109375" customWidth="1"/>
    <col min="2713" max="2713" width="7.7109375" customWidth="1"/>
    <col min="2714" max="2714" width="16.42578125" customWidth="1"/>
    <col min="2715" max="2715" width="25.140625" customWidth="1"/>
    <col min="2716" max="2716" width="31" customWidth="1"/>
    <col min="2717" max="2717" width="51" customWidth="1"/>
    <col min="2718" max="2718" width="23.28515625" customWidth="1"/>
    <col min="2719" max="2719" width="36.28515625" customWidth="1"/>
    <col min="2720" max="2720" width="13.7109375" customWidth="1"/>
    <col min="2721" max="2721" width="7.7109375" customWidth="1"/>
    <col min="2722" max="2722" width="16.42578125" customWidth="1"/>
    <col min="2723" max="2723" width="25.140625" customWidth="1"/>
    <col min="2724" max="2724" width="31" customWidth="1"/>
    <col min="2725" max="2725" width="51" customWidth="1"/>
    <col min="2726" max="2726" width="23.28515625" customWidth="1"/>
    <col min="2727" max="2727" width="36.28515625" customWidth="1"/>
    <col min="2728" max="2728" width="13.7109375" customWidth="1"/>
    <col min="2729" max="2729" width="7.7109375" customWidth="1"/>
    <col min="2730" max="2730" width="16.42578125" customWidth="1"/>
    <col min="2731" max="2731" width="25.140625" customWidth="1"/>
    <col min="2732" max="2732" width="31" customWidth="1"/>
    <col min="2733" max="2733" width="51" customWidth="1"/>
    <col min="2734" max="2734" width="23.28515625" customWidth="1"/>
    <col min="2735" max="2735" width="36.28515625" customWidth="1"/>
    <col min="2736" max="2736" width="13.7109375" customWidth="1"/>
    <col min="2737" max="2737" width="7.7109375" customWidth="1"/>
    <col min="2738" max="2738" width="16.42578125" customWidth="1"/>
    <col min="2739" max="2739" width="25.140625" customWidth="1"/>
    <col min="2740" max="2740" width="31" customWidth="1"/>
    <col min="2741" max="2741" width="51" customWidth="1"/>
    <col min="2742" max="2742" width="23.28515625" customWidth="1"/>
    <col min="2743" max="2743" width="36.28515625" customWidth="1"/>
    <col min="2744" max="2744" width="13.7109375" customWidth="1"/>
    <col min="2745" max="2745" width="7.7109375" customWidth="1"/>
    <col min="2746" max="2746" width="16.42578125" customWidth="1"/>
    <col min="2747" max="2747" width="25.140625" customWidth="1"/>
    <col min="2748" max="2748" width="31" customWidth="1"/>
    <col min="2749" max="2749" width="51" customWidth="1"/>
    <col min="2750" max="2750" width="23.28515625" customWidth="1"/>
    <col min="2751" max="2751" width="36.28515625" customWidth="1"/>
    <col min="2752" max="2752" width="13.7109375" customWidth="1"/>
    <col min="2753" max="2753" width="7.7109375" customWidth="1"/>
    <col min="2754" max="2754" width="16.42578125" customWidth="1"/>
    <col min="2755" max="2755" width="25.140625" customWidth="1"/>
    <col min="2756" max="2756" width="31" customWidth="1"/>
    <col min="2757" max="2757" width="51" customWidth="1"/>
    <col min="2758" max="2758" width="23.28515625" customWidth="1"/>
    <col min="2759" max="2759" width="36.28515625" customWidth="1"/>
    <col min="2760" max="2760" width="13.7109375" customWidth="1"/>
    <col min="2761" max="2761" width="7.7109375" customWidth="1"/>
    <col min="2762" max="2762" width="16.42578125" customWidth="1"/>
    <col min="2763" max="2763" width="25.140625" customWidth="1"/>
    <col min="2764" max="2764" width="31" customWidth="1"/>
    <col min="2765" max="2765" width="51" customWidth="1"/>
    <col min="2766" max="2766" width="23.28515625" customWidth="1"/>
    <col min="2767" max="2767" width="36.28515625" customWidth="1"/>
    <col min="2768" max="2768" width="13.7109375" customWidth="1"/>
    <col min="2769" max="2769" width="7.7109375" customWidth="1"/>
    <col min="2770" max="2770" width="16.42578125" customWidth="1"/>
    <col min="2771" max="2771" width="25.140625" customWidth="1"/>
    <col min="2772" max="2772" width="31" customWidth="1"/>
    <col min="2773" max="2773" width="51" customWidth="1"/>
    <col min="2774" max="2774" width="23.28515625" customWidth="1"/>
    <col min="2775" max="2775" width="36.28515625" customWidth="1"/>
    <col min="2776" max="2776" width="13.7109375" customWidth="1"/>
    <col min="2777" max="2777" width="7.7109375" customWidth="1"/>
    <col min="2778" max="2778" width="16.42578125" customWidth="1"/>
    <col min="2779" max="2779" width="25.140625" customWidth="1"/>
    <col min="2780" max="2780" width="31" customWidth="1"/>
    <col min="2781" max="2781" width="51" customWidth="1"/>
    <col min="2782" max="2782" width="23.28515625" customWidth="1"/>
    <col min="2783" max="2783" width="36.28515625" customWidth="1"/>
    <col min="2784" max="2784" width="13.7109375" customWidth="1"/>
    <col min="2785" max="2785" width="7.7109375" customWidth="1"/>
    <col min="2786" max="2786" width="16.42578125" customWidth="1"/>
    <col min="2787" max="2787" width="25.140625" customWidth="1"/>
    <col min="2788" max="2788" width="31" customWidth="1"/>
    <col min="2789" max="2789" width="51" customWidth="1"/>
    <col min="2790" max="2790" width="23.28515625" customWidth="1"/>
    <col min="2791" max="2791" width="36.28515625" customWidth="1"/>
    <col min="2792" max="2792" width="13.7109375" customWidth="1"/>
    <col min="2793" max="2793" width="7.7109375" customWidth="1"/>
    <col min="2794" max="2794" width="16.42578125" customWidth="1"/>
    <col min="2795" max="2795" width="25.140625" customWidth="1"/>
    <col min="2796" max="2796" width="31" customWidth="1"/>
    <col min="2797" max="2797" width="51" customWidth="1"/>
    <col min="2798" max="2798" width="23.28515625" customWidth="1"/>
    <col min="2799" max="2799" width="36.28515625" customWidth="1"/>
    <col min="2800" max="2800" width="13.7109375" customWidth="1"/>
    <col min="2801" max="2801" width="7.7109375" customWidth="1"/>
    <col min="2802" max="2802" width="16.42578125" customWidth="1"/>
    <col min="2803" max="2803" width="25.140625" customWidth="1"/>
    <col min="2804" max="2804" width="31" customWidth="1"/>
    <col min="2805" max="2805" width="51" customWidth="1"/>
    <col min="2806" max="2806" width="23.28515625" customWidth="1"/>
    <col min="2807" max="2807" width="36.28515625" customWidth="1"/>
    <col min="2808" max="2808" width="13.7109375" customWidth="1"/>
    <col min="2809" max="2809" width="7.7109375" customWidth="1"/>
    <col min="2810" max="2810" width="16.42578125" customWidth="1"/>
    <col min="2811" max="2811" width="25.140625" customWidth="1"/>
    <col min="2812" max="2812" width="31" customWidth="1"/>
    <col min="2813" max="2813" width="51" customWidth="1"/>
    <col min="2814" max="2814" width="23.28515625" customWidth="1"/>
    <col min="2815" max="2815" width="36.28515625" customWidth="1"/>
    <col min="2816" max="2816" width="13.7109375" customWidth="1"/>
    <col min="2817" max="2817" width="7.7109375" customWidth="1"/>
    <col min="2818" max="2818" width="16.42578125" customWidth="1"/>
    <col min="2819" max="2819" width="25.140625" customWidth="1"/>
    <col min="2820" max="2820" width="31" customWidth="1"/>
    <col min="2821" max="2821" width="51" customWidth="1"/>
    <col min="2822" max="2822" width="23.28515625" customWidth="1"/>
    <col min="2823" max="2823" width="36.28515625" customWidth="1"/>
    <col min="2824" max="2824" width="13.7109375" customWidth="1"/>
    <col min="2825" max="2825" width="7.7109375" customWidth="1"/>
    <col min="2826" max="2826" width="16.42578125" customWidth="1"/>
    <col min="2827" max="2827" width="25.140625" customWidth="1"/>
    <col min="2828" max="2828" width="31" customWidth="1"/>
    <col min="2829" max="2829" width="51" customWidth="1"/>
    <col min="2830" max="2830" width="23.28515625" customWidth="1"/>
    <col min="2831" max="2831" width="36.28515625" customWidth="1"/>
    <col min="2832" max="2832" width="13.7109375" customWidth="1"/>
    <col min="2833" max="2833" width="7.7109375" customWidth="1"/>
    <col min="2834" max="2834" width="16.42578125" customWidth="1"/>
    <col min="2835" max="2835" width="25.140625" customWidth="1"/>
    <col min="2836" max="2836" width="31" customWidth="1"/>
    <col min="2837" max="2837" width="51" customWidth="1"/>
    <col min="2838" max="2838" width="23.28515625" customWidth="1"/>
    <col min="2839" max="2839" width="36.28515625" customWidth="1"/>
    <col min="2840" max="2840" width="13.7109375" customWidth="1"/>
    <col min="2841" max="2841" width="7.7109375" customWidth="1"/>
    <col min="2842" max="2842" width="16.42578125" customWidth="1"/>
    <col min="2843" max="2843" width="25.140625" customWidth="1"/>
    <col min="2844" max="2844" width="31" customWidth="1"/>
    <col min="2845" max="2845" width="51" customWidth="1"/>
    <col min="2846" max="2846" width="23.28515625" customWidth="1"/>
    <col min="2847" max="2847" width="36.28515625" customWidth="1"/>
    <col min="2848" max="2848" width="13.7109375" customWidth="1"/>
    <col min="2849" max="2849" width="7.7109375" customWidth="1"/>
    <col min="2850" max="2850" width="16.42578125" customWidth="1"/>
    <col min="2851" max="2851" width="25.140625" customWidth="1"/>
    <col min="2852" max="2852" width="31" customWidth="1"/>
    <col min="2853" max="2853" width="51" customWidth="1"/>
    <col min="2854" max="2854" width="23.28515625" customWidth="1"/>
    <col min="2855" max="2855" width="36.28515625" customWidth="1"/>
    <col min="2856" max="2856" width="13.7109375" customWidth="1"/>
    <col min="2857" max="2857" width="7.7109375" customWidth="1"/>
    <col min="2858" max="2858" width="16.42578125" customWidth="1"/>
    <col min="2859" max="2859" width="25.140625" customWidth="1"/>
    <col min="2860" max="2860" width="31" customWidth="1"/>
    <col min="2861" max="2861" width="51" customWidth="1"/>
    <col min="2862" max="2862" width="23.28515625" customWidth="1"/>
    <col min="2863" max="2863" width="36.28515625" customWidth="1"/>
    <col min="2864" max="2864" width="13.7109375" customWidth="1"/>
    <col min="2865" max="2865" width="7.7109375" customWidth="1"/>
    <col min="2866" max="2866" width="16.42578125" customWidth="1"/>
    <col min="2867" max="2867" width="25.140625" customWidth="1"/>
    <col min="2868" max="2868" width="31" customWidth="1"/>
    <col min="2869" max="2869" width="51" customWidth="1"/>
    <col min="2870" max="2870" width="23.28515625" customWidth="1"/>
    <col min="2871" max="2871" width="36.28515625" customWidth="1"/>
    <col min="2872" max="2872" width="13.7109375" customWidth="1"/>
    <col min="2873" max="2873" width="7.7109375" customWidth="1"/>
    <col min="2874" max="2874" width="16.42578125" customWidth="1"/>
    <col min="2875" max="2875" width="25.140625" customWidth="1"/>
    <col min="2876" max="2876" width="31" customWidth="1"/>
    <col min="2877" max="2877" width="51" customWidth="1"/>
    <col min="2878" max="2878" width="23.28515625" customWidth="1"/>
    <col min="2879" max="2879" width="36.28515625" customWidth="1"/>
    <col min="2880" max="2880" width="13.7109375" customWidth="1"/>
    <col min="2881" max="2881" width="7.7109375" customWidth="1"/>
    <col min="2882" max="2882" width="16.42578125" customWidth="1"/>
    <col min="2883" max="2883" width="25.140625" customWidth="1"/>
    <col min="2884" max="2884" width="31" customWidth="1"/>
    <col min="2885" max="2885" width="51" customWidth="1"/>
    <col min="2886" max="2886" width="23.28515625" customWidth="1"/>
    <col min="2887" max="2887" width="36.28515625" customWidth="1"/>
    <col min="2888" max="2888" width="13.7109375" customWidth="1"/>
    <col min="2889" max="2889" width="7.7109375" customWidth="1"/>
    <col min="2890" max="2890" width="16.42578125" customWidth="1"/>
    <col min="2891" max="2891" width="25.140625" customWidth="1"/>
    <col min="2892" max="2892" width="31" customWidth="1"/>
    <col min="2893" max="2893" width="51" customWidth="1"/>
    <col min="2894" max="2894" width="23.28515625" customWidth="1"/>
    <col min="2895" max="2895" width="36.28515625" customWidth="1"/>
    <col min="2896" max="2896" width="13.7109375" customWidth="1"/>
    <col min="2897" max="2897" width="7.7109375" customWidth="1"/>
    <col min="2898" max="2898" width="16.42578125" customWidth="1"/>
    <col min="2899" max="2899" width="25.140625" customWidth="1"/>
    <col min="2900" max="2900" width="31" customWidth="1"/>
    <col min="2901" max="2901" width="51" customWidth="1"/>
    <col min="2902" max="2902" width="23.28515625" customWidth="1"/>
    <col min="2903" max="2903" width="36.28515625" customWidth="1"/>
    <col min="2904" max="2904" width="13.7109375" customWidth="1"/>
    <col min="2905" max="2905" width="7.7109375" customWidth="1"/>
    <col min="2906" max="2906" width="16.42578125" customWidth="1"/>
    <col min="2907" max="2907" width="25.140625" customWidth="1"/>
    <col min="2908" max="2908" width="31" customWidth="1"/>
    <col min="2909" max="2909" width="51" customWidth="1"/>
    <col min="2910" max="2910" width="23.28515625" customWidth="1"/>
    <col min="2911" max="2911" width="36.28515625" customWidth="1"/>
    <col min="2912" max="2912" width="13.7109375" customWidth="1"/>
    <col min="2913" max="2913" width="7.7109375" customWidth="1"/>
    <col min="2914" max="2914" width="16.42578125" customWidth="1"/>
    <col min="2915" max="2915" width="25.140625" customWidth="1"/>
    <col min="2916" max="2916" width="31" customWidth="1"/>
    <col min="2917" max="2917" width="51" customWidth="1"/>
    <col min="2918" max="2918" width="23.28515625" customWidth="1"/>
    <col min="2919" max="2919" width="36.28515625" customWidth="1"/>
    <col min="2920" max="2920" width="13.7109375" customWidth="1"/>
    <col min="2921" max="2921" width="7.7109375" customWidth="1"/>
    <col min="2922" max="2922" width="16.42578125" customWidth="1"/>
    <col min="2923" max="2923" width="25.140625" customWidth="1"/>
    <col min="2924" max="2924" width="31" customWidth="1"/>
    <col min="2925" max="2925" width="51" customWidth="1"/>
    <col min="2926" max="2926" width="23.28515625" customWidth="1"/>
    <col min="2927" max="2927" width="36.28515625" customWidth="1"/>
    <col min="2928" max="2928" width="13.7109375" customWidth="1"/>
    <col min="2929" max="2929" width="7.7109375" customWidth="1"/>
    <col min="2930" max="2930" width="16.42578125" customWidth="1"/>
    <col min="2931" max="2931" width="25.140625" customWidth="1"/>
    <col min="2932" max="2932" width="31" customWidth="1"/>
    <col min="2933" max="2933" width="51" customWidth="1"/>
    <col min="2934" max="2934" width="23.28515625" customWidth="1"/>
    <col min="2935" max="2935" width="36.28515625" customWidth="1"/>
    <col min="2936" max="2936" width="13.7109375" customWidth="1"/>
    <col min="2937" max="2937" width="7.7109375" customWidth="1"/>
    <col min="2938" max="2938" width="16.42578125" customWidth="1"/>
    <col min="2939" max="2939" width="25.140625" customWidth="1"/>
    <col min="2940" max="2940" width="31" customWidth="1"/>
    <col min="2941" max="2941" width="51" customWidth="1"/>
    <col min="2942" max="2942" width="23.28515625" customWidth="1"/>
    <col min="2943" max="2943" width="36.28515625" customWidth="1"/>
    <col min="2944" max="2944" width="13.7109375" customWidth="1"/>
    <col min="2945" max="2945" width="7.7109375" customWidth="1"/>
    <col min="2946" max="2946" width="16.42578125" customWidth="1"/>
    <col min="2947" max="2947" width="25.140625" customWidth="1"/>
    <col min="2948" max="2948" width="31" customWidth="1"/>
    <col min="2949" max="2949" width="51" customWidth="1"/>
    <col min="2950" max="2950" width="23.28515625" customWidth="1"/>
    <col min="2951" max="2951" width="36.28515625" customWidth="1"/>
    <col min="2952" max="2952" width="13.7109375" customWidth="1"/>
    <col min="2953" max="2953" width="7.7109375" customWidth="1"/>
    <col min="2954" max="2954" width="16.42578125" customWidth="1"/>
    <col min="2955" max="2955" width="25.140625" customWidth="1"/>
    <col min="2956" max="2956" width="31" customWidth="1"/>
    <col min="2957" max="2957" width="51" customWidth="1"/>
    <col min="2958" max="2958" width="23.28515625" customWidth="1"/>
    <col min="2959" max="2959" width="36.28515625" customWidth="1"/>
    <col min="2960" max="2960" width="13.7109375" customWidth="1"/>
    <col min="2961" max="2961" width="7.7109375" customWidth="1"/>
    <col min="2962" max="2962" width="16.42578125" customWidth="1"/>
    <col min="2963" max="2963" width="25.140625" customWidth="1"/>
    <col min="2964" max="2964" width="31" customWidth="1"/>
    <col min="2965" max="2965" width="51" customWidth="1"/>
    <col min="2966" max="2966" width="23.28515625" customWidth="1"/>
    <col min="2967" max="2967" width="36.28515625" customWidth="1"/>
    <col min="2968" max="2968" width="13.7109375" customWidth="1"/>
    <col min="2969" max="2969" width="7.7109375" customWidth="1"/>
    <col min="2970" max="2970" width="16.42578125" customWidth="1"/>
    <col min="2971" max="2971" width="25.140625" customWidth="1"/>
    <col min="2972" max="2972" width="31" customWidth="1"/>
    <col min="2973" max="2973" width="51" customWidth="1"/>
    <col min="2974" max="2974" width="23.28515625" customWidth="1"/>
    <col min="2975" max="2975" width="36.28515625" customWidth="1"/>
    <col min="2976" max="2976" width="13.7109375" customWidth="1"/>
    <col min="2977" max="2977" width="7.7109375" customWidth="1"/>
    <col min="2978" max="2978" width="16.42578125" customWidth="1"/>
    <col min="2979" max="2979" width="25.140625" customWidth="1"/>
    <col min="2980" max="2980" width="31" customWidth="1"/>
    <col min="2981" max="2981" width="51" customWidth="1"/>
    <col min="2982" max="2982" width="23.28515625" customWidth="1"/>
    <col min="2983" max="2983" width="36.28515625" customWidth="1"/>
    <col min="2984" max="2984" width="13.7109375" customWidth="1"/>
    <col min="2985" max="2985" width="7.7109375" customWidth="1"/>
    <col min="2986" max="2986" width="16.42578125" customWidth="1"/>
    <col min="2987" max="2987" width="25.140625" customWidth="1"/>
    <col min="2988" max="2988" width="31" customWidth="1"/>
    <col min="2989" max="2989" width="51" customWidth="1"/>
    <col min="2990" max="2990" width="23.28515625" customWidth="1"/>
    <col min="2991" max="2991" width="36.28515625" customWidth="1"/>
    <col min="2992" max="2992" width="13.7109375" customWidth="1"/>
    <col min="2993" max="2993" width="7.7109375" customWidth="1"/>
    <col min="2994" max="2994" width="16.42578125" customWidth="1"/>
    <col min="2995" max="2995" width="25.140625" customWidth="1"/>
    <col min="2996" max="2996" width="31" customWidth="1"/>
    <col min="2997" max="2997" width="51" customWidth="1"/>
    <col min="2998" max="2998" width="23.28515625" customWidth="1"/>
    <col min="2999" max="2999" width="36.28515625" customWidth="1"/>
    <col min="3000" max="3000" width="13.7109375" customWidth="1"/>
    <col min="3001" max="3001" width="7.7109375" customWidth="1"/>
    <col min="3002" max="3002" width="16.42578125" customWidth="1"/>
    <col min="3003" max="3003" width="25.140625" customWidth="1"/>
    <col min="3004" max="3004" width="31" customWidth="1"/>
    <col min="3005" max="3005" width="51" customWidth="1"/>
    <col min="3006" max="3006" width="23.28515625" customWidth="1"/>
    <col min="3007" max="3007" width="36.28515625" customWidth="1"/>
    <col min="3008" max="3008" width="13.7109375" customWidth="1"/>
    <col min="3009" max="3009" width="7.7109375" customWidth="1"/>
    <col min="3010" max="3010" width="16.42578125" customWidth="1"/>
    <col min="3011" max="3011" width="25.140625" customWidth="1"/>
    <col min="3012" max="3012" width="31" customWidth="1"/>
    <col min="3013" max="3013" width="51" customWidth="1"/>
    <col min="3014" max="3014" width="23.28515625" customWidth="1"/>
    <col min="3015" max="3015" width="36.28515625" customWidth="1"/>
    <col min="3016" max="3016" width="13.7109375" customWidth="1"/>
    <col min="3017" max="3017" width="7.7109375" customWidth="1"/>
    <col min="3018" max="3018" width="16.42578125" customWidth="1"/>
    <col min="3019" max="3019" width="25.140625" customWidth="1"/>
    <col min="3020" max="3020" width="31" customWidth="1"/>
    <col min="3021" max="3021" width="51" customWidth="1"/>
    <col min="3022" max="3022" width="23.28515625" customWidth="1"/>
    <col min="3023" max="3023" width="36.28515625" customWidth="1"/>
    <col min="3024" max="3024" width="13.7109375" customWidth="1"/>
    <col min="3025" max="3025" width="7.7109375" customWidth="1"/>
    <col min="3026" max="3026" width="16.42578125" customWidth="1"/>
    <col min="3027" max="3027" width="25.140625" customWidth="1"/>
    <col min="3028" max="3028" width="31" customWidth="1"/>
    <col min="3029" max="3029" width="51" customWidth="1"/>
    <col min="3030" max="3030" width="23.28515625" customWidth="1"/>
    <col min="3031" max="3031" width="36.28515625" customWidth="1"/>
    <col min="3032" max="3032" width="13.7109375" customWidth="1"/>
    <col min="3033" max="3033" width="7.7109375" customWidth="1"/>
    <col min="3034" max="3034" width="16.42578125" customWidth="1"/>
    <col min="3035" max="3035" width="25.140625" customWidth="1"/>
    <col min="3036" max="3036" width="31" customWidth="1"/>
    <col min="3037" max="3037" width="51" customWidth="1"/>
    <col min="3038" max="3038" width="23.28515625" customWidth="1"/>
    <col min="3039" max="3039" width="36.28515625" customWidth="1"/>
    <col min="3040" max="3040" width="13.7109375" customWidth="1"/>
    <col min="3041" max="3041" width="7.7109375" customWidth="1"/>
    <col min="3042" max="3042" width="16.42578125" customWidth="1"/>
    <col min="3043" max="3043" width="25.140625" customWidth="1"/>
    <col min="3044" max="3044" width="31" customWidth="1"/>
    <col min="3045" max="3045" width="51" customWidth="1"/>
    <col min="3046" max="3046" width="23.28515625" customWidth="1"/>
    <col min="3047" max="3047" width="36.28515625" customWidth="1"/>
    <col min="3048" max="3048" width="13.7109375" customWidth="1"/>
    <col min="3049" max="3049" width="7.7109375" customWidth="1"/>
    <col min="3050" max="3050" width="16.42578125" customWidth="1"/>
    <col min="3051" max="3051" width="25.140625" customWidth="1"/>
    <col min="3052" max="3052" width="31" customWidth="1"/>
    <col min="3053" max="3053" width="51" customWidth="1"/>
    <col min="3054" max="3054" width="23.28515625" customWidth="1"/>
    <col min="3055" max="3055" width="36.28515625" customWidth="1"/>
    <col min="3056" max="3056" width="13.7109375" customWidth="1"/>
    <col min="3057" max="3057" width="7.7109375" customWidth="1"/>
    <col min="3058" max="3058" width="16.42578125" customWidth="1"/>
    <col min="3059" max="3059" width="25.140625" customWidth="1"/>
    <col min="3060" max="3060" width="31" customWidth="1"/>
    <col min="3061" max="3061" width="51" customWidth="1"/>
    <col min="3062" max="3062" width="23.28515625" customWidth="1"/>
    <col min="3063" max="3063" width="36.28515625" customWidth="1"/>
    <col min="3064" max="3064" width="13.7109375" customWidth="1"/>
    <col min="3065" max="3065" width="7.7109375" customWidth="1"/>
    <col min="3066" max="3066" width="16.42578125" customWidth="1"/>
    <col min="3067" max="3067" width="25.140625" customWidth="1"/>
    <col min="3068" max="3068" width="31" customWidth="1"/>
    <col min="3069" max="3069" width="51" customWidth="1"/>
    <col min="3070" max="3070" width="23.28515625" customWidth="1"/>
    <col min="3071" max="3071" width="36.28515625" customWidth="1"/>
    <col min="3072" max="3072" width="13.7109375" customWidth="1"/>
    <col min="3073" max="3073" width="7.7109375" customWidth="1"/>
    <col min="3074" max="3074" width="16.42578125" customWidth="1"/>
    <col min="3075" max="3075" width="25.140625" customWidth="1"/>
    <col min="3076" max="3076" width="31" customWidth="1"/>
    <col min="3077" max="3077" width="51" customWidth="1"/>
    <col min="3078" max="3078" width="23.28515625" customWidth="1"/>
    <col min="3079" max="3079" width="36.28515625" customWidth="1"/>
    <col min="3080" max="3080" width="13.7109375" customWidth="1"/>
    <col min="3081" max="3081" width="7.7109375" customWidth="1"/>
    <col min="3082" max="3082" width="16.42578125" customWidth="1"/>
    <col min="3083" max="3083" width="25.140625" customWidth="1"/>
    <col min="3084" max="3084" width="31" customWidth="1"/>
    <col min="3085" max="3085" width="51" customWidth="1"/>
    <col min="3086" max="3086" width="23.28515625" customWidth="1"/>
    <col min="3087" max="3087" width="36.28515625" customWidth="1"/>
    <col min="3088" max="3088" width="13.7109375" customWidth="1"/>
    <col min="3089" max="3089" width="7.7109375" customWidth="1"/>
    <col min="3090" max="3090" width="16.42578125" customWidth="1"/>
    <col min="3091" max="3091" width="25.140625" customWidth="1"/>
    <col min="3092" max="3092" width="31" customWidth="1"/>
    <col min="3093" max="3093" width="51" customWidth="1"/>
    <col min="3094" max="3094" width="23.28515625" customWidth="1"/>
    <col min="3095" max="3095" width="36.28515625" customWidth="1"/>
    <col min="3096" max="3096" width="13.7109375" customWidth="1"/>
    <col min="3097" max="3097" width="7.7109375" customWidth="1"/>
    <col min="3098" max="3098" width="16.42578125" customWidth="1"/>
    <col min="3099" max="3099" width="25.140625" customWidth="1"/>
    <col min="3100" max="3100" width="31" customWidth="1"/>
    <col min="3101" max="3101" width="51" customWidth="1"/>
    <col min="3102" max="3102" width="23.28515625" customWidth="1"/>
    <col min="3103" max="3103" width="36.28515625" customWidth="1"/>
    <col min="3104" max="3104" width="13.7109375" customWidth="1"/>
    <col min="3105" max="3105" width="7.7109375" customWidth="1"/>
    <col min="3106" max="3106" width="16.42578125" customWidth="1"/>
    <col min="3107" max="3107" width="25.140625" customWidth="1"/>
    <col min="3108" max="3108" width="31" customWidth="1"/>
    <col min="3109" max="3109" width="51" customWidth="1"/>
    <col min="3110" max="3110" width="23.28515625" customWidth="1"/>
    <col min="3111" max="3111" width="36.28515625" customWidth="1"/>
    <col min="3112" max="3112" width="13.7109375" customWidth="1"/>
    <col min="3113" max="3113" width="7.7109375" customWidth="1"/>
    <col min="3114" max="3114" width="16.42578125" customWidth="1"/>
    <col min="3115" max="3115" width="25.140625" customWidth="1"/>
    <col min="3116" max="3116" width="31" customWidth="1"/>
    <col min="3117" max="3117" width="51" customWidth="1"/>
    <col min="3118" max="3118" width="23.28515625" customWidth="1"/>
    <col min="3119" max="3119" width="36.28515625" customWidth="1"/>
    <col min="3120" max="3120" width="13.7109375" customWidth="1"/>
    <col min="3121" max="3121" width="7.7109375" customWidth="1"/>
    <col min="3122" max="3122" width="16.42578125" customWidth="1"/>
    <col min="3123" max="3123" width="25.140625" customWidth="1"/>
    <col min="3124" max="3124" width="31" customWidth="1"/>
    <col min="3125" max="3125" width="51" customWidth="1"/>
    <col min="3126" max="3126" width="23.28515625" customWidth="1"/>
    <col min="3127" max="3127" width="36.28515625" customWidth="1"/>
    <col min="3128" max="3128" width="13.7109375" customWidth="1"/>
    <col min="3129" max="3129" width="7.7109375" customWidth="1"/>
    <col min="3130" max="3130" width="16.42578125" customWidth="1"/>
    <col min="3131" max="3131" width="25.140625" customWidth="1"/>
    <col min="3132" max="3132" width="31" customWidth="1"/>
    <col min="3133" max="3133" width="51" customWidth="1"/>
    <col min="3134" max="3134" width="23.28515625" customWidth="1"/>
    <col min="3135" max="3135" width="36.28515625" customWidth="1"/>
    <col min="3136" max="3136" width="13.7109375" customWidth="1"/>
    <col min="3137" max="3137" width="7.7109375" customWidth="1"/>
    <col min="3138" max="3138" width="16.42578125" customWidth="1"/>
    <col min="3139" max="3139" width="25.140625" customWidth="1"/>
    <col min="3140" max="3140" width="31" customWidth="1"/>
    <col min="3141" max="3141" width="51" customWidth="1"/>
    <col min="3142" max="3142" width="23.28515625" customWidth="1"/>
    <col min="3143" max="3143" width="36.28515625" customWidth="1"/>
    <col min="3144" max="3144" width="13.7109375" customWidth="1"/>
    <col min="3145" max="3145" width="7.7109375" customWidth="1"/>
    <col min="3146" max="3146" width="16.42578125" customWidth="1"/>
    <col min="3147" max="3147" width="25.140625" customWidth="1"/>
    <col min="3148" max="3148" width="31" customWidth="1"/>
    <col min="3149" max="3149" width="51" customWidth="1"/>
    <col min="3150" max="3150" width="23.28515625" customWidth="1"/>
    <col min="3151" max="3151" width="36.28515625" customWidth="1"/>
    <col min="3152" max="3152" width="13.7109375" customWidth="1"/>
    <col min="3153" max="3153" width="7.7109375" customWidth="1"/>
    <col min="3154" max="3154" width="16.42578125" customWidth="1"/>
    <col min="3155" max="3155" width="25.140625" customWidth="1"/>
    <col min="3156" max="3156" width="31" customWidth="1"/>
    <col min="3157" max="3157" width="51" customWidth="1"/>
    <col min="3158" max="3158" width="23.28515625" customWidth="1"/>
    <col min="3159" max="3159" width="36.28515625" customWidth="1"/>
    <col min="3160" max="3160" width="13.7109375" customWidth="1"/>
    <col min="3161" max="3161" width="7.7109375" customWidth="1"/>
    <col min="3162" max="3162" width="16.42578125" customWidth="1"/>
    <col min="3163" max="3163" width="25.140625" customWidth="1"/>
    <col min="3164" max="3164" width="31" customWidth="1"/>
    <col min="3165" max="3165" width="51" customWidth="1"/>
    <col min="3166" max="3166" width="23.28515625" customWidth="1"/>
    <col min="3167" max="3167" width="36.28515625" customWidth="1"/>
    <col min="3168" max="3168" width="13.7109375" customWidth="1"/>
    <col min="3169" max="3169" width="7.7109375" customWidth="1"/>
    <col min="3170" max="3170" width="16.42578125" customWidth="1"/>
    <col min="3171" max="3171" width="25.140625" customWidth="1"/>
    <col min="3172" max="3172" width="31" customWidth="1"/>
    <col min="3173" max="3173" width="51" customWidth="1"/>
    <col min="3174" max="3174" width="23.28515625" customWidth="1"/>
    <col min="3175" max="3175" width="36.28515625" customWidth="1"/>
    <col min="3176" max="3176" width="13.7109375" customWidth="1"/>
    <col min="3177" max="3177" width="7.7109375" customWidth="1"/>
    <col min="3178" max="3178" width="16.42578125" customWidth="1"/>
    <col min="3179" max="3179" width="25.140625" customWidth="1"/>
    <col min="3180" max="3180" width="31" customWidth="1"/>
    <col min="3181" max="3181" width="51" customWidth="1"/>
    <col min="3182" max="3182" width="23.28515625" customWidth="1"/>
    <col min="3183" max="3183" width="36.28515625" customWidth="1"/>
    <col min="3184" max="3184" width="13.7109375" customWidth="1"/>
    <col min="3185" max="3185" width="7.7109375" customWidth="1"/>
    <col min="3186" max="3186" width="16.42578125" customWidth="1"/>
    <col min="3187" max="3187" width="25.140625" customWidth="1"/>
    <col min="3188" max="3188" width="31" customWidth="1"/>
    <col min="3189" max="3189" width="51" customWidth="1"/>
    <col min="3190" max="3190" width="23.28515625" customWidth="1"/>
    <col min="3191" max="3191" width="36.28515625" customWidth="1"/>
    <col min="3192" max="3192" width="13.7109375" customWidth="1"/>
    <col min="3193" max="3193" width="7.7109375" customWidth="1"/>
    <col min="3194" max="3194" width="16.42578125" customWidth="1"/>
    <col min="3195" max="3195" width="25.140625" customWidth="1"/>
    <col min="3196" max="3196" width="31" customWidth="1"/>
    <col min="3197" max="3197" width="51" customWidth="1"/>
    <col min="3198" max="3198" width="23.28515625" customWidth="1"/>
    <col min="3199" max="3199" width="36.28515625" customWidth="1"/>
    <col min="3200" max="3200" width="13.7109375" customWidth="1"/>
    <col min="3201" max="3201" width="7.7109375" customWidth="1"/>
    <col min="3202" max="3202" width="16.42578125" customWidth="1"/>
    <col min="3203" max="3203" width="25.140625" customWidth="1"/>
    <col min="3204" max="3204" width="31" customWidth="1"/>
    <col min="3205" max="3205" width="51" customWidth="1"/>
    <col min="3206" max="3206" width="23.28515625" customWidth="1"/>
    <col min="3207" max="3207" width="36.28515625" customWidth="1"/>
    <col min="3208" max="3208" width="13.7109375" customWidth="1"/>
    <col min="3209" max="3209" width="7.7109375" customWidth="1"/>
    <col min="3210" max="3210" width="16.42578125" customWidth="1"/>
    <col min="3211" max="3211" width="25.140625" customWidth="1"/>
    <col min="3212" max="3212" width="31" customWidth="1"/>
    <col min="3213" max="3213" width="51" customWidth="1"/>
    <col min="3214" max="3214" width="23.28515625" customWidth="1"/>
    <col min="3215" max="3215" width="36.28515625" customWidth="1"/>
    <col min="3216" max="3216" width="13.7109375" customWidth="1"/>
    <col min="3217" max="3217" width="7.7109375" customWidth="1"/>
    <col min="3218" max="3218" width="16.42578125" customWidth="1"/>
    <col min="3219" max="3219" width="25.140625" customWidth="1"/>
    <col min="3220" max="3220" width="31" customWidth="1"/>
    <col min="3221" max="3221" width="51" customWidth="1"/>
    <col min="3222" max="3222" width="23.28515625" customWidth="1"/>
    <col min="3223" max="3223" width="36.28515625" customWidth="1"/>
    <col min="3224" max="3224" width="13.7109375" customWidth="1"/>
    <col min="3225" max="3225" width="7.7109375" customWidth="1"/>
    <col min="3226" max="3226" width="16.42578125" customWidth="1"/>
    <col min="3227" max="3227" width="25.140625" customWidth="1"/>
    <col min="3228" max="3228" width="31" customWidth="1"/>
    <col min="3229" max="3229" width="51" customWidth="1"/>
    <col min="3230" max="3230" width="23.28515625" customWidth="1"/>
    <col min="3231" max="3231" width="36.28515625" customWidth="1"/>
    <col min="3232" max="3232" width="13.7109375" customWidth="1"/>
    <col min="3233" max="3233" width="7.7109375" customWidth="1"/>
    <col min="3234" max="3234" width="16.42578125" customWidth="1"/>
    <col min="3235" max="3235" width="25.140625" customWidth="1"/>
    <col min="3236" max="3236" width="31" customWidth="1"/>
    <col min="3237" max="3237" width="51" customWidth="1"/>
    <col min="3238" max="3238" width="23.28515625" customWidth="1"/>
    <col min="3239" max="3239" width="36.28515625" customWidth="1"/>
    <col min="3240" max="3240" width="13.7109375" customWidth="1"/>
    <col min="3241" max="3241" width="7.7109375" customWidth="1"/>
    <col min="3242" max="3242" width="16.42578125" customWidth="1"/>
    <col min="3243" max="3243" width="25.140625" customWidth="1"/>
    <col min="3244" max="3244" width="31" customWidth="1"/>
    <col min="3245" max="3245" width="51" customWidth="1"/>
    <col min="3246" max="3246" width="23.28515625" customWidth="1"/>
    <col min="3247" max="3247" width="36.28515625" customWidth="1"/>
    <col min="3248" max="3248" width="13.7109375" customWidth="1"/>
    <col min="3249" max="3249" width="7.7109375" customWidth="1"/>
    <col min="3250" max="3250" width="16.42578125" customWidth="1"/>
    <col min="3251" max="3251" width="25.140625" customWidth="1"/>
    <col min="3252" max="3252" width="31" customWidth="1"/>
    <col min="3253" max="3253" width="51" customWidth="1"/>
    <col min="3254" max="3254" width="23.28515625" customWidth="1"/>
    <col min="3255" max="3255" width="36.28515625" customWidth="1"/>
    <col min="3256" max="3256" width="13.7109375" customWidth="1"/>
    <col min="3257" max="3257" width="7.7109375" customWidth="1"/>
    <col min="3258" max="3258" width="16.42578125" customWidth="1"/>
    <col min="3259" max="3259" width="25.140625" customWidth="1"/>
    <col min="3260" max="3260" width="31" customWidth="1"/>
    <col min="3261" max="3261" width="51" customWidth="1"/>
    <col min="3262" max="3262" width="23.28515625" customWidth="1"/>
    <col min="3263" max="3263" width="36.28515625" customWidth="1"/>
    <col min="3264" max="3264" width="13.7109375" customWidth="1"/>
    <col min="3265" max="3265" width="7.7109375" customWidth="1"/>
    <col min="3266" max="3266" width="16.42578125" customWidth="1"/>
    <col min="3267" max="3267" width="25.140625" customWidth="1"/>
    <col min="3268" max="3268" width="31" customWidth="1"/>
    <col min="3269" max="3269" width="51" customWidth="1"/>
    <col min="3270" max="3270" width="23.28515625" customWidth="1"/>
    <col min="3271" max="3271" width="36.28515625" customWidth="1"/>
    <col min="3272" max="3272" width="13.7109375" customWidth="1"/>
    <col min="3273" max="3273" width="7.7109375" customWidth="1"/>
    <col min="3274" max="3274" width="16.42578125" customWidth="1"/>
    <col min="3275" max="3275" width="25.140625" customWidth="1"/>
    <col min="3276" max="3276" width="31" customWidth="1"/>
    <col min="3277" max="3277" width="51" customWidth="1"/>
    <col min="3278" max="3278" width="23.28515625" customWidth="1"/>
    <col min="3279" max="3279" width="36.28515625" customWidth="1"/>
    <col min="3280" max="3280" width="13.7109375" customWidth="1"/>
    <col min="3281" max="3281" width="7.7109375" customWidth="1"/>
    <col min="3282" max="3282" width="16.42578125" customWidth="1"/>
    <col min="3283" max="3283" width="25.140625" customWidth="1"/>
    <col min="3284" max="3284" width="31" customWidth="1"/>
    <col min="3285" max="3285" width="51" customWidth="1"/>
    <col min="3286" max="3286" width="23.28515625" customWidth="1"/>
    <col min="3287" max="3287" width="36.28515625" customWidth="1"/>
    <col min="3288" max="3288" width="13.7109375" customWidth="1"/>
    <col min="3289" max="3289" width="7.7109375" customWidth="1"/>
    <col min="3290" max="3290" width="16.42578125" customWidth="1"/>
    <col min="3291" max="3291" width="25.140625" customWidth="1"/>
    <col min="3292" max="3292" width="31" customWidth="1"/>
    <col min="3293" max="3293" width="51" customWidth="1"/>
    <col min="3294" max="3294" width="23.28515625" customWidth="1"/>
    <col min="3295" max="3295" width="36.28515625" customWidth="1"/>
    <col min="3296" max="3296" width="13.7109375" customWidth="1"/>
    <col min="3297" max="3297" width="7.7109375" customWidth="1"/>
    <col min="3298" max="3298" width="16.42578125" customWidth="1"/>
    <col min="3299" max="3299" width="25.140625" customWidth="1"/>
    <col min="3300" max="3300" width="31" customWidth="1"/>
    <col min="3301" max="3301" width="51" customWidth="1"/>
    <col min="3302" max="3302" width="23.28515625" customWidth="1"/>
    <col min="3303" max="3303" width="36.28515625" customWidth="1"/>
    <col min="3304" max="3304" width="13.7109375" customWidth="1"/>
    <col min="3305" max="3305" width="7.7109375" customWidth="1"/>
    <col min="3306" max="3306" width="16.42578125" customWidth="1"/>
    <col min="3307" max="3307" width="25.140625" customWidth="1"/>
    <col min="3308" max="3308" width="31" customWidth="1"/>
    <col min="3309" max="3309" width="51" customWidth="1"/>
    <col min="3310" max="3310" width="23.28515625" customWidth="1"/>
    <col min="3311" max="3311" width="36.28515625" customWidth="1"/>
    <col min="3312" max="3312" width="13.7109375" customWidth="1"/>
    <col min="3313" max="3313" width="7.7109375" customWidth="1"/>
    <col min="3314" max="3314" width="16.42578125" customWidth="1"/>
    <col min="3315" max="3315" width="25.140625" customWidth="1"/>
    <col min="3316" max="3316" width="31" customWidth="1"/>
    <col min="3317" max="3317" width="51" customWidth="1"/>
    <col min="3318" max="3318" width="23.28515625" customWidth="1"/>
    <col min="3319" max="3319" width="36.28515625" customWidth="1"/>
    <col min="3320" max="3320" width="13.7109375" customWidth="1"/>
    <col min="3321" max="3321" width="7.7109375" customWidth="1"/>
    <col min="3322" max="3322" width="16.42578125" customWidth="1"/>
    <col min="3323" max="3323" width="25.140625" customWidth="1"/>
    <col min="3324" max="3324" width="31" customWidth="1"/>
    <col min="3325" max="3325" width="51" customWidth="1"/>
    <col min="3326" max="3326" width="23.28515625" customWidth="1"/>
    <col min="3327" max="3327" width="36.28515625" customWidth="1"/>
    <col min="3328" max="3328" width="13.7109375" customWidth="1"/>
    <col min="3329" max="3329" width="7.7109375" customWidth="1"/>
    <col min="3330" max="3330" width="16.42578125" customWidth="1"/>
    <col min="3331" max="3331" width="25.140625" customWidth="1"/>
    <col min="3332" max="3332" width="31" customWidth="1"/>
    <col min="3333" max="3333" width="51" customWidth="1"/>
    <col min="3334" max="3334" width="23.28515625" customWidth="1"/>
    <col min="3335" max="3335" width="36.28515625" customWidth="1"/>
    <col min="3336" max="3336" width="13.7109375" customWidth="1"/>
    <col min="3337" max="3337" width="7.7109375" customWidth="1"/>
    <col min="3338" max="3338" width="16.42578125" customWidth="1"/>
    <col min="3339" max="3339" width="25.140625" customWidth="1"/>
    <col min="3340" max="3340" width="31" customWidth="1"/>
    <col min="3341" max="3341" width="51" customWidth="1"/>
    <col min="3342" max="3342" width="23.28515625" customWidth="1"/>
    <col min="3343" max="3343" width="36.28515625" customWidth="1"/>
    <col min="3344" max="3344" width="13.7109375" customWidth="1"/>
    <col min="3345" max="3345" width="7.7109375" customWidth="1"/>
    <col min="3346" max="3346" width="16.42578125" customWidth="1"/>
    <col min="3347" max="3347" width="25.140625" customWidth="1"/>
    <col min="3348" max="3348" width="31" customWidth="1"/>
    <col min="3349" max="3349" width="51" customWidth="1"/>
    <col min="3350" max="3350" width="23.28515625" customWidth="1"/>
    <col min="3351" max="3351" width="36.28515625" customWidth="1"/>
    <col min="3352" max="3352" width="13.7109375" customWidth="1"/>
    <col min="3353" max="3353" width="7.7109375" customWidth="1"/>
    <col min="3354" max="3354" width="16.42578125" customWidth="1"/>
    <col min="3355" max="3355" width="25.140625" customWidth="1"/>
    <col min="3356" max="3356" width="31" customWidth="1"/>
    <col min="3357" max="3357" width="51" customWidth="1"/>
    <col min="3358" max="3358" width="23.28515625" customWidth="1"/>
    <col min="3359" max="3359" width="36.28515625" customWidth="1"/>
    <col min="3360" max="3360" width="13.7109375" customWidth="1"/>
    <col min="3361" max="3361" width="7.7109375" customWidth="1"/>
    <col min="3362" max="3362" width="16.42578125" customWidth="1"/>
    <col min="3363" max="3363" width="25.140625" customWidth="1"/>
    <col min="3364" max="3364" width="31" customWidth="1"/>
    <col min="3365" max="3365" width="51" customWidth="1"/>
    <col min="3366" max="3366" width="23.28515625" customWidth="1"/>
    <col min="3367" max="3367" width="36.28515625" customWidth="1"/>
    <col min="3368" max="3368" width="13.7109375" customWidth="1"/>
    <col min="3369" max="3369" width="7.7109375" customWidth="1"/>
    <col min="3370" max="3370" width="16.42578125" customWidth="1"/>
    <col min="3371" max="3371" width="25.140625" customWidth="1"/>
    <col min="3372" max="3372" width="31" customWidth="1"/>
    <col min="3373" max="3373" width="51" customWidth="1"/>
    <col min="3374" max="3374" width="23.28515625" customWidth="1"/>
    <col min="3375" max="3375" width="36.28515625" customWidth="1"/>
    <col min="3376" max="3376" width="13.7109375" customWidth="1"/>
    <col min="3377" max="3377" width="7.7109375" customWidth="1"/>
    <col min="3378" max="3378" width="16.42578125" customWidth="1"/>
    <col min="3379" max="3379" width="25.140625" customWidth="1"/>
    <col min="3380" max="3380" width="31" customWidth="1"/>
    <col min="3381" max="3381" width="51" customWidth="1"/>
    <col min="3382" max="3382" width="23.28515625" customWidth="1"/>
    <col min="3383" max="3383" width="36.28515625" customWidth="1"/>
    <col min="3384" max="3384" width="13.7109375" customWidth="1"/>
    <col min="3385" max="3385" width="7.7109375" customWidth="1"/>
    <col min="3386" max="3386" width="16.42578125" customWidth="1"/>
    <col min="3387" max="3387" width="25.140625" customWidth="1"/>
    <col min="3388" max="3388" width="31" customWidth="1"/>
    <col min="3389" max="3389" width="51" customWidth="1"/>
    <col min="3390" max="3390" width="23.28515625" customWidth="1"/>
    <col min="3391" max="3391" width="36.28515625" customWidth="1"/>
    <col min="3392" max="3392" width="13.7109375" customWidth="1"/>
    <col min="3393" max="3393" width="7.7109375" customWidth="1"/>
    <col min="3394" max="3394" width="16.42578125" customWidth="1"/>
    <col min="3395" max="3395" width="25.140625" customWidth="1"/>
    <col min="3396" max="3396" width="31" customWidth="1"/>
    <col min="3397" max="3397" width="51" customWidth="1"/>
    <col min="3398" max="3398" width="23.28515625" customWidth="1"/>
    <col min="3399" max="3399" width="36.28515625" customWidth="1"/>
    <col min="3400" max="3400" width="13.7109375" customWidth="1"/>
    <col min="3401" max="3401" width="7.7109375" customWidth="1"/>
    <col min="3402" max="3402" width="16.42578125" customWidth="1"/>
    <col min="3403" max="3403" width="25.140625" customWidth="1"/>
    <col min="3404" max="3404" width="31" customWidth="1"/>
    <col min="3405" max="3405" width="51" customWidth="1"/>
    <col min="3406" max="3406" width="23.28515625" customWidth="1"/>
    <col min="3407" max="3407" width="36.28515625" customWidth="1"/>
    <col min="3408" max="3408" width="13.7109375" customWidth="1"/>
    <col min="3409" max="3409" width="7.7109375" customWidth="1"/>
    <col min="3410" max="3410" width="16.42578125" customWidth="1"/>
    <col min="3411" max="3411" width="25.140625" customWidth="1"/>
    <col min="3412" max="3412" width="31" customWidth="1"/>
    <col min="3413" max="3413" width="51" customWidth="1"/>
    <col min="3414" max="3414" width="23.28515625" customWidth="1"/>
    <col min="3415" max="3415" width="36.28515625" customWidth="1"/>
    <col min="3416" max="3416" width="13.7109375" customWidth="1"/>
    <col min="3417" max="3417" width="7.7109375" customWidth="1"/>
    <col min="3418" max="3418" width="16.42578125" customWidth="1"/>
    <col min="3419" max="3419" width="25.140625" customWidth="1"/>
    <col min="3420" max="3420" width="31" customWidth="1"/>
    <col min="3421" max="3421" width="51" customWidth="1"/>
    <col min="3422" max="3422" width="23.28515625" customWidth="1"/>
    <col min="3423" max="3423" width="36.28515625" customWidth="1"/>
    <col min="3424" max="3424" width="13.7109375" customWidth="1"/>
    <col min="3425" max="3425" width="7.7109375" customWidth="1"/>
    <col min="3426" max="3426" width="16.42578125" customWidth="1"/>
    <col min="3427" max="3427" width="25.140625" customWidth="1"/>
    <col min="3428" max="3428" width="31" customWidth="1"/>
    <col min="3429" max="3429" width="51" customWidth="1"/>
    <col min="3430" max="3430" width="23.28515625" customWidth="1"/>
    <col min="3431" max="3431" width="36.28515625" customWidth="1"/>
    <col min="3432" max="3432" width="13.7109375" customWidth="1"/>
    <col min="3433" max="3433" width="7.7109375" customWidth="1"/>
    <col min="3434" max="3434" width="16.42578125" customWidth="1"/>
    <col min="3435" max="3435" width="25.140625" customWidth="1"/>
    <col min="3436" max="3436" width="31" customWidth="1"/>
    <col min="3437" max="3437" width="51" customWidth="1"/>
    <col min="3438" max="3438" width="23.28515625" customWidth="1"/>
    <col min="3439" max="3439" width="36.28515625" customWidth="1"/>
    <col min="3440" max="3440" width="13.7109375" customWidth="1"/>
    <col min="3441" max="3441" width="7.7109375" customWidth="1"/>
    <col min="3442" max="3442" width="16.42578125" customWidth="1"/>
    <col min="3443" max="3443" width="25.140625" customWidth="1"/>
    <col min="3444" max="3444" width="31" customWidth="1"/>
    <col min="3445" max="3445" width="51" customWidth="1"/>
    <col min="3446" max="3446" width="23.28515625" customWidth="1"/>
    <col min="3447" max="3447" width="36.28515625" customWidth="1"/>
    <col min="3448" max="3448" width="13.7109375" customWidth="1"/>
    <col min="3449" max="3449" width="7.7109375" customWidth="1"/>
    <col min="3450" max="3450" width="16.42578125" customWidth="1"/>
    <col min="3451" max="3451" width="25.140625" customWidth="1"/>
    <col min="3452" max="3452" width="31" customWidth="1"/>
    <col min="3453" max="3453" width="51" customWidth="1"/>
    <col min="3454" max="3454" width="23.28515625" customWidth="1"/>
    <col min="3455" max="3455" width="36.28515625" customWidth="1"/>
    <col min="3456" max="3456" width="13.7109375" customWidth="1"/>
    <col min="3457" max="3457" width="7.7109375" customWidth="1"/>
    <col min="3458" max="3458" width="16.42578125" customWidth="1"/>
    <col min="3459" max="3459" width="25.140625" customWidth="1"/>
    <col min="3460" max="3460" width="31" customWidth="1"/>
    <col min="3461" max="3461" width="51" customWidth="1"/>
    <col min="3462" max="3462" width="23.28515625" customWidth="1"/>
    <col min="3463" max="3463" width="36.28515625" customWidth="1"/>
    <col min="3464" max="3464" width="13.7109375" customWidth="1"/>
    <col min="3465" max="3465" width="7.7109375" customWidth="1"/>
    <col min="3466" max="3466" width="16.42578125" customWidth="1"/>
    <col min="3467" max="3467" width="25.140625" customWidth="1"/>
    <col min="3468" max="3468" width="31" customWidth="1"/>
    <col min="3469" max="3469" width="51" customWidth="1"/>
    <col min="3470" max="3470" width="23.28515625" customWidth="1"/>
    <col min="3471" max="3471" width="36.28515625" customWidth="1"/>
    <col min="3472" max="3472" width="13.7109375" customWidth="1"/>
    <col min="3473" max="3473" width="7.7109375" customWidth="1"/>
    <col min="3474" max="3474" width="16.42578125" customWidth="1"/>
    <col min="3475" max="3475" width="25.140625" customWidth="1"/>
    <col min="3476" max="3476" width="31" customWidth="1"/>
    <col min="3477" max="3477" width="51" customWidth="1"/>
    <col min="3478" max="3478" width="23.28515625" customWidth="1"/>
    <col min="3479" max="3479" width="36.28515625" customWidth="1"/>
    <col min="3480" max="3480" width="13.7109375" customWidth="1"/>
    <col min="3481" max="3481" width="7.7109375" customWidth="1"/>
    <col min="3482" max="3482" width="16.42578125" customWidth="1"/>
    <col min="3483" max="3483" width="25.140625" customWidth="1"/>
    <col min="3484" max="3484" width="31" customWidth="1"/>
    <col min="3485" max="3485" width="51" customWidth="1"/>
    <col min="3486" max="3486" width="23.28515625" customWidth="1"/>
    <col min="3487" max="3487" width="36.28515625" customWidth="1"/>
    <col min="3488" max="3488" width="13.7109375" customWidth="1"/>
    <col min="3489" max="3489" width="7.7109375" customWidth="1"/>
    <col min="3490" max="3490" width="16.42578125" customWidth="1"/>
    <col min="3491" max="3491" width="25.140625" customWidth="1"/>
    <col min="3492" max="3492" width="31" customWidth="1"/>
    <col min="3493" max="3493" width="51" customWidth="1"/>
    <col min="3494" max="3494" width="23.28515625" customWidth="1"/>
    <col min="3495" max="3495" width="36.28515625" customWidth="1"/>
    <col min="3496" max="3496" width="13.7109375" customWidth="1"/>
    <col min="3497" max="3497" width="7.7109375" customWidth="1"/>
    <col min="3498" max="3498" width="16.42578125" customWidth="1"/>
    <col min="3499" max="3499" width="25.140625" customWidth="1"/>
    <col min="3500" max="3500" width="31" customWidth="1"/>
    <col min="3501" max="3501" width="51" customWidth="1"/>
    <col min="3502" max="3502" width="23.28515625" customWidth="1"/>
    <col min="3503" max="3503" width="36.28515625" customWidth="1"/>
    <col min="3504" max="3504" width="13.7109375" customWidth="1"/>
    <col min="3505" max="3505" width="7.7109375" customWidth="1"/>
    <col min="3506" max="3506" width="16.42578125" customWidth="1"/>
    <col min="3507" max="3507" width="25.140625" customWidth="1"/>
    <col min="3508" max="3508" width="31" customWidth="1"/>
    <col min="3509" max="3509" width="51" customWidth="1"/>
    <col min="3510" max="3510" width="23.28515625" customWidth="1"/>
    <col min="3511" max="3511" width="36.28515625" customWidth="1"/>
    <col min="3512" max="3512" width="13.7109375" customWidth="1"/>
    <col min="3513" max="3513" width="7.7109375" customWidth="1"/>
    <col min="3514" max="3514" width="16.42578125" customWidth="1"/>
    <col min="3515" max="3515" width="25.140625" customWidth="1"/>
    <col min="3516" max="3516" width="31" customWidth="1"/>
    <col min="3517" max="3517" width="51" customWidth="1"/>
    <col min="3518" max="3518" width="23.28515625" customWidth="1"/>
    <col min="3519" max="3519" width="36.28515625" customWidth="1"/>
    <col min="3520" max="3520" width="13.7109375" customWidth="1"/>
    <col min="3521" max="3521" width="7.7109375" customWidth="1"/>
    <col min="3522" max="3522" width="16.42578125" customWidth="1"/>
    <col min="3523" max="3523" width="25.140625" customWidth="1"/>
    <col min="3524" max="3524" width="31" customWidth="1"/>
    <col min="3525" max="3525" width="51" customWidth="1"/>
    <col min="3526" max="3526" width="23.28515625" customWidth="1"/>
    <col min="3527" max="3527" width="36.28515625" customWidth="1"/>
    <col min="3528" max="3528" width="13.7109375" customWidth="1"/>
    <col min="3529" max="3529" width="7.7109375" customWidth="1"/>
    <col min="3530" max="3530" width="16.42578125" customWidth="1"/>
    <col min="3531" max="3531" width="25.140625" customWidth="1"/>
    <col min="3532" max="3532" width="31" customWidth="1"/>
    <col min="3533" max="3533" width="51" customWidth="1"/>
    <col min="3534" max="3534" width="23.28515625" customWidth="1"/>
    <col min="3535" max="3535" width="36.28515625" customWidth="1"/>
    <col min="3536" max="3536" width="13.7109375" customWidth="1"/>
    <col min="3537" max="3537" width="7.7109375" customWidth="1"/>
    <col min="3538" max="3538" width="16.42578125" customWidth="1"/>
    <col min="3539" max="3539" width="25.140625" customWidth="1"/>
    <col min="3540" max="3540" width="31" customWidth="1"/>
    <col min="3541" max="3541" width="51" customWidth="1"/>
    <col min="3542" max="3542" width="23.28515625" customWidth="1"/>
    <col min="3543" max="3543" width="36.28515625" customWidth="1"/>
    <col min="3544" max="3544" width="13.7109375" customWidth="1"/>
    <col min="3545" max="3545" width="7.7109375" customWidth="1"/>
    <col min="3546" max="3546" width="16.42578125" customWidth="1"/>
    <col min="3547" max="3547" width="25.140625" customWidth="1"/>
    <col min="3548" max="3548" width="31" customWidth="1"/>
    <col min="3549" max="3549" width="51" customWidth="1"/>
    <col min="3550" max="3550" width="23.28515625" customWidth="1"/>
    <col min="3551" max="3551" width="36.28515625" customWidth="1"/>
    <col min="3552" max="3552" width="13.7109375" customWidth="1"/>
    <col min="3553" max="3553" width="7.7109375" customWidth="1"/>
    <col min="3554" max="3554" width="16.42578125" customWidth="1"/>
    <col min="3555" max="3555" width="25.140625" customWidth="1"/>
    <col min="3556" max="3556" width="31" customWidth="1"/>
    <col min="3557" max="3557" width="51" customWidth="1"/>
    <col min="3558" max="3558" width="23.28515625" customWidth="1"/>
    <col min="3559" max="3559" width="36.28515625" customWidth="1"/>
    <col min="3560" max="3560" width="13.7109375" customWidth="1"/>
    <col min="3561" max="3561" width="7.7109375" customWidth="1"/>
    <col min="3562" max="3562" width="16.42578125" customWidth="1"/>
    <col min="3563" max="3563" width="25.140625" customWidth="1"/>
    <col min="3564" max="3564" width="31" customWidth="1"/>
    <col min="3565" max="3565" width="51" customWidth="1"/>
    <col min="3566" max="3566" width="23.28515625" customWidth="1"/>
    <col min="3567" max="3567" width="36.28515625" customWidth="1"/>
    <col min="3568" max="3568" width="13.7109375" customWidth="1"/>
    <col min="3569" max="3569" width="7.7109375" customWidth="1"/>
    <col min="3570" max="3570" width="16.42578125" customWidth="1"/>
    <col min="3571" max="3571" width="25.140625" customWidth="1"/>
    <col min="3572" max="3572" width="31" customWidth="1"/>
    <col min="3573" max="3573" width="51" customWidth="1"/>
    <col min="3574" max="3574" width="23.28515625" customWidth="1"/>
    <col min="3575" max="3575" width="36.28515625" customWidth="1"/>
    <col min="3576" max="3576" width="13.7109375" customWidth="1"/>
    <col min="3577" max="3577" width="7.7109375" customWidth="1"/>
    <col min="3578" max="3578" width="16.42578125" customWidth="1"/>
    <col min="3579" max="3579" width="25.140625" customWidth="1"/>
    <col min="3580" max="3580" width="31" customWidth="1"/>
    <col min="3581" max="3581" width="51" customWidth="1"/>
    <col min="3582" max="3582" width="23.28515625" customWidth="1"/>
    <col min="3583" max="3583" width="36.28515625" customWidth="1"/>
    <col min="3584" max="3584" width="13.7109375" customWidth="1"/>
    <col min="3585" max="3585" width="7.7109375" customWidth="1"/>
    <col min="3586" max="3586" width="16.42578125" customWidth="1"/>
    <col min="3587" max="3587" width="25.140625" customWidth="1"/>
    <col min="3588" max="3588" width="31" customWidth="1"/>
    <col min="3589" max="3589" width="51" customWidth="1"/>
    <col min="3590" max="3590" width="23.28515625" customWidth="1"/>
    <col min="3591" max="3591" width="36.28515625" customWidth="1"/>
    <col min="3592" max="3592" width="13.7109375" customWidth="1"/>
    <col min="3593" max="3593" width="7.7109375" customWidth="1"/>
    <col min="3594" max="3594" width="16.42578125" customWidth="1"/>
    <col min="3595" max="3595" width="25.140625" customWidth="1"/>
    <col min="3596" max="3596" width="31" customWidth="1"/>
    <col min="3597" max="3597" width="51" customWidth="1"/>
    <col min="3598" max="3598" width="23.28515625" customWidth="1"/>
    <col min="3599" max="3599" width="36.28515625" customWidth="1"/>
    <col min="3600" max="3600" width="13.7109375" customWidth="1"/>
    <col min="3601" max="3601" width="7.7109375" customWidth="1"/>
    <col min="3602" max="3602" width="16.42578125" customWidth="1"/>
    <col min="3603" max="3603" width="25.140625" customWidth="1"/>
    <col min="3604" max="3604" width="31" customWidth="1"/>
    <col min="3605" max="3605" width="51" customWidth="1"/>
    <col min="3606" max="3606" width="23.28515625" customWidth="1"/>
    <col min="3607" max="3607" width="36.28515625" customWidth="1"/>
    <col min="3608" max="3608" width="13.7109375" customWidth="1"/>
    <col min="3609" max="3609" width="7.7109375" customWidth="1"/>
    <col min="3610" max="3610" width="16.42578125" customWidth="1"/>
    <col min="3611" max="3611" width="25.140625" customWidth="1"/>
    <col min="3612" max="3612" width="31" customWidth="1"/>
    <col min="3613" max="3613" width="51" customWidth="1"/>
    <col min="3614" max="3614" width="23.28515625" customWidth="1"/>
    <col min="3615" max="3615" width="36.28515625" customWidth="1"/>
    <col min="3616" max="3616" width="13.7109375" customWidth="1"/>
    <col min="3617" max="3617" width="7.7109375" customWidth="1"/>
    <col min="3618" max="3618" width="16.42578125" customWidth="1"/>
    <col min="3619" max="3619" width="25.140625" customWidth="1"/>
    <col min="3620" max="3620" width="31" customWidth="1"/>
    <col min="3621" max="3621" width="51" customWidth="1"/>
    <col min="3622" max="3622" width="23.28515625" customWidth="1"/>
    <col min="3623" max="3623" width="36.28515625" customWidth="1"/>
    <col min="3624" max="3624" width="13.7109375" customWidth="1"/>
    <col min="3625" max="3625" width="7.7109375" customWidth="1"/>
    <col min="3626" max="3626" width="16.42578125" customWidth="1"/>
    <col min="3627" max="3627" width="25.140625" customWidth="1"/>
    <col min="3628" max="3628" width="31" customWidth="1"/>
    <col min="3629" max="3629" width="51" customWidth="1"/>
    <col min="3630" max="3630" width="23.28515625" customWidth="1"/>
    <col min="3631" max="3631" width="36.28515625" customWidth="1"/>
    <col min="3632" max="3632" width="13.7109375" customWidth="1"/>
    <col min="3633" max="3633" width="7.7109375" customWidth="1"/>
    <col min="3634" max="3634" width="16.42578125" customWidth="1"/>
    <col min="3635" max="3635" width="25.140625" customWidth="1"/>
    <col min="3636" max="3636" width="31" customWidth="1"/>
    <col min="3637" max="3637" width="51" customWidth="1"/>
    <col min="3638" max="3638" width="23.28515625" customWidth="1"/>
    <col min="3639" max="3639" width="36.28515625" customWidth="1"/>
    <col min="3640" max="3640" width="13.7109375" customWidth="1"/>
    <col min="3641" max="3641" width="7.7109375" customWidth="1"/>
    <col min="3642" max="3642" width="16.42578125" customWidth="1"/>
    <col min="3643" max="3643" width="25.140625" customWidth="1"/>
    <col min="3644" max="3644" width="31" customWidth="1"/>
    <col min="3645" max="3645" width="51" customWidth="1"/>
    <col min="3646" max="3646" width="23.28515625" customWidth="1"/>
    <col min="3647" max="3647" width="36.28515625" customWidth="1"/>
    <col min="3648" max="3648" width="13.7109375" customWidth="1"/>
    <col min="3649" max="3649" width="7.7109375" customWidth="1"/>
    <col min="3650" max="3650" width="16.42578125" customWidth="1"/>
    <col min="3651" max="3651" width="25.140625" customWidth="1"/>
    <col min="3652" max="3652" width="31" customWidth="1"/>
    <col min="3653" max="3653" width="51" customWidth="1"/>
    <col min="3654" max="3654" width="23.28515625" customWidth="1"/>
    <col min="3655" max="3655" width="36.28515625" customWidth="1"/>
    <col min="3656" max="3656" width="13.7109375" customWidth="1"/>
    <col min="3657" max="3657" width="7.7109375" customWidth="1"/>
    <col min="3658" max="3658" width="16.42578125" customWidth="1"/>
    <col min="3659" max="3659" width="25.140625" customWidth="1"/>
    <col min="3660" max="3660" width="31" customWidth="1"/>
    <col min="3661" max="3661" width="51" customWidth="1"/>
    <col min="3662" max="3662" width="23.28515625" customWidth="1"/>
    <col min="3663" max="3663" width="36.28515625" customWidth="1"/>
    <col min="3664" max="3664" width="13.7109375" customWidth="1"/>
    <col min="3665" max="3665" width="7.7109375" customWidth="1"/>
    <col min="3666" max="3666" width="16.42578125" customWidth="1"/>
    <col min="3667" max="3667" width="25.140625" customWidth="1"/>
    <col min="3668" max="3668" width="31" customWidth="1"/>
    <col min="3669" max="3669" width="51" customWidth="1"/>
    <col min="3670" max="3670" width="23.28515625" customWidth="1"/>
    <col min="3671" max="3671" width="36.28515625" customWidth="1"/>
    <col min="3672" max="3672" width="13.7109375" customWidth="1"/>
    <col min="3673" max="3673" width="7.7109375" customWidth="1"/>
    <col min="3674" max="3674" width="16.42578125" customWidth="1"/>
    <col min="3675" max="3675" width="25.140625" customWidth="1"/>
    <col min="3676" max="3676" width="31" customWidth="1"/>
    <col min="3677" max="3677" width="51" customWidth="1"/>
    <col min="3678" max="3678" width="23.28515625" customWidth="1"/>
    <col min="3679" max="3679" width="36.28515625" customWidth="1"/>
    <col min="3680" max="3680" width="13.7109375" customWidth="1"/>
    <col min="3681" max="3681" width="7.7109375" customWidth="1"/>
    <col min="3682" max="3682" width="16.42578125" customWidth="1"/>
    <col min="3683" max="3683" width="25.140625" customWidth="1"/>
    <col min="3684" max="3684" width="31" customWidth="1"/>
    <col min="3685" max="3685" width="51" customWidth="1"/>
    <col min="3686" max="3686" width="23.28515625" customWidth="1"/>
    <col min="3687" max="3687" width="36.28515625" customWidth="1"/>
    <col min="3688" max="3688" width="13.7109375" customWidth="1"/>
    <col min="3689" max="3689" width="7.7109375" customWidth="1"/>
    <col min="3690" max="3690" width="16.42578125" customWidth="1"/>
    <col min="3691" max="3691" width="25.140625" customWidth="1"/>
    <col min="3692" max="3692" width="31" customWidth="1"/>
    <col min="3693" max="3693" width="51" customWidth="1"/>
    <col min="3694" max="3694" width="23.28515625" customWidth="1"/>
    <col min="3695" max="3695" width="36.28515625" customWidth="1"/>
    <col min="3696" max="3696" width="13.7109375" customWidth="1"/>
    <col min="3697" max="3697" width="7.7109375" customWidth="1"/>
    <col min="3698" max="3698" width="16.42578125" customWidth="1"/>
    <col min="3699" max="3699" width="25.140625" customWidth="1"/>
    <col min="3700" max="3700" width="31" customWidth="1"/>
    <col min="3701" max="3701" width="51" customWidth="1"/>
    <col min="3702" max="3702" width="23.28515625" customWidth="1"/>
    <col min="3703" max="3703" width="36.28515625" customWidth="1"/>
    <col min="3704" max="3704" width="13.7109375" customWidth="1"/>
    <col min="3705" max="3705" width="7.7109375" customWidth="1"/>
    <col min="3706" max="3706" width="16.42578125" customWidth="1"/>
    <col min="3707" max="3707" width="25.140625" customWidth="1"/>
    <col min="3708" max="3708" width="31" customWidth="1"/>
    <col min="3709" max="3709" width="51" customWidth="1"/>
    <col min="3710" max="3710" width="23.28515625" customWidth="1"/>
    <col min="3711" max="3711" width="36.28515625" customWidth="1"/>
    <col min="3712" max="3712" width="13.7109375" customWidth="1"/>
    <col min="3713" max="3713" width="7.7109375" customWidth="1"/>
    <col min="3714" max="3714" width="16.42578125" customWidth="1"/>
    <col min="3715" max="3715" width="25.140625" customWidth="1"/>
    <col min="3716" max="3716" width="31" customWidth="1"/>
    <col min="3717" max="3717" width="51" customWidth="1"/>
    <col min="3718" max="3718" width="23.28515625" customWidth="1"/>
    <col min="3719" max="3719" width="36.28515625" customWidth="1"/>
    <col min="3720" max="3720" width="13.7109375" customWidth="1"/>
    <col min="3721" max="3721" width="7.7109375" customWidth="1"/>
    <col min="3722" max="3722" width="16.42578125" customWidth="1"/>
    <col min="3723" max="3723" width="25.140625" customWidth="1"/>
    <col min="3724" max="3724" width="31" customWidth="1"/>
    <col min="3725" max="3725" width="51" customWidth="1"/>
    <col min="3726" max="3726" width="23.28515625" customWidth="1"/>
    <col min="3727" max="3727" width="36.28515625" customWidth="1"/>
    <col min="3728" max="3728" width="13.7109375" customWidth="1"/>
    <col min="3729" max="3729" width="7.7109375" customWidth="1"/>
    <col min="3730" max="3730" width="16.42578125" customWidth="1"/>
    <col min="3731" max="3731" width="25.140625" customWidth="1"/>
    <col min="3732" max="3732" width="31" customWidth="1"/>
    <col min="3733" max="3733" width="51" customWidth="1"/>
    <col min="3734" max="3734" width="23.28515625" customWidth="1"/>
    <col min="3735" max="3735" width="36.28515625" customWidth="1"/>
    <col min="3736" max="3736" width="13.7109375" customWidth="1"/>
    <col min="3737" max="3737" width="7.7109375" customWidth="1"/>
    <col min="3738" max="3738" width="16.42578125" customWidth="1"/>
    <col min="3739" max="3739" width="25.140625" customWidth="1"/>
    <col min="3740" max="3740" width="31" customWidth="1"/>
    <col min="3741" max="3741" width="51" customWidth="1"/>
    <col min="3742" max="3742" width="23.28515625" customWidth="1"/>
    <col min="3743" max="3743" width="36.28515625" customWidth="1"/>
    <col min="3744" max="3744" width="13.7109375" customWidth="1"/>
    <col min="3745" max="3745" width="7.7109375" customWidth="1"/>
    <col min="3746" max="3746" width="16.42578125" customWidth="1"/>
    <col min="3747" max="3747" width="25.140625" customWidth="1"/>
    <col min="3748" max="3748" width="31" customWidth="1"/>
    <col min="3749" max="3749" width="51" customWidth="1"/>
    <col min="3750" max="3750" width="23.28515625" customWidth="1"/>
    <col min="3751" max="3751" width="36.28515625" customWidth="1"/>
    <col min="3752" max="3752" width="13.7109375" customWidth="1"/>
    <col min="3753" max="3753" width="7.7109375" customWidth="1"/>
    <col min="3754" max="3754" width="16.42578125" customWidth="1"/>
    <col min="3755" max="3755" width="25.140625" customWidth="1"/>
    <col min="3756" max="3756" width="31" customWidth="1"/>
    <col min="3757" max="3757" width="51" customWidth="1"/>
    <col min="3758" max="3758" width="23.28515625" customWidth="1"/>
    <col min="3759" max="3759" width="36.28515625" customWidth="1"/>
    <col min="3760" max="3760" width="13.7109375" customWidth="1"/>
    <col min="3761" max="3761" width="7.7109375" customWidth="1"/>
    <col min="3762" max="3762" width="16.42578125" customWidth="1"/>
    <col min="3763" max="3763" width="25.140625" customWidth="1"/>
    <col min="3764" max="3764" width="31" customWidth="1"/>
    <col min="3765" max="3765" width="51" customWidth="1"/>
    <col min="3766" max="3766" width="23.28515625" customWidth="1"/>
    <col min="3767" max="3767" width="36.28515625" customWidth="1"/>
    <col min="3768" max="3768" width="13.7109375" customWidth="1"/>
    <col min="3769" max="3769" width="7.7109375" customWidth="1"/>
    <col min="3770" max="3770" width="16.42578125" customWidth="1"/>
    <col min="3771" max="3771" width="25.140625" customWidth="1"/>
    <col min="3772" max="3772" width="31" customWidth="1"/>
    <col min="3773" max="3773" width="51" customWidth="1"/>
    <col min="3774" max="3774" width="23.28515625" customWidth="1"/>
    <col min="3775" max="3775" width="36.28515625" customWidth="1"/>
    <col min="3776" max="3776" width="13.7109375" customWidth="1"/>
    <col min="3777" max="3777" width="7.7109375" customWidth="1"/>
    <col min="3778" max="3778" width="16.42578125" customWidth="1"/>
    <col min="3779" max="3779" width="25.140625" customWidth="1"/>
    <col min="3780" max="3780" width="31" customWidth="1"/>
    <col min="3781" max="3781" width="51" customWidth="1"/>
    <col min="3782" max="3782" width="23.28515625" customWidth="1"/>
    <col min="3783" max="3783" width="36.28515625" customWidth="1"/>
    <col min="3784" max="3784" width="13.7109375" customWidth="1"/>
    <col min="3785" max="3785" width="7.7109375" customWidth="1"/>
    <col min="3786" max="3786" width="16.42578125" customWidth="1"/>
    <col min="3787" max="3787" width="25.140625" customWidth="1"/>
    <col min="3788" max="3788" width="31" customWidth="1"/>
    <col min="3789" max="3789" width="51" customWidth="1"/>
    <col min="3790" max="3790" width="23.28515625" customWidth="1"/>
    <col min="3791" max="3791" width="36.28515625" customWidth="1"/>
    <col min="3792" max="3792" width="13.7109375" customWidth="1"/>
    <col min="3793" max="3793" width="7.7109375" customWidth="1"/>
    <col min="3794" max="3794" width="16.42578125" customWidth="1"/>
    <col min="3795" max="3795" width="25.140625" customWidth="1"/>
    <col min="3796" max="3796" width="31" customWidth="1"/>
    <col min="3797" max="3797" width="51" customWidth="1"/>
    <col min="3798" max="3798" width="23.28515625" customWidth="1"/>
    <col min="3799" max="3799" width="36.28515625" customWidth="1"/>
    <col min="3800" max="3800" width="13.7109375" customWidth="1"/>
    <col min="3801" max="3801" width="7.7109375" customWidth="1"/>
    <col min="3802" max="3802" width="16.42578125" customWidth="1"/>
    <col min="3803" max="3803" width="25.140625" customWidth="1"/>
    <col min="3804" max="3804" width="31" customWidth="1"/>
    <col min="3805" max="3805" width="51" customWidth="1"/>
    <col min="3806" max="3806" width="23.28515625" customWidth="1"/>
    <col min="3807" max="3807" width="36.28515625" customWidth="1"/>
    <col min="3808" max="3808" width="13.7109375" customWidth="1"/>
    <col min="3809" max="3809" width="7.7109375" customWidth="1"/>
    <col min="3810" max="3810" width="16.42578125" customWidth="1"/>
    <col min="3811" max="3811" width="25.140625" customWidth="1"/>
    <col min="3812" max="3812" width="31" customWidth="1"/>
    <col min="3813" max="3813" width="51" customWidth="1"/>
    <col min="3814" max="3814" width="23.28515625" customWidth="1"/>
    <col min="3815" max="3815" width="36.28515625" customWidth="1"/>
    <col min="3816" max="3816" width="13.7109375" customWidth="1"/>
    <col min="3817" max="3817" width="7.7109375" customWidth="1"/>
    <col min="3818" max="3818" width="16.42578125" customWidth="1"/>
    <col min="3819" max="3819" width="25.140625" customWidth="1"/>
    <col min="3820" max="3820" width="31" customWidth="1"/>
    <col min="3821" max="3821" width="51" customWidth="1"/>
    <col min="3822" max="3822" width="23.28515625" customWidth="1"/>
    <col min="3823" max="3823" width="36.28515625" customWidth="1"/>
    <col min="3824" max="3824" width="13.7109375" customWidth="1"/>
    <col min="3825" max="3825" width="7.7109375" customWidth="1"/>
    <col min="3826" max="3826" width="16.42578125" customWidth="1"/>
    <col min="3827" max="3827" width="25.140625" customWidth="1"/>
    <col min="3828" max="3828" width="31" customWidth="1"/>
    <col min="3829" max="3829" width="51" customWidth="1"/>
    <col min="3830" max="3830" width="23.28515625" customWidth="1"/>
    <col min="3831" max="3831" width="36.28515625" customWidth="1"/>
    <col min="3832" max="3832" width="13.7109375" customWidth="1"/>
    <col min="3833" max="3833" width="7.7109375" customWidth="1"/>
    <col min="3834" max="3834" width="16.42578125" customWidth="1"/>
    <col min="3835" max="3835" width="25.140625" customWidth="1"/>
    <col min="3836" max="3836" width="31" customWidth="1"/>
    <col min="3837" max="3837" width="51" customWidth="1"/>
    <col min="3838" max="3838" width="23.28515625" customWidth="1"/>
    <col min="3839" max="3839" width="36.28515625" customWidth="1"/>
    <col min="3840" max="3840" width="13.7109375" customWidth="1"/>
    <col min="3841" max="3841" width="7.7109375" customWidth="1"/>
    <col min="3842" max="3842" width="16.42578125" customWidth="1"/>
    <col min="3843" max="3843" width="25.140625" customWidth="1"/>
    <col min="3844" max="3844" width="31" customWidth="1"/>
    <col min="3845" max="3845" width="51" customWidth="1"/>
    <col min="3846" max="3846" width="23.28515625" customWidth="1"/>
    <col min="3847" max="3847" width="36.28515625" customWidth="1"/>
    <col min="3848" max="3848" width="13.7109375" customWidth="1"/>
    <col min="3849" max="3849" width="7.7109375" customWidth="1"/>
    <col min="3850" max="3850" width="16.42578125" customWidth="1"/>
    <col min="3851" max="3851" width="25.140625" customWidth="1"/>
    <col min="3852" max="3852" width="31" customWidth="1"/>
    <col min="3853" max="3853" width="51" customWidth="1"/>
    <col min="3854" max="3854" width="23.28515625" customWidth="1"/>
    <col min="3855" max="3855" width="36.28515625" customWidth="1"/>
    <col min="3856" max="3856" width="13.7109375" customWidth="1"/>
    <col min="3857" max="3857" width="7.7109375" customWidth="1"/>
    <col min="3858" max="3858" width="16.42578125" customWidth="1"/>
    <col min="3859" max="3859" width="25.140625" customWidth="1"/>
    <col min="3860" max="3860" width="31" customWidth="1"/>
    <col min="3861" max="3861" width="51" customWidth="1"/>
    <col min="3862" max="3862" width="23.28515625" customWidth="1"/>
    <col min="3863" max="3863" width="36.28515625" customWidth="1"/>
    <col min="3864" max="3864" width="13.7109375" customWidth="1"/>
    <col min="3865" max="3865" width="7.7109375" customWidth="1"/>
    <col min="3866" max="3866" width="16.42578125" customWidth="1"/>
    <col min="3867" max="3867" width="25.140625" customWidth="1"/>
    <col min="3868" max="3868" width="31" customWidth="1"/>
    <col min="3869" max="3869" width="51" customWidth="1"/>
    <col min="3870" max="3870" width="23.28515625" customWidth="1"/>
    <col min="3871" max="3871" width="36.28515625" customWidth="1"/>
    <col min="3872" max="3872" width="13.7109375" customWidth="1"/>
    <col min="3873" max="3873" width="7.7109375" customWidth="1"/>
    <col min="3874" max="3874" width="16.42578125" customWidth="1"/>
    <col min="3875" max="3875" width="25.140625" customWidth="1"/>
    <col min="3876" max="3876" width="31" customWidth="1"/>
    <col min="3877" max="3877" width="51" customWidth="1"/>
    <col min="3878" max="3878" width="23.28515625" customWidth="1"/>
    <col min="3879" max="3879" width="36.28515625" customWidth="1"/>
    <col min="3880" max="3880" width="13.7109375" customWidth="1"/>
    <col min="3881" max="3881" width="7.7109375" customWidth="1"/>
    <col min="3882" max="3882" width="16.42578125" customWidth="1"/>
    <col min="3883" max="3883" width="25.140625" customWidth="1"/>
    <col min="3884" max="3884" width="31" customWidth="1"/>
    <col min="3885" max="3885" width="51" customWidth="1"/>
    <col min="3886" max="3886" width="23.28515625" customWidth="1"/>
    <col min="3887" max="3887" width="36.28515625" customWidth="1"/>
    <col min="3888" max="3888" width="13.7109375" customWidth="1"/>
    <col min="3889" max="3889" width="7.7109375" customWidth="1"/>
    <col min="3890" max="3890" width="16.42578125" customWidth="1"/>
    <col min="3891" max="3891" width="25.140625" customWidth="1"/>
    <col min="3892" max="3892" width="31" customWidth="1"/>
    <col min="3893" max="3893" width="51" customWidth="1"/>
    <col min="3894" max="3894" width="23.28515625" customWidth="1"/>
    <col min="3895" max="3895" width="36.28515625" customWidth="1"/>
    <col min="3896" max="3896" width="13.7109375" customWidth="1"/>
    <col min="3897" max="3897" width="7.7109375" customWidth="1"/>
    <col min="3898" max="3898" width="16.42578125" customWidth="1"/>
    <col min="3899" max="3899" width="25.140625" customWidth="1"/>
    <col min="3900" max="3900" width="31" customWidth="1"/>
    <col min="3901" max="3901" width="51" customWidth="1"/>
    <col min="3902" max="3902" width="23.28515625" customWidth="1"/>
    <col min="3903" max="3903" width="36.28515625" customWidth="1"/>
    <col min="3904" max="3904" width="13.7109375" customWidth="1"/>
    <col min="3905" max="3905" width="7.7109375" customWidth="1"/>
    <col min="3906" max="3906" width="16.42578125" customWidth="1"/>
    <col min="3907" max="3907" width="25.140625" customWidth="1"/>
    <col min="3908" max="3908" width="31" customWidth="1"/>
    <col min="3909" max="3909" width="51" customWidth="1"/>
    <col min="3910" max="3910" width="23.28515625" customWidth="1"/>
    <col min="3911" max="3911" width="36.28515625" customWidth="1"/>
    <col min="3912" max="3912" width="13.7109375" customWidth="1"/>
    <col min="3913" max="3913" width="7.7109375" customWidth="1"/>
    <col min="3914" max="3914" width="16.42578125" customWidth="1"/>
    <col min="3915" max="3915" width="25.140625" customWidth="1"/>
    <col min="3916" max="3916" width="31" customWidth="1"/>
    <col min="3917" max="3917" width="51" customWidth="1"/>
    <col min="3918" max="3918" width="23.28515625" customWidth="1"/>
    <col min="3919" max="3919" width="36.28515625" customWidth="1"/>
    <col min="3920" max="3920" width="13.7109375" customWidth="1"/>
    <col min="3921" max="3921" width="7.7109375" customWidth="1"/>
    <col min="3922" max="3922" width="16.42578125" customWidth="1"/>
    <col min="3923" max="3923" width="25.140625" customWidth="1"/>
    <col min="3924" max="3924" width="31" customWidth="1"/>
    <col min="3925" max="3925" width="51" customWidth="1"/>
    <col min="3926" max="3926" width="23.28515625" customWidth="1"/>
    <col min="3927" max="3927" width="36.28515625" customWidth="1"/>
    <col min="3928" max="3928" width="13.7109375" customWidth="1"/>
    <col min="3929" max="3929" width="7.7109375" customWidth="1"/>
    <col min="3930" max="3930" width="16.42578125" customWidth="1"/>
    <col min="3931" max="3931" width="25.140625" customWidth="1"/>
    <col min="3932" max="3932" width="31" customWidth="1"/>
    <col min="3933" max="3933" width="51" customWidth="1"/>
    <col min="3934" max="3934" width="23.28515625" customWidth="1"/>
    <col min="3935" max="3935" width="36.28515625" customWidth="1"/>
    <col min="3936" max="3936" width="13.7109375" customWidth="1"/>
    <col min="3937" max="3937" width="7.7109375" customWidth="1"/>
    <col min="3938" max="3938" width="16.42578125" customWidth="1"/>
    <col min="3939" max="3939" width="25.140625" customWidth="1"/>
    <col min="3940" max="3940" width="31" customWidth="1"/>
    <col min="3941" max="3941" width="51" customWidth="1"/>
    <col min="3942" max="3942" width="23.28515625" customWidth="1"/>
    <col min="3943" max="3943" width="36.28515625" customWidth="1"/>
    <col min="3944" max="3944" width="13.7109375" customWidth="1"/>
    <col min="3945" max="3945" width="7.7109375" customWidth="1"/>
    <col min="3946" max="3946" width="16.42578125" customWidth="1"/>
    <col min="3947" max="3947" width="25.140625" customWidth="1"/>
    <col min="3948" max="3948" width="31" customWidth="1"/>
    <col min="3949" max="3949" width="51" customWidth="1"/>
    <col min="3950" max="3950" width="23.28515625" customWidth="1"/>
    <col min="3951" max="3951" width="36.28515625" customWidth="1"/>
    <col min="3952" max="3952" width="13.7109375" customWidth="1"/>
    <col min="3953" max="3953" width="7.7109375" customWidth="1"/>
    <col min="3954" max="3954" width="16.42578125" customWidth="1"/>
    <col min="3955" max="3955" width="25.140625" customWidth="1"/>
    <col min="3956" max="3956" width="31" customWidth="1"/>
    <col min="3957" max="3957" width="51" customWidth="1"/>
    <col min="3958" max="3958" width="23.28515625" customWidth="1"/>
    <col min="3959" max="3959" width="36.28515625" customWidth="1"/>
    <col min="3960" max="3960" width="13.7109375" customWidth="1"/>
    <col min="3961" max="3961" width="7.7109375" customWidth="1"/>
    <col min="3962" max="3962" width="16.42578125" customWidth="1"/>
    <col min="3963" max="3963" width="25.140625" customWidth="1"/>
    <col min="3964" max="3964" width="31" customWidth="1"/>
    <col min="3965" max="3965" width="51" customWidth="1"/>
    <col min="3966" max="3966" width="23.28515625" customWidth="1"/>
    <col min="3967" max="3967" width="36.28515625" customWidth="1"/>
    <col min="3968" max="3968" width="13.7109375" customWidth="1"/>
    <col min="3969" max="3969" width="7.7109375" customWidth="1"/>
    <col min="3970" max="3970" width="16.42578125" customWidth="1"/>
    <col min="3971" max="3971" width="25.140625" customWidth="1"/>
    <col min="3972" max="3972" width="31" customWidth="1"/>
    <col min="3973" max="3973" width="51" customWidth="1"/>
    <col min="3974" max="3974" width="23.28515625" customWidth="1"/>
    <col min="3975" max="3975" width="36.28515625" customWidth="1"/>
    <col min="3976" max="3976" width="13.7109375" customWidth="1"/>
    <col min="3977" max="3977" width="7.7109375" customWidth="1"/>
    <col min="3978" max="3978" width="16.42578125" customWidth="1"/>
    <col min="3979" max="3979" width="25.140625" customWidth="1"/>
    <col min="3980" max="3980" width="31" customWidth="1"/>
    <col min="3981" max="3981" width="51" customWidth="1"/>
    <col min="3982" max="3982" width="23.28515625" customWidth="1"/>
    <col min="3983" max="3983" width="36.28515625" customWidth="1"/>
    <col min="3984" max="3984" width="13.7109375" customWidth="1"/>
    <col min="3985" max="3985" width="7.7109375" customWidth="1"/>
    <col min="3986" max="3986" width="16.42578125" customWidth="1"/>
    <col min="3987" max="3987" width="25.140625" customWidth="1"/>
    <col min="3988" max="3988" width="31" customWidth="1"/>
    <col min="3989" max="3989" width="51" customWidth="1"/>
    <col min="3990" max="3990" width="23.28515625" customWidth="1"/>
    <col min="3991" max="3991" width="36.28515625" customWidth="1"/>
    <col min="3992" max="3992" width="13.7109375" customWidth="1"/>
    <col min="3993" max="3993" width="7.7109375" customWidth="1"/>
    <col min="3994" max="3994" width="16.42578125" customWidth="1"/>
    <col min="3995" max="3995" width="25.140625" customWidth="1"/>
    <col min="3996" max="3996" width="31" customWidth="1"/>
    <col min="3997" max="3997" width="51" customWidth="1"/>
    <col min="3998" max="3998" width="23.28515625" customWidth="1"/>
    <col min="3999" max="3999" width="36.28515625" customWidth="1"/>
    <col min="4000" max="4000" width="13.7109375" customWidth="1"/>
    <col min="4001" max="4001" width="7.7109375" customWidth="1"/>
    <col min="4002" max="4002" width="16.42578125" customWidth="1"/>
    <col min="4003" max="4003" width="25.140625" customWidth="1"/>
    <col min="4004" max="4004" width="31" customWidth="1"/>
    <col min="4005" max="4005" width="51" customWidth="1"/>
    <col min="4006" max="4006" width="23.28515625" customWidth="1"/>
    <col min="4007" max="4007" width="36.28515625" customWidth="1"/>
    <col min="4008" max="4008" width="13.7109375" customWidth="1"/>
    <col min="4009" max="4009" width="7.7109375" customWidth="1"/>
    <col min="4010" max="4010" width="16.42578125" customWidth="1"/>
    <col min="4011" max="4011" width="25.140625" customWidth="1"/>
    <col min="4012" max="4012" width="31" customWidth="1"/>
    <col min="4013" max="4013" width="51" customWidth="1"/>
    <col min="4014" max="4014" width="23.28515625" customWidth="1"/>
    <col min="4015" max="4015" width="36.28515625" customWidth="1"/>
    <col min="4016" max="4016" width="13.7109375" customWidth="1"/>
    <col min="4017" max="4017" width="7.7109375" customWidth="1"/>
    <col min="4018" max="4018" width="16.42578125" customWidth="1"/>
    <col min="4019" max="4019" width="25.140625" customWidth="1"/>
    <col min="4020" max="4020" width="31" customWidth="1"/>
    <col min="4021" max="4021" width="51" customWidth="1"/>
    <col min="4022" max="4022" width="23.28515625" customWidth="1"/>
    <col min="4023" max="4023" width="36.28515625" customWidth="1"/>
    <col min="4024" max="4024" width="13.7109375" customWidth="1"/>
    <col min="4025" max="4025" width="7.7109375" customWidth="1"/>
    <col min="4026" max="4026" width="16.42578125" customWidth="1"/>
    <col min="4027" max="4027" width="25.140625" customWidth="1"/>
    <col min="4028" max="4028" width="31" customWidth="1"/>
    <col min="4029" max="4029" width="51" customWidth="1"/>
    <col min="4030" max="4030" width="23.28515625" customWidth="1"/>
    <col min="4031" max="4031" width="36.28515625" customWidth="1"/>
    <col min="4032" max="4032" width="13.7109375" customWidth="1"/>
    <col min="4033" max="4033" width="7.7109375" customWidth="1"/>
    <col min="4034" max="4034" width="16.42578125" customWidth="1"/>
    <col min="4035" max="4035" width="25.140625" customWidth="1"/>
    <col min="4036" max="4036" width="31" customWidth="1"/>
    <col min="4037" max="4037" width="51" customWidth="1"/>
    <col min="4038" max="4038" width="23.28515625" customWidth="1"/>
    <col min="4039" max="4039" width="36.28515625" customWidth="1"/>
    <col min="4040" max="4040" width="13.7109375" customWidth="1"/>
    <col min="4041" max="4041" width="7.7109375" customWidth="1"/>
    <col min="4042" max="4042" width="16.42578125" customWidth="1"/>
    <col min="4043" max="4043" width="25.140625" customWidth="1"/>
    <col min="4044" max="4044" width="31" customWidth="1"/>
    <col min="4045" max="4045" width="51" customWidth="1"/>
    <col min="4046" max="4046" width="23.28515625" customWidth="1"/>
    <col min="4047" max="4047" width="36.28515625" customWidth="1"/>
    <col min="4048" max="4048" width="13.7109375" customWidth="1"/>
    <col min="4049" max="4049" width="7.7109375" customWidth="1"/>
    <col min="4050" max="4050" width="16.42578125" customWidth="1"/>
    <col min="4051" max="4051" width="25.140625" customWidth="1"/>
    <col min="4052" max="4052" width="31" customWidth="1"/>
    <col min="4053" max="4053" width="51" customWidth="1"/>
    <col min="4054" max="4054" width="23.28515625" customWidth="1"/>
    <col min="4055" max="4055" width="36.28515625" customWidth="1"/>
    <col min="4056" max="4056" width="13.7109375" customWidth="1"/>
    <col min="4057" max="4057" width="7.7109375" customWidth="1"/>
    <col min="4058" max="4058" width="16.42578125" customWidth="1"/>
    <col min="4059" max="4059" width="25.140625" customWidth="1"/>
    <col min="4060" max="4060" width="31" customWidth="1"/>
    <col min="4061" max="4061" width="51" customWidth="1"/>
    <col min="4062" max="4062" width="23.28515625" customWidth="1"/>
    <col min="4063" max="4063" width="36.28515625" customWidth="1"/>
    <col min="4064" max="4064" width="13.7109375" customWidth="1"/>
    <col min="4065" max="4065" width="7.7109375" customWidth="1"/>
    <col min="4066" max="4066" width="16.42578125" customWidth="1"/>
    <col min="4067" max="4067" width="25.140625" customWidth="1"/>
    <col min="4068" max="4068" width="31" customWidth="1"/>
    <col min="4069" max="4069" width="51" customWidth="1"/>
    <col min="4070" max="4070" width="23.28515625" customWidth="1"/>
    <col min="4071" max="4071" width="36.28515625" customWidth="1"/>
    <col min="4072" max="4072" width="13.7109375" customWidth="1"/>
    <col min="4073" max="4073" width="7.7109375" customWidth="1"/>
    <col min="4074" max="4074" width="16.42578125" customWidth="1"/>
    <col min="4075" max="4075" width="25.140625" customWidth="1"/>
    <col min="4076" max="4076" width="31" customWidth="1"/>
    <col min="4077" max="4077" width="51" customWidth="1"/>
    <col min="4078" max="4078" width="23.28515625" customWidth="1"/>
    <col min="4079" max="4079" width="36.28515625" customWidth="1"/>
    <col min="4080" max="4080" width="13.7109375" customWidth="1"/>
    <col min="4081" max="4081" width="7.7109375" customWidth="1"/>
    <col min="4082" max="4082" width="16.42578125" customWidth="1"/>
    <col min="4083" max="4083" width="25.140625" customWidth="1"/>
    <col min="4084" max="4084" width="31" customWidth="1"/>
    <col min="4085" max="4085" width="51" customWidth="1"/>
    <col min="4086" max="4086" width="23.28515625" customWidth="1"/>
    <col min="4087" max="4087" width="36.28515625" customWidth="1"/>
    <col min="4088" max="4088" width="13.7109375" customWidth="1"/>
    <col min="4089" max="4089" width="7.7109375" customWidth="1"/>
    <col min="4090" max="4090" width="16.42578125" customWidth="1"/>
    <col min="4091" max="4091" width="25.140625" customWidth="1"/>
    <col min="4092" max="4092" width="31" customWidth="1"/>
    <col min="4093" max="4093" width="51" customWidth="1"/>
    <col min="4094" max="4094" width="23.28515625" customWidth="1"/>
    <col min="4095" max="4095" width="36.28515625" customWidth="1"/>
    <col min="4096" max="4096" width="13.7109375" customWidth="1"/>
    <col min="4097" max="4097" width="7.7109375" customWidth="1"/>
    <col min="4098" max="4098" width="16.42578125" customWidth="1"/>
    <col min="4099" max="4099" width="25.140625" customWidth="1"/>
    <col min="4100" max="4100" width="31" customWidth="1"/>
    <col min="4101" max="4101" width="51" customWidth="1"/>
    <col min="4102" max="4102" width="23.28515625" customWidth="1"/>
    <col min="4103" max="4103" width="36.28515625" customWidth="1"/>
    <col min="4104" max="4104" width="13.7109375" customWidth="1"/>
    <col min="4105" max="4105" width="7.7109375" customWidth="1"/>
    <col min="4106" max="4106" width="16.42578125" customWidth="1"/>
    <col min="4107" max="4107" width="25.140625" customWidth="1"/>
    <col min="4108" max="4108" width="31" customWidth="1"/>
    <col min="4109" max="4109" width="51" customWidth="1"/>
    <col min="4110" max="4110" width="23.28515625" customWidth="1"/>
    <col min="4111" max="4111" width="36.28515625" customWidth="1"/>
    <col min="4112" max="4112" width="13.7109375" customWidth="1"/>
    <col min="4113" max="4113" width="7.7109375" customWidth="1"/>
    <col min="4114" max="4114" width="16.42578125" customWidth="1"/>
    <col min="4115" max="4115" width="25.140625" customWidth="1"/>
    <col min="4116" max="4116" width="31" customWidth="1"/>
    <col min="4117" max="4117" width="51" customWidth="1"/>
    <col min="4118" max="4118" width="23.28515625" customWidth="1"/>
    <col min="4119" max="4119" width="36.28515625" customWidth="1"/>
    <col min="4120" max="4120" width="13.7109375" customWidth="1"/>
    <col min="4121" max="4121" width="7.7109375" customWidth="1"/>
    <col min="4122" max="4122" width="16.42578125" customWidth="1"/>
    <col min="4123" max="4123" width="25.140625" customWidth="1"/>
    <col min="4124" max="4124" width="31" customWidth="1"/>
    <col min="4125" max="4125" width="51" customWidth="1"/>
    <col min="4126" max="4126" width="23.28515625" customWidth="1"/>
    <col min="4127" max="4127" width="36.28515625" customWidth="1"/>
    <col min="4128" max="4128" width="13.7109375" customWidth="1"/>
    <col min="4129" max="4129" width="7.7109375" customWidth="1"/>
    <col min="4130" max="4130" width="16.42578125" customWidth="1"/>
    <col min="4131" max="4131" width="25.140625" customWidth="1"/>
    <col min="4132" max="4132" width="31" customWidth="1"/>
    <col min="4133" max="4133" width="51" customWidth="1"/>
    <col min="4134" max="4134" width="23.28515625" customWidth="1"/>
    <col min="4135" max="4135" width="36.28515625" customWidth="1"/>
    <col min="4136" max="4136" width="13.7109375" customWidth="1"/>
    <col min="4137" max="4137" width="7.7109375" customWidth="1"/>
    <col min="4138" max="4138" width="16.42578125" customWidth="1"/>
    <col min="4139" max="4139" width="25.140625" customWidth="1"/>
    <col min="4140" max="4140" width="31" customWidth="1"/>
    <col min="4141" max="4141" width="51" customWidth="1"/>
    <col min="4142" max="4142" width="23.28515625" customWidth="1"/>
    <col min="4143" max="4143" width="36.28515625" customWidth="1"/>
    <col min="4144" max="4144" width="13.7109375" customWidth="1"/>
    <col min="4145" max="4145" width="7.7109375" customWidth="1"/>
    <col min="4146" max="4146" width="16.42578125" customWidth="1"/>
    <col min="4147" max="4147" width="25.140625" customWidth="1"/>
    <col min="4148" max="4148" width="31" customWidth="1"/>
    <col min="4149" max="4149" width="51" customWidth="1"/>
    <col min="4150" max="4150" width="23.28515625" customWidth="1"/>
    <col min="4151" max="4151" width="36.28515625" customWidth="1"/>
    <col min="4152" max="4152" width="13.7109375" customWidth="1"/>
    <col min="4153" max="4153" width="7.7109375" customWidth="1"/>
    <col min="4154" max="4154" width="16.42578125" customWidth="1"/>
    <col min="4155" max="4155" width="25.140625" customWidth="1"/>
    <col min="4156" max="4156" width="31" customWidth="1"/>
    <col min="4157" max="4157" width="51" customWidth="1"/>
    <col min="4158" max="4158" width="23.28515625" customWidth="1"/>
    <col min="4159" max="4159" width="36.28515625" customWidth="1"/>
    <col min="4160" max="4160" width="13.7109375" customWidth="1"/>
    <col min="4161" max="4161" width="7.7109375" customWidth="1"/>
    <col min="4162" max="4162" width="16.42578125" customWidth="1"/>
    <col min="4163" max="4163" width="25.140625" customWidth="1"/>
    <col min="4164" max="4164" width="31" customWidth="1"/>
    <col min="4165" max="4165" width="51" customWidth="1"/>
    <col min="4166" max="4166" width="23.28515625" customWidth="1"/>
    <col min="4167" max="4167" width="36.28515625" customWidth="1"/>
    <col min="4168" max="4168" width="13.7109375" customWidth="1"/>
    <col min="4169" max="4169" width="7.7109375" customWidth="1"/>
    <col min="4170" max="4170" width="16.42578125" customWidth="1"/>
    <col min="4171" max="4171" width="25.140625" customWidth="1"/>
    <col min="4172" max="4172" width="31" customWidth="1"/>
    <col min="4173" max="4173" width="51" customWidth="1"/>
    <col min="4174" max="4174" width="23.28515625" customWidth="1"/>
    <col min="4175" max="4175" width="36.28515625" customWidth="1"/>
    <col min="4176" max="4176" width="13.7109375" customWidth="1"/>
    <col min="4177" max="4177" width="7.7109375" customWidth="1"/>
    <col min="4178" max="4178" width="16.42578125" customWidth="1"/>
    <col min="4179" max="4179" width="25.140625" customWidth="1"/>
    <col min="4180" max="4180" width="31" customWidth="1"/>
    <col min="4181" max="4181" width="51" customWidth="1"/>
    <col min="4182" max="4182" width="23.28515625" customWidth="1"/>
    <col min="4183" max="4183" width="36.28515625" customWidth="1"/>
    <col min="4184" max="4184" width="13.7109375" customWidth="1"/>
    <col min="4185" max="4185" width="7.7109375" customWidth="1"/>
    <col min="4186" max="4186" width="16.42578125" customWidth="1"/>
    <col min="4187" max="4187" width="25.140625" customWidth="1"/>
    <col min="4188" max="4188" width="31" customWidth="1"/>
    <col min="4189" max="4189" width="51" customWidth="1"/>
    <col min="4190" max="4190" width="23.28515625" customWidth="1"/>
    <col min="4191" max="4191" width="36.28515625" customWidth="1"/>
    <col min="4192" max="4192" width="13.7109375" customWidth="1"/>
    <col min="4193" max="4193" width="7.7109375" customWidth="1"/>
    <col min="4194" max="4194" width="16.42578125" customWidth="1"/>
    <col min="4195" max="4195" width="25.140625" customWidth="1"/>
    <col min="4196" max="4196" width="31" customWidth="1"/>
    <col min="4197" max="4197" width="51" customWidth="1"/>
    <col min="4198" max="4198" width="23.28515625" customWidth="1"/>
    <col min="4199" max="4199" width="36.28515625" customWidth="1"/>
    <col min="4200" max="4200" width="13.7109375" customWidth="1"/>
    <col min="4201" max="4201" width="7.7109375" customWidth="1"/>
    <col min="4202" max="4202" width="16.42578125" customWidth="1"/>
    <col min="4203" max="4203" width="25.140625" customWidth="1"/>
    <col min="4204" max="4204" width="31" customWidth="1"/>
    <col min="4205" max="4205" width="51" customWidth="1"/>
    <col min="4206" max="4206" width="23.28515625" customWidth="1"/>
    <col min="4207" max="4207" width="36.28515625" customWidth="1"/>
    <col min="4208" max="4208" width="13.7109375" customWidth="1"/>
    <col min="4209" max="4209" width="7.7109375" customWidth="1"/>
    <col min="4210" max="4210" width="16.42578125" customWidth="1"/>
    <col min="4211" max="4211" width="25.140625" customWidth="1"/>
    <col min="4212" max="4212" width="31" customWidth="1"/>
    <col min="4213" max="4213" width="51" customWidth="1"/>
    <col min="4214" max="4214" width="23.28515625" customWidth="1"/>
    <col min="4215" max="4215" width="36.28515625" customWidth="1"/>
    <col min="4216" max="4216" width="13.7109375" customWidth="1"/>
    <col min="4217" max="4217" width="7.7109375" customWidth="1"/>
    <col min="4218" max="4218" width="16.42578125" customWidth="1"/>
    <col min="4219" max="4219" width="25.140625" customWidth="1"/>
    <col min="4220" max="4220" width="31" customWidth="1"/>
    <col min="4221" max="4221" width="51" customWidth="1"/>
    <col min="4222" max="4222" width="23.28515625" customWidth="1"/>
    <col min="4223" max="4223" width="36.28515625" customWidth="1"/>
    <col min="4224" max="4224" width="13.7109375" customWidth="1"/>
    <col min="4225" max="4225" width="7.7109375" customWidth="1"/>
    <col min="4226" max="4226" width="16.42578125" customWidth="1"/>
    <col min="4227" max="4227" width="25.140625" customWidth="1"/>
    <col min="4228" max="4228" width="31" customWidth="1"/>
    <col min="4229" max="4229" width="51" customWidth="1"/>
    <col min="4230" max="4230" width="23.28515625" customWidth="1"/>
    <col min="4231" max="4231" width="36.28515625" customWidth="1"/>
    <col min="4232" max="4232" width="13.7109375" customWidth="1"/>
    <col min="4233" max="4233" width="7.7109375" customWidth="1"/>
    <col min="4234" max="4234" width="16.42578125" customWidth="1"/>
    <col min="4235" max="4235" width="25.140625" customWidth="1"/>
    <col min="4236" max="4236" width="31" customWidth="1"/>
    <col min="4237" max="4237" width="51" customWidth="1"/>
    <col min="4238" max="4238" width="23.28515625" customWidth="1"/>
    <col min="4239" max="4239" width="36.28515625" customWidth="1"/>
    <col min="4240" max="4240" width="13.7109375" customWidth="1"/>
    <col min="4241" max="4241" width="7.7109375" customWidth="1"/>
    <col min="4242" max="4242" width="16.42578125" customWidth="1"/>
    <col min="4243" max="4243" width="25.140625" customWidth="1"/>
    <col min="4244" max="4244" width="31" customWidth="1"/>
    <col min="4245" max="4245" width="51" customWidth="1"/>
    <col min="4246" max="4246" width="23.28515625" customWidth="1"/>
    <col min="4247" max="4247" width="36.28515625" customWidth="1"/>
    <col min="4248" max="4248" width="13.7109375" customWidth="1"/>
    <col min="4249" max="4249" width="7.7109375" customWidth="1"/>
    <col min="4250" max="4250" width="16.42578125" customWidth="1"/>
    <col min="4251" max="4251" width="25.140625" customWidth="1"/>
    <col min="4252" max="4252" width="31" customWidth="1"/>
    <col min="4253" max="4253" width="51" customWidth="1"/>
    <col min="4254" max="4254" width="23.28515625" customWidth="1"/>
    <col min="4255" max="4255" width="36.28515625" customWidth="1"/>
    <col min="4256" max="4256" width="13.7109375" customWidth="1"/>
    <col min="4257" max="4257" width="7.7109375" customWidth="1"/>
    <col min="4258" max="4258" width="16.42578125" customWidth="1"/>
    <col min="4259" max="4259" width="25.140625" customWidth="1"/>
    <col min="4260" max="4260" width="31" customWidth="1"/>
    <col min="4261" max="4261" width="51" customWidth="1"/>
    <col min="4262" max="4262" width="23.28515625" customWidth="1"/>
    <col min="4263" max="4263" width="36.28515625" customWidth="1"/>
    <col min="4264" max="4264" width="13.7109375" customWidth="1"/>
    <col min="4265" max="4265" width="7.7109375" customWidth="1"/>
    <col min="4266" max="4266" width="16.42578125" customWidth="1"/>
    <col min="4267" max="4267" width="25.140625" customWidth="1"/>
    <col min="4268" max="4268" width="31" customWidth="1"/>
    <col min="4269" max="4269" width="51" customWidth="1"/>
    <col min="4270" max="4270" width="23.28515625" customWidth="1"/>
    <col min="4271" max="4271" width="36.28515625" customWidth="1"/>
    <col min="4272" max="4272" width="13.7109375" customWidth="1"/>
    <col min="4273" max="4273" width="7.7109375" customWidth="1"/>
    <col min="4274" max="4274" width="16.42578125" customWidth="1"/>
    <col min="4275" max="4275" width="25.140625" customWidth="1"/>
    <col min="4276" max="4276" width="31" customWidth="1"/>
    <col min="4277" max="4277" width="51" customWidth="1"/>
    <col min="4278" max="4278" width="23.28515625" customWidth="1"/>
    <col min="4279" max="4279" width="36.28515625" customWidth="1"/>
    <col min="4280" max="4280" width="13.7109375" customWidth="1"/>
    <col min="4281" max="4281" width="7.7109375" customWidth="1"/>
    <col min="4282" max="4282" width="16.42578125" customWidth="1"/>
    <col min="4283" max="4283" width="25.140625" customWidth="1"/>
    <col min="4284" max="4284" width="31" customWidth="1"/>
    <col min="4285" max="4285" width="51" customWidth="1"/>
    <col min="4286" max="4286" width="23.28515625" customWidth="1"/>
    <col min="4287" max="4287" width="36.28515625" customWidth="1"/>
    <col min="4288" max="4288" width="13.7109375" customWidth="1"/>
    <col min="4289" max="4289" width="7.7109375" customWidth="1"/>
    <col min="4290" max="4290" width="16.42578125" customWidth="1"/>
    <col min="4291" max="4291" width="25.140625" customWidth="1"/>
    <col min="4292" max="4292" width="31" customWidth="1"/>
    <col min="4293" max="4293" width="51" customWidth="1"/>
    <col min="4294" max="4294" width="23.28515625" customWidth="1"/>
    <col min="4295" max="4295" width="36.28515625" customWidth="1"/>
    <col min="4296" max="4296" width="13.7109375" customWidth="1"/>
    <col min="4297" max="4297" width="7.7109375" customWidth="1"/>
    <col min="4298" max="4298" width="16.42578125" customWidth="1"/>
    <col min="4299" max="4299" width="25.140625" customWidth="1"/>
    <col min="4300" max="4300" width="31" customWidth="1"/>
    <col min="4301" max="4301" width="51" customWidth="1"/>
    <col min="4302" max="4302" width="23.28515625" customWidth="1"/>
    <col min="4303" max="4303" width="36.28515625" customWidth="1"/>
    <col min="4304" max="4304" width="13.7109375" customWidth="1"/>
    <col min="4305" max="4305" width="7.7109375" customWidth="1"/>
    <col min="4306" max="4306" width="16.42578125" customWidth="1"/>
    <col min="4307" max="4307" width="25.140625" customWidth="1"/>
    <col min="4308" max="4308" width="31" customWidth="1"/>
    <col min="4309" max="4309" width="51" customWidth="1"/>
    <col min="4310" max="4310" width="23.28515625" customWidth="1"/>
    <col min="4311" max="4311" width="36.28515625" customWidth="1"/>
    <col min="4312" max="4312" width="13.7109375" customWidth="1"/>
    <col min="4313" max="4313" width="7.7109375" customWidth="1"/>
    <col min="4314" max="4314" width="16.42578125" customWidth="1"/>
    <col min="4315" max="4315" width="25.140625" customWidth="1"/>
    <col min="4316" max="4316" width="31" customWidth="1"/>
    <col min="4317" max="4317" width="51" customWidth="1"/>
    <col min="4318" max="4318" width="23.28515625" customWidth="1"/>
    <col min="4319" max="4319" width="36.28515625" customWidth="1"/>
    <col min="4320" max="4320" width="13.7109375" customWidth="1"/>
    <col min="4321" max="4321" width="7.7109375" customWidth="1"/>
    <col min="4322" max="4322" width="16.42578125" customWidth="1"/>
    <col min="4323" max="4323" width="25.140625" customWidth="1"/>
    <col min="4324" max="4324" width="31" customWidth="1"/>
    <col min="4325" max="4325" width="51" customWidth="1"/>
    <col min="4326" max="4326" width="23.28515625" customWidth="1"/>
    <col min="4327" max="4327" width="36.28515625" customWidth="1"/>
    <col min="4328" max="4328" width="13.7109375" customWidth="1"/>
    <col min="4329" max="4329" width="7.7109375" customWidth="1"/>
    <col min="4330" max="4330" width="16.42578125" customWidth="1"/>
    <col min="4331" max="4331" width="25.140625" customWidth="1"/>
    <col min="4332" max="4332" width="31" customWidth="1"/>
    <col min="4333" max="4333" width="51" customWidth="1"/>
    <col min="4334" max="4334" width="23.28515625" customWidth="1"/>
    <col min="4335" max="4335" width="36.28515625" customWidth="1"/>
    <col min="4336" max="4336" width="13.7109375" customWidth="1"/>
    <col min="4337" max="4337" width="7.7109375" customWidth="1"/>
    <col min="4338" max="4338" width="16.42578125" customWidth="1"/>
    <col min="4339" max="4339" width="25.140625" customWidth="1"/>
    <col min="4340" max="4340" width="31" customWidth="1"/>
    <col min="4341" max="4341" width="51" customWidth="1"/>
    <col min="4342" max="4342" width="23.28515625" customWidth="1"/>
    <col min="4343" max="4343" width="36.28515625" customWidth="1"/>
    <col min="4344" max="4344" width="13.7109375" customWidth="1"/>
    <col min="4345" max="4345" width="7.7109375" customWidth="1"/>
    <col min="4346" max="4346" width="16.42578125" customWidth="1"/>
    <col min="4347" max="4347" width="25.140625" customWidth="1"/>
    <col min="4348" max="4348" width="31" customWidth="1"/>
    <col min="4349" max="4349" width="51" customWidth="1"/>
    <col min="4350" max="4350" width="23.28515625" customWidth="1"/>
    <col min="4351" max="4351" width="36.28515625" customWidth="1"/>
    <col min="4352" max="4352" width="13.7109375" customWidth="1"/>
    <col min="4353" max="4353" width="7.7109375" customWidth="1"/>
    <col min="4354" max="4354" width="16.42578125" customWidth="1"/>
    <col min="4355" max="4355" width="25.140625" customWidth="1"/>
    <col min="4356" max="4356" width="31" customWidth="1"/>
    <col min="4357" max="4357" width="51" customWidth="1"/>
    <col min="4358" max="4358" width="23.28515625" customWidth="1"/>
    <col min="4359" max="4359" width="36.28515625" customWidth="1"/>
    <col min="4360" max="4360" width="13.7109375" customWidth="1"/>
    <col min="4361" max="4361" width="7.7109375" customWidth="1"/>
    <col min="4362" max="4362" width="16.42578125" customWidth="1"/>
    <col min="4363" max="4363" width="25.140625" customWidth="1"/>
    <col min="4364" max="4364" width="31" customWidth="1"/>
    <col min="4365" max="4365" width="51" customWidth="1"/>
    <col min="4366" max="4366" width="23.28515625" customWidth="1"/>
    <col min="4367" max="4367" width="36.28515625" customWidth="1"/>
    <col min="4368" max="4368" width="13.7109375" customWidth="1"/>
    <col min="4369" max="4369" width="7.7109375" customWidth="1"/>
    <col min="4370" max="4370" width="16.42578125" customWidth="1"/>
    <col min="4371" max="4371" width="25.140625" customWidth="1"/>
    <col min="4372" max="4372" width="31" customWidth="1"/>
    <col min="4373" max="4373" width="51" customWidth="1"/>
    <col min="4374" max="4374" width="23.28515625" customWidth="1"/>
    <col min="4375" max="4375" width="36.28515625" customWidth="1"/>
    <col min="4376" max="4376" width="13.7109375" customWidth="1"/>
    <col min="4377" max="4377" width="7.7109375" customWidth="1"/>
    <col min="4378" max="4378" width="16.42578125" customWidth="1"/>
    <col min="4379" max="4379" width="25.140625" customWidth="1"/>
    <col min="4380" max="4380" width="31" customWidth="1"/>
    <col min="4381" max="4381" width="51" customWidth="1"/>
    <col min="4382" max="4382" width="23.28515625" customWidth="1"/>
    <col min="4383" max="4383" width="36.28515625" customWidth="1"/>
    <col min="4384" max="4384" width="13.7109375" customWidth="1"/>
    <col min="4385" max="4385" width="7.7109375" customWidth="1"/>
    <col min="4386" max="4386" width="16.42578125" customWidth="1"/>
    <col min="4387" max="4387" width="25.140625" customWidth="1"/>
    <col min="4388" max="4388" width="31" customWidth="1"/>
    <col min="4389" max="4389" width="51" customWidth="1"/>
    <col min="4390" max="4390" width="23.28515625" customWidth="1"/>
    <col min="4391" max="4391" width="36.28515625" customWidth="1"/>
    <col min="4392" max="4392" width="13.7109375" customWidth="1"/>
    <col min="4393" max="4393" width="7.7109375" customWidth="1"/>
    <col min="4394" max="4394" width="16.42578125" customWidth="1"/>
    <col min="4395" max="4395" width="25.140625" customWidth="1"/>
    <col min="4396" max="4396" width="31" customWidth="1"/>
    <col min="4397" max="4397" width="51" customWidth="1"/>
    <col min="4398" max="4398" width="23.28515625" customWidth="1"/>
    <col min="4399" max="4399" width="36.28515625" customWidth="1"/>
    <col min="4400" max="4400" width="13.7109375" customWidth="1"/>
    <col min="4401" max="4401" width="7.7109375" customWidth="1"/>
    <col min="4402" max="4402" width="16.42578125" customWidth="1"/>
    <col min="4403" max="4403" width="25.140625" customWidth="1"/>
    <col min="4404" max="4404" width="31" customWidth="1"/>
    <col min="4405" max="4405" width="51" customWidth="1"/>
    <col min="4406" max="4406" width="23.28515625" customWidth="1"/>
    <col min="4407" max="4407" width="36.28515625" customWidth="1"/>
    <col min="4408" max="4408" width="13.7109375" customWidth="1"/>
    <col min="4409" max="4409" width="7.7109375" customWidth="1"/>
    <col min="4410" max="4410" width="16.42578125" customWidth="1"/>
    <col min="4411" max="4411" width="25.140625" customWidth="1"/>
    <col min="4412" max="4412" width="31" customWidth="1"/>
    <col min="4413" max="4413" width="51" customWidth="1"/>
    <col min="4414" max="4414" width="23.28515625" customWidth="1"/>
    <col min="4415" max="4415" width="36.28515625" customWidth="1"/>
    <col min="4416" max="4416" width="13.7109375" customWidth="1"/>
    <col min="4417" max="4417" width="7.7109375" customWidth="1"/>
    <col min="4418" max="4418" width="16.42578125" customWidth="1"/>
    <col min="4419" max="4419" width="25.140625" customWidth="1"/>
    <col min="4420" max="4420" width="31" customWidth="1"/>
    <col min="4421" max="4421" width="51" customWidth="1"/>
    <col min="4422" max="4422" width="23.28515625" customWidth="1"/>
    <col min="4423" max="4423" width="36.28515625" customWidth="1"/>
    <col min="4424" max="4424" width="13.7109375" customWidth="1"/>
    <col min="4425" max="4425" width="7.7109375" customWidth="1"/>
    <col min="4426" max="4426" width="16.42578125" customWidth="1"/>
    <col min="4427" max="4427" width="25.140625" customWidth="1"/>
    <col min="4428" max="4428" width="31" customWidth="1"/>
    <col min="4429" max="4429" width="51" customWidth="1"/>
    <col min="4430" max="4430" width="23.28515625" customWidth="1"/>
    <col min="4431" max="4431" width="36.28515625" customWidth="1"/>
    <col min="4432" max="4432" width="13.7109375" customWidth="1"/>
    <col min="4433" max="4433" width="7.7109375" customWidth="1"/>
    <col min="4434" max="4434" width="16.42578125" customWidth="1"/>
    <col min="4435" max="4435" width="25.140625" customWidth="1"/>
    <col min="4436" max="4436" width="31" customWidth="1"/>
    <col min="4437" max="4437" width="51" customWidth="1"/>
    <col min="4438" max="4438" width="23.28515625" customWidth="1"/>
    <col min="4439" max="4439" width="36.28515625" customWidth="1"/>
    <col min="4440" max="4440" width="13.7109375" customWidth="1"/>
    <col min="4441" max="4441" width="7.7109375" customWidth="1"/>
    <col min="4442" max="4442" width="16.42578125" customWidth="1"/>
    <col min="4443" max="4443" width="25.140625" customWidth="1"/>
    <col min="4444" max="4444" width="31" customWidth="1"/>
    <col min="4445" max="4445" width="51" customWidth="1"/>
    <col min="4446" max="4446" width="23.28515625" customWidth="1"/>
    <col min="4447" max="4447" width="36.28515625" customWidth="1"/>
    <col min="4448" max="4448" width="13.7109375" customWidth="1"/>
    <col min="4449" max="4449" width="7.7109375" customWidth="1"/>
    <col min="4450" max="4450" width="16.42578125" customWidth="1"/>
    <col min="4451" max="4451" width="25.140625" customWidth="1"/>
    <col min="4452" max="4452" width="31" customWidth="1"/>
    <col min="4453" max="4453" width="51" customWidth="1"/>
    <col min="4454" max="4454" width="23.28515625" customWidth="1"/>
    <col min="4455" max="4455" width="36.28515625" customWidth="1"/>
    <col min="4456" max="4456" width="13.7109375" customWidth="1"/>
    <col min="4457" max="4457" width="7.7109375" customWidth="1"/>
    <col min="4458" max="4458" width="16.42578125" customWidth="1"/>
    <col min="4459" max="4459" width="25.140625" customWidth="1"/>
    <col min="4460" max="4460" width="31" customWidth="1"/>
    <col min="4461" max="4461" width="51" customWidth="1"/>
    <col min="4462" max="4462" width="23.28515625" customWidth="1"/>
    <col min="4463" max="4463" width="36.28515625" customWidth="1"/>
    <col min="4464" max="4464" width="13.7109375" customWidth="1"/>
    <col min="4465" max="4465" width="7.7109375" customWidth="1"/>
    <col min="4466" max="4466" width="16.42578125" customWidth="1"/>
    <col min="4467" max="4467" width="25.140625" customWidth="1"/>
    <col min="4468" max="4468" width="31" customWidth="1"/>
    <col min="4469" max="4469" width="51" customWidth="1"/>
    <col min="4470" max="4470" width="23.28515625" customWidth="1"/>
    <col min="4471" max="4471" width="36.28515625" customWidth="1"/>
    <col min="4472" max="4472" width="13.7109375" customWidth="1"/>
    <col min="4473" max="4473" width="7.7109375" customWidth="1"/>
    <col min="4474" max="4474" width="16.42578125" customWidth="1"/>
    <col min="4475" max="4475" width="25.140625" customWidth="1"/>
    <col min="4476" max="4476" width="31" customWidth="1"/>
    <col min="4477" max="4477" width="51" customWidth="1"/>
    <col min="4478" max="4478" width="23.28515625" customWidth="1"/>
    <col min="4479" max="4479" width="36.28515625" customWidth="1"/>
    <col min="4480" max="4480" width="13.7109375" customWidth="1"/>
    <col min="4481" max="4481" width="7.7109375" customWidth="1"/>
    <col min="4482" max="4482" width="16.42578125" customWidth="1"/>
    <col min="4483" max="4483" width="25.140625" customWidth="1"/>
    <col min="4484" max="4484" width="31" customWidth="1"/>
    <col min="4485" max="4485" width="51" customWidth="1"/>
    <col min="4486" max="4486" width="23.28515625" customWidth="1"/>
    <col min="4487" max="4487" width="36.28515625" customWidth="1"/>
    <col min="4488" max="4488" width="13.7109375" customWidth="1"/>
    <col min="4489" max="4489" width="7.7109375" customWidth="1"/>
    <col min="4490" max="4490" width="16.42578125" customWidth="1"/>
    <col min="4491" max="4491" width="25.140625" customWidth="1"/>
    <col min="4492" max="4492" width="31" customWidth="1"/>
    <col min="4493" max="4493" width="51" customWidth="1"/>
    <col min="4494" max="4494" width="23.28515625" customWidth="1"/>
    <col min="4495" max="4495" width="36.28515625" customWidth="1"/>
    <col min="4496" max="4496" width="13.7109375" customWidth="1"/>
    <col min="4497" max="4497" width="7.7109375" customWidth="1"/>
    <col min="4498" max="4498" width="16.42578125" customWidth="1"/>
    <col min="4499" max="4499" width="25.140625" customWidth="1"/>
    <col min="4500" max="4500" width="31" customWidth="1"/>
    <col min="4501" max="4501" width="51" customWidth="1"/>
    <col min="4502" max="4502" width="23.28515625" customWidth="1"/>
    <col min="4503" max="4503" width="36.28515625" customWidth="1"/>
    <col min="4504" max="4504" width="13.7109375" customWidth="1"/>
    <col min="4505" max="4505" width="7.7109375" customWidth="1"/>
    <col min="4506" max="4506" width="16.42578125" customWidth="1"/>
    <col min="4507" max="4507" width="25.140625" customWidth="1"/>
    <col min="4508" max="4508" width="31" customWidth="1"/>
    <col min="4509" max="4509" width="51" customWidth="1"/>
    <col min="4510" max="4510" width="23.28515625" customWidth="1"/>
    <col min="4511" max="4511" width="36.28515625" customWidth="1"/>
    <col min="4512" max="4512" width="13.7109375" customWidth="1"/>
    <col min="4513" max="4513" width="7.7109375" customWidth="1"/>
    <col min="4514" max="4514" width="16.42578125" customWidth="1"/>
    <col min="4515" max="4515" width="25.140625" customWidth="1"/>
    <col min="4516" max="4516" width="31" customWidth="1"/>
    <col min="4517" max="4517" width="51" customWidth="1"/>
    <col min="4518" max="4518" width="23.28515625" customWidth="1"/>
    <col min="4519" max="4519" width="36.28515625" customWidth="1"/>
    <col min="4520" max="4520" width="13.7109375" customWidth="1"/>
    <col min="4521" max="4521" width="7.7109375" customWidth="1"/>
    <col min="4522" max="4522" width="16.42578125" customWidth="1"/>
    <col min="4523" max="4523" width="25.140625" customWidth="1"/>
    <col min="4524" max="4524" width="31" customWidth="1"/>
    <col min="4525" max="4525" width="51" customWidth="1"/>
    <col min="4526" max="4526" width="23.28515625" customWidth="1"/>
    <col min="4527" max="4527" width="36.28515625" customWidth="1"/>
    <col min="4528" max="4528" width="13.7109375" customWidth="1"/>
    <col min="4529" max="4529" width="7.7109375" customWidth="1"/>
    <col min="4530" max="4530" width="16.42578125" customWidth="1"/>
    <col min="4531" max="4531" width="25.140625" customWidth="1"/>
    <col min="4532" max="4532" width="31" customWidth="1"/>
    <col min="4533" max="4533" width="51" customWidth="1"/>
    <col min="4534" max="4534" width="23.28515625" customWidth="1"/>
    <col min="4535" max="4535" width="36.28515625" customWidth="1"/>
    <col min="4536" max="4536" width="13.7109375" customWidth="1"/>
    <col min="4537" max="4537" width="7.7109375" customWidth="1"/>
    <col min="4538" max="4538" width="16.42578125" customWidth="1"/>
    <col min="4539" max="4539" width="25.140625" customWidth="1"/>
    <col min="4540" max="4540" width="31" customWidth="1"/>
    <col min="4541" max="4541" width="51" customWidth="1"/>
    <col min="4542" max="4542" width="23.28515625" customWidth="1"/>
    <col min="4543" max="4543" width="36.28515625" customWidth="1"/>
    <col min="4544" max="4544" width="13.7109375" customWidth="1"/>
    <col min="4545" max="4545" width="7.7109375" customWidth="1"/>
    <col min="4546" max="4546" width="16.42578125" customWidth="1"/>
    <col min="4547" max="4547" width="25.140625" customWidth="1"/>
    <col min="4548" max="4548" width="31" customWidth="1"/>
    <col min="4549" max="4549" width="51" customWidth="1"/>
    <col min="4550" max="4550" width="23.28515625" customWidth="1"/>
    <col min="4551" max="4551" width="36.28515625" customWidth="1"/>
    <col min="4552" max="4552" width="13.7109375" customWidth="1"/>
    <col min="4553" max="4553" width="7.7109375" customWidth="1"/>
    <col min="4554" max="4554" width="16.42578125" customWidth="1"/>
    <col min="4555" max="4555" width="25.140625" customWidth="1"/>
    <col min="4556" max="4556" width="31" customWidth="1"/>
    <col min="4557" max="4557" width="51" customWidth="1"/>
    <col min="4558" max="4558" width="23.28515625" customWidth="1"/>
    <col min="4559" max="4559" width="36.28515625" customWidth="1"/>
    <col min="4560" max="4560" width="13.7109375" customWidth="1"/>
    <col min="4561" max="4561" width="7.7109375" customWidth="1"/>
    <col min="4562" max="4562" width="16.42578125" customWidth="1"/>
    <col min="4563" max="4563" width="25.140625" customWidth="1"/>
    <col min="4564" max="4564" width="31" customWidth="1"/>
    <col min="4565" max="4565" width="51" customWidth="1"/>
    <col min="4566" max="4566" width="23.28515625" customWidth="1"/>
    <col min="4567" max="4567" width="36.28515625" customWidth="1"/>
    <col min="4568" max="4568" width="13.7109375" customWidth="1"/>
    <col min="4569" max="4569" width="7.7109375" customWidth="1"/>
    <col min="4570" max="4570" width="16.42578125" customWidth="1"/>
    <col min="4571" max="4571" width="25.140625" customWidth="1"/>
    <col min="4572" max="4572" width="31" customWidth="1"/>
    <col min="4573" max="4573" width="51" customWidth="1"/>
    <col min="4574" max="4574" width="23.28515625" customWidth="1"/>
    <col min="4575" max="4575" width="36.28515625" customWidth="1"/>
    <col min="4576" max="4576" width="13.7109375" customWidth="1"/>
    <col min="4577" max="4577" width="7.7109375" customWidth="1"/>
    <col min="4578" max="4578" width="16.42578125" customWidth="1"/>
    <col min="4579" max="4579" width="25.140625" customWidth="1"/>
    <col min="4580" max="4580" width="31" customWidth="1"/>
    <col min="4581" max="4581" width="51" customWidth="1"/>
    <col min="4582" max="4582" width="23.28515625" customWidth="1"/>
    <col min="4583" max="4583" width="36.28515625" customWidth="1"/>
    <col min="4584" max="4584" width="13.7109375" customWidth="1"/>
    <col min="4585" max="4585" width="7.7109375" customWidth="1"/>
    <col min="4586" max="4586" width="16.42578125" customWidth="1"/>
    <col min="4587" max="4587" width="25.140625" customWidth="1"/>
    <col min="4588" max="4588" width="31" customWidth="1"/>
    <col min="4589" max="4589" width="51" customWidth="1"/>
    <col min="4590" max="4590" width="23.28515625" customWidth="1"/>
    <col min="4591" max="4591" width="36.28515625" customWidth="1"/>
    <col min="4592" max="4592" width="13.7109375" customWidth="1"/>
    <col min="4593" max="4593" width="7.7109375" customWidth="1"/>
    <col min="4594" max="4594" width="16.42578125" customWidth="1"/>
    <col min="4595" max="4595" width="25.140625" customWidth="1"/>
    <col min="4596" max="4596" width="31" customWidth="1"/>
    <col min="4597" max="4597" width="51" customWidth="1"/>
    <col min="4598" max="4598" width="23.28515625" customWidth="1"/>
    <col min="4599" max="4599" width="36.28515625" customWidth="1"/>
    <col min="4600" max="4600" width="13.7109375" customWidth="1"/>
    <col min="4601" max="4601" width="7.7109375" customWidth="1"/>
    <col min="4602" max="4602" width="16.42578125" customWidth="1"/>
    <col min="4603" max="4603" width="25.140625" customWidth="1"/>
    <col min="4604" max="4604" width="31" customWidth="1"/>
    <col min="4605" max="4605" width="51" customWidth="1"/>
    <col min="4606" max="4606" width="23.28515625" customWidth="1"/>
    <col min="4607" max="4607" width="36.28515625" customWidth="1"/>
    <col min="4608" max="4608" width="13.7109375" customWidth="1"/>
    <col min="4609" max="4609" width="7.7109375" customWidth="1"/>
    <col min="4610" max="4610" width="16.42578125" customWidth="1"/>
    <col min="4611" max="4611" width="25.140625" customWidth="1"/>
    <col min="4612" max="4612" width="31" customWidth="1"/>
    <col min="4613" max="4613" width="51" customWidth="1"/>
    <col min="4614" max="4614" width="23.28515625" customWidth="1"/>
    <col min="4615" max="4615" width="36.28515625" customWidth="1"/>
    <col min="4616" max="4616" width="13.7109375" customWidth="1"/>
    <col min="4617" max="4617" width="7.7109375" customWidth="1"/>
    <col min="4618" max="4618" width="16.42578125" customWidth="1"/>
    <col min="4619" max="4619" width="25.140625" customWidth="1"/>
    <col min="4620" max="4620" width="31" customWidth="1"/>
    <col min="4621" max="4621" width="51" customWidth="1"/>
    <col min="4622" max="4622" width="23.28515625" customWidth="1"/>
    <col min="4623" max="4623" width="36.28515625" customWidth="1"/>
    <col min="4624" max="4624" width="13.7109375" customWidth="1"/>
    <col min="4625" max="4625" width="7.7109375" customWidth="1"/>
    <col min="4626" max="4626" width="16.42578125" customWidth="1"/>
    <col min="4627" max="4627" width="25.140625" customWidth="1"/>
    <col min="4628" max="4628" width="31" customWidth="1"/>
    <col min="4629" max="4629" width="51" customWidth="1"/>
    <col min="4630" max="4630" width="23.28515625" customWidth="1"/>
    <col min="4631" max="4631" width="36.28515625" customWidth="1"/>
    <col min="4632" max="4632" width="13.7109375" customWidth="1"/>
    <col min="4633" max="4633" width="7.7109375" customWidth="1"/>
    <col min="4634" max="4634" width="16.42578125" customWidth="1"/>
    <col min="4635" max="4635" width="25.140625" customWidth="1"/>
    <col min="4636" max="4636" width="31" customWidth="1"/>
    <col min="4637" max="4637" width="51" customWidth="1"/>
    <col min="4638" max="4638" width="23.28515625" customWidth="1"/>
    <col min="4639" max="4639" width="36.28515625" customWidth="1"/>
    <col min="4640" max="4640" width="13.7109375" customWidth="1"/>
    <col min="4641" max="4641" width="7.7109375" customWidth="1"/>
    <col min="4642" max="4642" width="16.42578125" customWidth="1"/>
    <col min="4643" max="4643" width="25.140625" customWidth="1"/>
    <col min="4644" max="4644" width="31" customWidth="1"/>
    <col min="4645" max="4645" width="51" customWidth="1"/>
    <col min="4646" max="4646" width="23.28515625" customWidth="1"/>
    <col min="4647" max="4647" width="36.28515625" customWidth="1"/>
    <col min="4648" max="4648" width="13.7109375" customWidth="1"/>
    <col min="4649" max="4649" width="7.7109375" customWidth="1"/>
    <col min="4650" max="4650" width="16.42578125" customWidth="1"/>
    <col min="4651" max="4651" width="25.140625" customWidth="1"/>
    <col min="4652" max="4652" width="31" customWidth="1"/>
    <col min="4653" max="4653" width="51" customWidth="1"/>
    <col min="4654" max="4654" width="23.28515625" customWidth="1"/>
    <col min="4655" max="4655" width="36.28515625" customWidth="1"/>
    <col min="4656" max="4656" width="13.7109375" customWidth="1"/>
    <col min="4657" max="4657" width="7.7109375" customWidth="1"/>
    <col min="4658" max="4658" width="16.42578125" customWidth="1"/>
    <col min="4659" max="4659" width="25.140625" customWidth="1"/>
    <col min="4660" max="4660" width="31" customWidth="1"/>
    <col min="4661" max="4661" width="51" customWidth="1"/>
    <col min="4662" max="4662" width="23.28515625" customWidth="1"/>
    <col min="4663" max="4663" width="36.28515625" customWidth="1"/>
    <col min="4664" max="4664" width="13.7109375" customWidth="1"/>
    <col min="4665" max="4665" width="7.7109375" customWidth="1"/>
    <col min="4666" max="4666" width="16.42578125" customWidth="1"/>
    <col min="4667" max="4667" width="25.140625" customWidth="1"/>
    <col min="4668" max="4668" width="31" customWidth="1"/>
    <col min="4669" max="4669" width="51" customWidth="1"/>
    <col min="4670" max="4670" width="23.28515625" customWidth="1"/>
    <col min="4671" max="4671" width="36.28515625" customWidth="1"/>
    <col min="4672" max="4672" width="13.7109375" customWidth="1"/>
    <col min="4673" max="4673" width="7.7109375" customWidth="1"/>
    <col min="4674" max="4674" width="16.42578125" customWidth="1"/>
    <col min="4675" max="4675" width="25.140625" customWidth="1"/>
    <col min="4676" max="4676" width="31" customWidth="1"/>
    <col min="4677" max="4677" width="51" customWidth="1"/>
    <col min="4678" max="4678" width="23.28515625" customWidth="1"/>
    <col min="4679" max="4679" width="36.28515625" customWidth="1"/>
    <col min="4680" max="4680" width="13.7109375" customWidth="1"/>
    <col min="4681" max="4681" width="7.7109375" customWidth="1"/>
    <col min="4682" max="4682" width="16.42578125" customWidth="1"/>
    <col min="4683" max="4683" width="25.140625" customWidth="1"/>
    <col min="4684" max="4684" width="31" customWidth="1"/>
    <col min="4685" max="4685" width="51" customWidth="1"/>
    <col min="4686" max="4686" width="23.28515625" customWidth="1"/>
    <col min="4687" max="4687" width="36.28515625" customWidth="1"/>
    <col min="4688" max="4688" width="13.7109375" customWidth="1"/>
    <col min="4689" max="4689" width="7.7109375" customWidth="1"/>
    <col min="4690" max="4690" width="16.42578125" customWidth="1"/>
    <col min="4691" max="4691" width="25.140625" customWidth="1"/>
    <col min="4692" max="4692" width="31" customWidth="1"/>
    <col min="4693" max="4693" width="51" customWidth="1"/>
    <col min="4694" max="4694" width="23.28515625" customWidth="1"/>
    <col min="4695" max="4695" width="36.28515625" customWidth="1"/>
    <col min="4696" max="4696" width="13.7109375" customWidth="1"/>
    <col min="4697" max="4697" width="7.7109375" customWidth="1"/>
    <col min="4698" max="4698" width="16.42578125" customWidth="1"/>
    <col min="4699" max="4699" width="25.140625" customWidth="1"/>
    <col min="4700" max="4700" width="31" customWidth="1"/>
    <col min="4701" max="4701" width="51" customWidth="1"/>
    <col min="4702" max="4702" width="23.28515625" customWidth="1"/>
    <col min="4703" max="4703" width="36.28515625" customWidth="1"/>
    <col min="4704" max="4704" width="13.7109375" customWidth="1"/>
    <col min="4705" max="4705" width="7.7109375" customWidth="1"/>
    <col min="4706" max="4706" width="16.42578125" customWidth="1"/>
    <col min="4707" max="4707" width="25.140625" customWidth="1"/>
    <col min="4708" max="4708" width="31" customWidth="1"/>
    <col min="4709" max="4709" width="51" customWidth="1"/>
    <col min="4710" max="4710" width="23.28515625" customWidth="1"/>
    <col min="4711" max="4711" width="36.28515625" customWidth="1"/>
    <col min="4712" max="4712" width="13.7109375" customWidth="1"/>
    <col min="4713" max="4713" width="7.7109375" customWidth="1"/>
    <col min="4714" max="4714" width="16.42578125" customWidth="1"/>
    <col min="4715" max="4715" width="25.140625" customWidth="1"/>
    <col min="4716" max="4716" width="31" customWidth="1"/>
    <col min="4717" max="4717" width="51" customWidth="1"/>
    <col min="4718" max="4718" width="23.28515625" customWidth="1"/>
    <col min="4719" max="4719" width="36.28515625" customWidth="1"/>
    <col min="4720" max="4720" width="13.7109375" customWidth="1"/>
    <col min="4721" max="4721" width="7.7109375" customWidth="1"/>
    <col min="4722" max="4722" width="16.42578125" customWidth="1"/>
    <col min="4723" max="4723" width="25.140625" customWidth="1"/>
    <col min="4724" max="4724" width="31" customWidth="1"/>
    <col min="4725" max="4725" width="51" customWidth="1"/>
    <col min="4726" max="4726" width="23.28515625" customWidth="1"/>
    <col min="4727" max="4727" width="36.28515625" customWidth="1"/>
    <col min="4728" max="4728" width="13.7109375" customWidth="1"/>
    <col min="4729" max="4729" width="7.7109375" customWidth="1"/>
    <col min="4730" max="4730" width="16.42578125" customWidth="1"/>
    <col min="4731" max="4731" width="25.140625" customWidth="1"/>
    <col min="4732" max="4732" width="31" customWidth="1"/>
    <col min="4733" max="4733" width="51" customWidth="1"/>
    <col min="4734" max="4734" width="23.28515625" customWidth="1"/>
    <col min="4735" max="4735" width="36.28515625" customWidth="1"/>
    <col min="4736" max="4736" width="13.7109375" customWidth="1"/>
    <col min="4737" max="4737" width="7.7109375" customWidth="1"/>
    <col min="4738" max="4738" width="16.42578125" customWidth="1"/>
    <col min="4739" max="4739" width="25.140625" customWidth="1"/>
    <col min="4740" max="4740" width="31" customWidth="1"/>
    <col min="4741" max="4741" width="51" customWidth="1"/>
    <col min="4742" max="4742" width="23.28515625" customWidth="1"/>
    <col min="4743" max="4743" width="36.28515625" customWidth="1"/>
    <col min="4744" max="4744" width="13.7109375" customWidth="1"/>
    <col min="4745" max="4745" width="7.7109375" customWidth="1"/>
    <col min="4746" max="4746" width="16.42578125" customWidth="1"/>
    <col min="4747" max="4747" width="25.140625" customWidth="1"/>
    <col min="4748" max="4748" width="31" customWidth="1"/>
    <col min="4749" max="4749" width="51" customWidth="1"/>
    <col min="4750" max="4750" width="23.28515625" customWidth="1"/>
    <col min="4751" max="4751" width="36.28515625" customWidth="1"/>
    <col min="4752" max="4752" width="13.7109375" customWidth="1"/>
    <col min="4753" max="4753" width="7.7109375" customWidth="1"/>
    <col min="4754" max="4754" width="16.42578125" customWidth="1"/>
    <col min="4755" max="4755" width="25.140625" customWidth="1"/>
    <col min="4756" max="4756" width="31" customWidth="1"/>
    <col min="4757" max="4757" width="51" customWidth="1"/>
    <col min="4758" max="4758" width="23.28515625" customWidth="1"/>
    <col min="4759" max="4759" width="36.28515625" customWidth="1"/>
    <col min="4760" max="4760" width="13.7109375" customWidth="1"/>
    <col min="4761" max="4761" width="7.7109375" customWidth="1"/>
    <col min="4762" max="4762" width="16.42578125" customWidth="1"/>
    <col min="4763" max="4763" width="25.140625" customWidth="1"/>
    <col min="4764" max="4764" width="31" customWidth="1"/>
    <col min="4765" max="4765" width="51" customWidth="1"/>
    <col min="4766" max="4766" width="23.28515625" customWidth="1"/>
    <col min="4767" max="4767" width="36.28515625" customWidth="1"/>
    <col min="4768" max="4768" width="13.7109375" customWidth="1"/>
    <col min="4769" max="4769" width="7.7109375" customWidth="1"/>
    <col min="4770" max="4770" width="16.42578125" customWidth="1"/>
    <col min="4771" max="4771" width="25.140625" customWidth="1"/>
    <col min="4772" max="4772" width="31" customWidth="1"/>
    <col min="4773" max="4773" width="51" customWidth="1"/>
    <col min="4774" max="4774" width="23.28515625" customWidth="1"/>
    <col min="4775" max="4775" width="36.28515625" customWidth="1"/>
    <col min="4776" max="4776" width="13.7109375" customWidth="1"/>
    <col min="4777" max="4777" width="7.7109375" customWidth="1"/>
    <col min="4778" max="4778" width="16.42578125" customWidth="1"/>
    <col min="4779" max="4779" width="25.140625" customWidth="1"/>
    <col min="4780" max="4780" width="31" customWidth="1"/>
    <col min="4781" max="4781" width="51" customWidth="1"/>
    <col min="4782" max="4782" width="23.28515625" customWidth="1"/>
    <col min="4783" max="4783" width="36.28515625" customWidth="1"/>
    <col min="4784" max="4784" width="13.7109375" customWidth="1"/>
    <col min="4785" max="4785" width="7.7109375" customWidth="1"/>
    <col min="4786" max="4786" width="16.42578125" customWidth="1"/>
    <col min="4787" max="4787" width="25.140625" customWidth="1"/>
    <col min="4788" max="4788" width="31" customWidth="1"/>
    <col min="4789" max="4789" width="51" customWidth="1"/>
    <col min="4790" max="4790" width="23.28515625" customWidth="1"/>
    <col min="4791" max="4791" width="36.28515625" customWidth="1"/>
    <col min="4792" max="4792" width="13.7109375" customWidth="1"/>
    <col min="4793" max="4793" width="7.7109375" customWidth="1"/>
    <col min="4794" max="4794" width="16.42578125" customWidth="1"/>
    <col min="4795" max="4795" width="25.140625" customWidth="1"/>
    <col min="4796" max="4796" width="31" customWidth="1"/>
    <col min="4797" max="4797" width="51" customWidth="1"/>
    <col min="4798" max="4798" width="23.28515625" customWidth="1"/>
    <col min="4799" max="4799" width="36.28515625" customWidth="1"/>
    <col min="4800" max="4800" width="13.7109375" customWidth="1"/>
    <col min="4801" max="4801" width="7.7109375" customWidth="1"/>
    <col min="4802" max="4802" width="16.42578125" customWidth="1"/>
    <col min="4803" max="4803" width="25.140625" customWidth="1"/>
    <col min="4804" max="4804" width="31" customWidth="1"/>
    <col min="4805" max="4805" width="51" customWidth="1"/>
    <col min="4806" max="4806" width="23.28515625" customWidth="1"/>
    <col min="4807" max="4807" width="36.28515625" customWidth="1"/>
    <col min="4808" max="4808" width="13.7109375" customWidth="1"/>
    <col min="4809" max="4809" width="7.7109375" customWidth="1"/>
    <col min="4810" max="4810" width="16.42578125" customWidth="1"/>
    <col min="4811" max="4811" width="25.140625" customWidth="1"/>
    <col min="4812" max="4812" width="31" customWidth="1"/>
    <col min="4813" max="4813" width="51" customWidth="1"/>
    <col min="4814" max="4814" width="23.28515625" customWidth="1"/>
    <col min="4815" max="4815" width="36.28515625" customWidth="1"/>
    <col min="4816" max="4816" width="13.7109375" customWidth="1"/>
    <col min="4817" max="4817" width="7.7109375" customWidth="1"/>
    <col min="4818" max="4818" width="16.42578125" customWidth="1"/>
    <col min="4819" max="4819" width="25.140625" customWidth="1"/>
    <col min="4820" max="4820" width="31" customWidth="1"/>
    <col min="4821" max="4821" width="51" customWidth="1"/>
    <col min="4822" max="4822" width="23.28515625" customWidth="1"/>
    <col min="4823" max="4823" width="36.28515625" customWidth="1"/>
    <col min="4824" max="4824" width="13.7109375" customWidth="1"/>
    <col min="4825" max="4825" width="7.7109375" customWidth="1"/>
    <col min="4826" max="4826" width="16.42578125" customWidth="1"/>
    <col min="4827" max="4827" width="25.140625" customWidth="1"/>
    <col min="4828" max="4828" width="31" customWidth="1"/>
    <col min="4829" max="4829" width="51" customWidth="1"/>
    <col min="4830" max="4830" width="23.28515625" customWidth="1"/>
    <col min="4831" max="4831" width="36.28515625" customWidth="1"/>
    <col min="4832" max="4832" width="13.7109375" customWidth="1"/>
    <col min="4833" max="4833" width="7.7109375" customWidth="1"/>
    <col min="4834" max="4834" width="16.42578125" customWidth="1"/>
    <col min="4835" max="4835" width="25.140625" customWidth="1"/>
    <col min="4836" max="4836" width="31" customWidth="1"/>
    <col min="4837" max="4837" width="51" customWidth="1"/>
    <col min="4838" max="4838" width="23.28515625" customWidth="1"/>
    <col min="4839" max="4839" width="36.28515625" customWidth="1"/>
    <col min="4840" max="4840" width="13.7109375" customWidth="1"/>
    <col min="4841" max="4841" width="7.7109375" customWidth="1"/>
    <col min="4842" max="4842" width="16.42578125" customWidth="1"/>
    <col min="4843" max="4843" width="25.140625" customWidth="1"/>
    <col min="4844" max="4844" width="31" customWidth="1"/>
    <col min="4845" max="4845" width="51" customWidth="1"/>
    <col min="4846" max="4846" width="23.28515625" customWidth="1"/>
    <col min="4847" max="4847" width="36.28515625" customWidth="1"/>
    <col min="4848" max="4848" width="13.7109375" customWidth="1"/>
    <col min="4849" max="4849" width="7.7109375" customWidth="1"/>
    <col min="4850" max="4850" width="16.42578125" customWidth="1"/>
    <col min="4851" max="4851" width="25.140625" customWidth="1"/>
    <col min="4852" max="4852" width="31" customWidth="1"/>
    <col min="4853" max="4853" width="51" customWidth="1"/>
    <col min="4854" max="4854" width="23.28515625" customWidth="1"/>
    <col min="4855" max="4855" width="36.28515625" customWidth="1"/>
    <col min="4856" max="4856" width="13.7109375" customWidth="1"/>
    <col min="4857" max="4857" width="7.7109375" customWidth="1"/>
    <col min="4858" max="4858" width="16.42578125" customWidth="1"/>
    <col min="4859" max="4859" width="25.140625" customWidth="1"/>
    <col min="4860" max="4860" width="31" customWidth="1"/>
    <col min="4861" max="4861" width="51" customWidth="1"/>
    <col min="4862" max="4862" width="23.28515625" customWidth="1"/>
    <col min="4863" max="4863" width="36.28515625" customWidth="1"/>
    <col min="4864" max="4864" width="13.7109375" customWidth="1"/>
    <col min="4865" max="4865" width="7.7109375" customWidth="1"/>
    <col min="4866" max="4866" width="16.42578125" customWidth="1"/>
    <col min="4867" max="4867" width="25.140625" customWidth="1"/>
    <col min="4868" max="4868" width="31" customWidth="1"/>
    <col min="4869" max="4869" width="51" customWidth="1"/>
    <col min="4870" max="4870" width="23.28515625" customWidth="1"/>
    <col min="4871" max="4871" width="36.28515625" customWidth="1"/>
    <col min="4872" max="4872" width="13.7109375" customWidth="1"/>
    <col min="4873" max="4873" width="7.7109375" customWidth="1"/>
    <col min="4874" max="4874" width="16.42578125" customWidth="1"/>
    <col min="4875" max="4875" width="25.140625" customWidth="1"/>
    <col min="4876" max="4876" width="31" customWidth="1"/>
    <col min="4877" max="4877" width="51" customWidth="1"/>
    <col min="4878" max="4878" width="23.28515625" customWidth="1"/>
    <col min="4879" max="4879" width="36.28515625" customWidth="1"/>
    <col min="4880" max="4880" width="13.7109375" customWidth="1"/>
    <col min="4881" max="4881" width="7.7109375" customWidth="1"/>
    <col min="4882" max="4882" width="16.42578125" customWidth="1"/>
    <col min="4883" max="4883" width="25.140625" customWidth="1"/>
    <col min="4884" max="4884" width="31" customWidth="1"/>
    <col min="4885" max="4885" width="51" customWidth="1"/>
    <col min="4886" max="4886" width="23.28515625" customWidth="1"/>
    <col min="4887" max="4887" width="36.28515625" customWidth="1"/>
    <col min="4888" max="4888" width="13.7109375" customWidth="1"/>
    <col min="4889" max="4889" width="7.7109375" customWidth="1"/>
    <col min="4890" max="4890" width="16.42578125" customWidth="1"/>
    <col min="4891" max="4891" width="25.140625" customWidth="1"/>
    <col min="4892" max="4892" width="31" customWidth="1"/>
    <col min="4893" max="4893" width="51" customWidth="1"/>
    <col min="4894" max="4894" width="23.28515625" customWidth="1"/>
    <col min="4895" max="4895" width="36.28515625" customWidth="1"/>
    <col min="4896" max="4896" width="13.7109375" customWidth="1"/>
    <col min="4897" max="4897" width="7.7109375" customWidth="1"/>
    <col min="4898" max="4898" width="16.42578125" customWidth="1"/>
    <col min="4899" max="4899" width="25.140625" customWidth="1"/>
    <col min="4900" max="4900" width="31" customWidth="1"/>
    <col min="4901" max="4901" width="51" customWidth="1"/>
    <col min="4902" max="4902" width="23.28515625" customWidth="1"/>
    <col min="4903" max="4903" width="36.28515625" customWidth="1"/>
    <col min="4904" max="4904" width="13.7109375" customWidth="1"/>
    <col min="4905" max="4905" width="7.7109375" customWidth="1"/>
    <col min="4906" max="4906" width="16.42578125" customWidth="1"/>
    <col min="4907" max="4907" width="25.140625" customWidth="1"/>
    <col min="4908" max="4908" width="31" customWidth="1"/>
    <col min="4909" max="4909" width="51" customWidth="1"/>
    <col min="4910" max="4910" width="23.28515625" customWidth="1"/>
    <col min="4911" max="4911" width="36.28515625" customWidth="1"/>
    <col min="4912" max="4912" width="13.7109375" customWidth="1"/>
    <col min="4913" max="4913" width="7.7109375" customWidth="1"/>
    <col min="4914" max="4914" width="16.42578125" customWidth="1"/>
    <col min="4915" max="4915" width="25.140625" customWidth="1"/>
    <col min="4916" max="4916" width="31" customWidth="1"/>
    <col min="4917" max="4917" width="51" customWidth="1"/>
    <col min="4918" max="4918" width="23.28515625" customWidth="1"/>
    <col min="4919" max="4919" width="36.28515625" customWidth="1"/>
    <col min="4920" max="4920" width="13.7109375" customWidth="1"/>
    <col min="4921" max="4921" width="7.7109375" customWidth="1"/>
    <col min="4922" max="4922" width="16.42578125" customWidth="1"/>
    <col min="4923" max="4923" width="25.140625" customWidth="1"/>
    <col min="4924" max="4924" width="31" customWidth="1"/>
    <col min="4925" max="4925" width="51" customWidth="1"/>
    <col min="4926" max="4926" width="23.28515625" customWidth="1"/>
    <col min="4927" max="4927" width="36.28515625" customWidth="1"/>
    <col min="4928" max="4928" width="13.7109375" customWidth="1"/>
    <col min="4929" max="4929" width="7.7109375" customWidth="1"/>
    <col min="4930" max="4930" width="16.42578125" customWidth="1"/>
    <col min="4931" max="4931" width="25.140625" customWidth="1"/>
    <col min="4932" max="4932" width="31" customWidth="1"/>
    <col min="4933" max="4933" width="51" customWidth="1"/>
    <col min="4934" max="4934" width="23.28515625" customWidth="1"/>
    <col min="4935" max="4935" width="36.28515625" customWidth="1"/>
    <col min="4936" max="4936" width="13.7109375" customWidth="1"/>
    <col min="4937" max="4937" width="7.7109375" customWidth="1"/>
    <col min="4938" max="4938" width="16.42578125" customWidth="1"/>
    <col min="4939" max="4939" width="25.140625" customWidth="1"/>
    <col min="4940" max="4940" width="31" customWidth="1"/>
    <col min="4941" max="4941" width="51" customWidth="1"/>
    <col min="4942" max="4942" width="23.28515625" customWidth="1"/>
    <col min="4943" max="4943" width="36.28515625" customWidth="1"/>
    <col min="4944" max="4944" width="13.7109375" customWidth="1"/>
    <col min="4945" max="4945" width="7.7109375" customWidth="1"/>
    <col min="4946" max="4946" width="16.42578125" customWidth="1"/>
    <col min="4947" max="4947" width="25.140625" customWidth="1"/>
    <col min="4948" max="4948" width="31" customWidth="1"/>
    <col min="4949" max="4949" width="51" customWidth="1"/>
    <col min="4950" max="4950" width="23.28515625" customWidth="1"/>
    <col min="4951" max="4951" width="36.28515625" customWidth="1"/>
    <col min="4952" max="4952" width="13.7109375" customWidth="1"/>
    <col min="4953" max="4953" width="7.7109375" customWidth="1"/>
    <col min="4954" max="4954" width="16.42578125" customWidth="1"/>
    <col min="4955" max="4955" width="25.140625" customWidth="1"/>
    <col min="4956" max="4956" width="31" customWidth="1"/>
    <col min="4957" max="4957" width="51" customWidth="1"/>
    <col min="4958" max="4958" width="23.28515625" customWidth="1"/>
    <col min="4959" max="4959" width="36.28515625" customWidth="1"/>
    <col min="4960" max="4960" width="13.7109375" customWidth="1"/>
    <col min="4961" max="4961" width="7.7109375" customWidth="1"/>
    <col min="4962" max="4962" width="16.42578125" customWidth="1"/>
    <col min="4963" max="4963" width="25.140625" customWidth="1"/>
    <col min="4964" max="4964" width="31" customWidth="1"/>
    <col min="4965" max="4965" width="51" customWidth="1"/>
    <col min="4966" max="4966" width="23.28515625" customWidth="1"/>
    <col min="4967" max="4967" width="36.28515625" customWidth="1"/>
    <col min="4968" max="4968" width="13.7109375" customWidth="1"/>
    <col min="4969" max="4969" width="7.7109375" customWidth="1"/>
    <col min="4970" max="4970" width="16.42578125" customWidth="1"/>
    <col min="4971" max="4971" width="25.140625" customWidth="1"/>
    <col min="4972" max="4972" width="31" customWidth="1"/>
    <col min="4973" max="4973" width="51" customWidth="1"/>
    <col min="4974" max="4974" width="23.28515625" customWidth="1"/>
    <col min="4975" max="4975" width="36.28515625" customWidth="1"/>
    <col min="4976" max="4976" width="13.7109375" customWidth="1"/>
    <col min="4977" max="4977" width="7.7109375" customWidth="1"/>
    <col min="4978" max="4978" width="16.42578125" customWidth="1"/>
    <col min="4979" max="4979" width="25.140625" customWidth="1"/>
    <col min="4980" max="4980" width="31" customWidth="1"/>
    <col min="4981" max="4981" width="51" customWidth="1"/>
    <col min="4982" max="4982" width="23.28515625" customWidth="1"/>
    <col min="4983" max="4983" width="36.28515625" customWidth="1"/>
    <col min="4984" max="4984" width="13.7109375" customWidth="1"/>
    <col min="4985" max="4985" width="7.7109375" customWidth="1"/>
    <col min="4986" max="4986" width="16.42578125" customWidth="1"/>
    <col min="4987" max="4987" width="25.140625" customWidth="1"/>
    <col min="4988" max="4988" width="31" customWidth="1"/>
    <col min="4989" max="4989" width="51" customWidth="1"/>
    <col min="4990" max="4990" width="23.28515625" customWidth="1"/>
    <col min="4991" max="4991" width="36.28515625" customWidth="1"/>
    <col min="4992" max="4992" width="13.7109375" customWidth="1"/>
    <col min="4993" max="4993" width="7.7109375" customWidth="1"/>
    <col min="4994" max="4994" width="16.42578125" customWidth="1"/>
    <col min="4995" max="4995" width="25.140625" customWidth="1"/>
    <col min="4996" max="4996" width="31" customWidth="1"/>
    <col min="4997" max="4997" width="51" customWidth="1"/>
    <col min="4998" max="4998" width="23.28515625" customWidth="1"/>
    <col min="4999" max="4999" width="36.28515625" customWidth="1"/>
    <col min="5000" max="5000" width="13.7109375" customWidth="1"/>
    <col min="5001" max="5001" width="7.7109375" customWidth="1"/>
    <col min="5002" max="5002" width="16.42578125" customWidth="1"/>
    <col min="5003" max="5003" width="25.140625" customWidth="1"/>
    <col min="5004" max="5004" width="31" customWidth="1"/>
    <col min="5005" max="5005" width="51" customWidth="1"/>
    <col min="5006" max="5006" width="23.28515625" customWidth="1"/>
    <col min="5007" max="5007" width="36.28515625" customWidth="1"/>
    <col min="5008" max="5008" width="13.7109375" customWidth="1"/>
    <col min="5009" max="5009" width="7.7109375" customWidth="1"/>
    <col min="5010" max="5010" width="16.42578125" customWidth="1"/>
    <col min="5011" max="5011" width="25.140625" customWidth="1"/>
    <col min="5012" max="5012" width="31" customWidth="1"/>
    <col min="5013" max="5013" width="51" customWidth="1"/>
    <col min="5014" max="5014" width="23.28515625" customWidth="1"/>
    <col min="5015" max="5015" width="36.28515625" customWidth="1"/>
    <col min="5016" max="5016" width="13.7109375" customWidth="1"/>
    <col min="5017" max="5017" width="7.7109375" customWidth="1"/>
    <col min="5018" max="5018" width="16.42578125" customWidth="1"/>
    <col min="5019" max="5019" width="25.140625" customWidth="1"/>
    <col min="5020" max="5020" width="31" customWidth="1"/>
    <col min="5021" max="5021" width="51" customWidth="1"/>
    <col min="5022" max="5022" width="23.28515625" customWidth="1"/>
    <col min="5023" max="5023" width="36.28515625" customWidth="1"/>
    <col min="5024" max="5024" width="13.7109375" customWidth="1"/>
    <col min="5025" max="5025" width="7.7109375" customWidth="1"/>
    <col min="5026" max="5026" width="16.42578125" customWidth="1"/>
    <col min="5027" max="5027" width="25.140625" customWidth="1"/>
    <col min="5028" max="5028" width="31" customWidth="1"/>
    <col min="5029" max="5029" width="51" customWidth="1"/>
    <col min="5030" max="5030" width="23.28515625" customWidth="1"/>
    <col min="5031" max="5031" width="36.28515625" customWidth="1"/>
    <col min="5032" max="5032" width="13.7109375" customWidth="1"/>
    <col min="5033" max="5033" width="7.7109375" customWidth="1"/>
    <col min="5034" max="5034" width="16.42578125" customWidth="1"/>
    <col min="5035" max="5035" width="25.140625" customWidth="1"/>
    <col min="5036" max="5036" width="31" customWidth="1"/>
    <col min="5037" max="5037" width="51" customWidth="1"/>
    <col min="5038" max="5038" width="23.28515625" customWidth="1"/>
    <col min="5039" max="5039" width="36.28515625" customWidth="1"/>
    <col min="5040" max="5040" width="13.7109375" customWidth="1"/>
    <col min="5041" max="5041" width="7.7109375" customWidth="1"/>
    <col min="5042" max="5042" width="16.42578125" customWidth="1"/>
    <col min="5043" max="5043" width="25.140625" customWidth="1"/>
    <col min="5044" max="5044" width="31" customWidth="1"/>
    <col min="5045" max="5045" width="51" customWidth="1"/>
    <col min="5046" max="5046" width="23.28515625" customWidth="1"/>
    <col min="5047" max="5047" width="36.28515625" customWidth="1"/>
    <col min="5048" max="5048" width="13.7109375" customWidth="1"/>
    <col min="5049" max="5049" width="7.7109375" customWidth="1"/>
    <col min="5050" max="5050" width="16.42578125" customWidth="1"/>
    <col min="5051" max="5051" width="25.140625" customWidth="1"/>
    <col min="5052" max="5052" width="31" customWidth="1"/>
    <col min="5053" max="5053" width="51" customWidth="1"/>
    <col min="5054" max="5054" width="23.28515625" customWidth="1"/>
    <col min="5055" max="5055" width="36.28515625" customWidth="1"/>
    <col min="5056" max="5056" width="13.7109375" customWidth="1"/>
    <col min="5057" max="5057" width="7.7109375" customWidth="1"/>
    <col min="5058" max="5058" width="16.42578125" customWidth="1"/>
    <col min="5059" max="5059" width="25.140625" customWidth="1"/>
    <col min="5060" max="5060" width="31" customWidth="1"/>
    <col min="5061" max="5061" width="51" customWidth="1"/>
    <col min="5062" max="5062" width="23.28515625" customWidth="1"/>
    <col min="5063" max="5063" width="36.28515625" customWidth="1"/>
    <col min="5064" max="5064" width="13.7109375" customWidth="1"/>
    <col min="5065" max="5065" width="7.7109375" customWidth="1"/>
    <col min="5066" max="5066" width="16.42578125" customWidth="1"/>
    <col min="5067" max="5067" width="25.140625" customWidth="1"/>
    <col min="5068" max="5068" width="31" customWidth="1"/>
    <col min="5069" max="5069" width="51" customWidth="1"/>
    <col min="5070" max="5070" width="23.28515625" customWidth="1"/>
    <col min="5071" max="5071" width="36.28515625" customWidth="1"/>
    <col min="5072" max="5072" width="13.7109375" customWidth="1"/>
    <col min="5073" max="5073" width="7.7109375" customWidth="1"/>
    <col min="5074" max="5074" width="16.42578125" customWidth="1"/>
    <col min="5075" max="5075" width="25.140625" customWidth="1"/>
    <col min="5076" max="5076" width="31" customWidth="1"/>
    <col min="5077" max="5077" width="51" customWidth="1"/>
    <col min="5078" max="5078" width="23.28515625" customWidth="1"/>
    <col min="5079" max="5079" width="36.28515625" customWidth="1"/>
    <col min="5080" max="5080" width="13.7109375" customWidth="1"/>
    <col min="5081" max="5081" width="7.7109375" customWidth="1"/>
    <col min="5082" max="5082" width="16.42578125" customWidth="1"/>
    <col min="5083" max="5083" width="25.140625" customWidth="1"/>
    <col min="5084" max="5084" width="31" customWidth="1"/>
    <col min="5085" max="5085" width="51" customWidth="1"/>
    <col min="5086" max="5086" width="23.28515625" customWidth="1"/>
    <col min="5087" max="5087" width="36.28515625" customWidth="1"/>
    <col min="5088" max="5088" width="13.7109375" customWidth="1"/>
    <col min="5089" max="5089" width="7.7109375" customWidth="1"/>
    <col min="5090" max="5090" width="16.42578125" customWidth="1"/>
    <col min="5091" max="5091" width="25.140625" customWidth="1"/>
    <col min="5092" max="5092" width="31" customWidth="1"/>
    <col min="5093" max="5093" width="51" customWidth="1"/>
    <col min="5094" max="5094" width="23.28515625" customWidth="1"/>
    <col min="5095" max="5095" width="36.28515625" customWidth="1"/>
    <col min="5096" max="5096" width="13.7109375" customWidth="1"/>
    <col min="5097" max="5097" width="7.7109375" customWidth="1"/>
    <col min="5098" max="5098" width="16.42578125" customWidth="1"/>
    <col min="5099" max="5099" width="25.140625" customWidth="1"/>
    <col min="5100" max="5100" width="31" customWidth="1"/>
    <col min="5101" max="5101" width="51" customWidth="1"/>
    <col min="5102" max="5102" width="23.28515625" customWidth="1"/>
    <col min="5103" max="5103" width="36.28515625" customWidth="1"/>
    <col min="5104" max="5104" width="13.7109375" customWidth="1"/>
    <col min="5105" max="5105" width="7.7109375" customWidth="1"/>
    <col min="5106" max="5106" width="16.42578125" customWidth="1"/>
    <col min="5107" max="5107" width="25.140625" customWidth="1"/>
    <col min="5108" max="5108" width="31" customWidth="1"/>
    <col min="5109" max="5109" width="51" customWidth="1"/>
    <col min="5110" max="5110" width="23.28515625" customWidth="1"/>
    <col min="5111" max="5111" width="36.28515625" customWidth="1"/>
    <col min="5112" max="5112" width="13.7109375" customWidth="1"/>
    <col min="5113" max="5113" width="7.7109375" customWidth="1"/>
    <col min="5114" max="5114" width="16.42578125" customWidth="1"/>
    <col min="5115" max="5115" width="25.140625" customWidth="1"/>
    <col min="5116" max="5116" width="31" customWidth="1"/>
    <col min="5117" max="5117" width="51" customWidth="1"/>
    <col min="5118" max="5118" width="23.28515625" customWidth="1"/>
    <col min="5119" max="5119" width="36.28515625" customWidth="1"/>
    <col min="5120" max="5120" width="13.7109375" customWidth="1"/>
    <col min="5121" max="5121" width="7.7109375" customWidth="1"/>
    <col min="5122" max="5122" width="16.42578125" customWidth="1"/>
    <col min="5123" max="5123" width="25.140625" customWidth="1"/>
    <col min="5124" max="5124" width="31" customWidth="1"/>
    <col min="5125" max="5125" width="51" customWidth="1"/>
    <col min="5126" max="5126" width="23.28515625" customWidth="1"/>
    <col min="5127" max="5127" width="36.28515625" customWidth="1"/>
    <col min="5128" max="5128" width="13.7109375" customWidth="1"/>
    <col min="5129" max="5129" width="7.7109375" customWidth="1"/>
    <col min="5130" max="5130" width="16.42578125" customWidth="1"/>
    <col min="5131" max="5131" width="25.140625" customWidth="1"/>
    <col min="5132" max="5132" width="31" customWidth="1"/>
    <col min="5133" max="5133" width="51" customWidth="1"/>
    <col min="5134" max="5134" width="23.28515625" customWidth="1"/>
    <col min="5135" max="5135" width="36.28515625" customWidth="1"/>
    <col min="5136" max="5136" width="13.7109375" customWidth="1"/>
    <col min="5137" max="5137" width="7.7109375" customWidth="1"/>
    <col min="5138" max="5138" width="16.42578125" customWidth="1"/>
    <col min="5139" max="5139" width="25.140625" customWidth="1"/>
    <col min="5140" max="5140" width="31" customWidth="1"/>
    <col min="5141" max="5141" width="51" customWidth="1"/>
    <col min="5142" max="5142" width="23.28515625" customWidth="1"/>
    <col min="5143" max="5143" width="36.28515625" customWidth="1"/>
    <col min="5144" max="5144" width="13.7109375" customWidth="1"/>
    <col min="5145" max="5145" width="7.7109375" customWidth="1"/>
    <col min="5146" max="5146" width="16.42578125" customWidth="1"/>
    <col min="5147" max="5147" width="25.140625" customWidth="1"/>
    <col min="5148" max="5148" width="31" customWidth="1"/>
    <col min="5149" max="5149" width="51" customWidth="1"/>
    <col min="5150" max="5150" width="23.28515625" customWidth="1"/>
    <col min="5151" max="5151" width="36.28515625" customWidth="1"/>
    <col min="5152" max="5152" width="13.7109375" customWidth="1"/>
    <col min="5153" max="5153" width="7.7109375" customWidth="1"/>
    <col min="5154" max="5154" width="16.42578125" customWidth="1"/>
    <col min="5155" max="5155" width="25.140625" customWidth="1"/>
    <col min="5156" max="5156" width="31" customWidth="1"/>
    <col min="5157" max="5157" width="51" customWidth="1"/>
    <col min="5158" max="5158" width="23.28515625" customWidth="1"/>
    <col min="5159" max="5159" width="36.28515625" customWidth="1"/>
    <col min="5160" max="5160" width="13.7109375" customWidth="1"/>
    <col min="5161" max="5161" width="7.7109375" customWidth="1"/>
    <col min="5162" max="5162" width="16.42578125" customWidth="1"/>
    <col min="5163" max="5163" width="25.140625" customWidth="1"/>
    <col min="5164" max="5164" width="31" customWidth="1"/>
    <col min="5165" max="5165" width="51" customWidth="1"/>
    <col min="5166" max="5166" width="23.28515625" customWidth="1"/>
    <col min="5167" max="5167" width="36.28515625" customWidth="1"/>
    <col min="5168" max="5168" width="13.7109375" customWidth="1"/>
    <col min="5169" max="5169" width="7.7109375" customWidth="1"/>
    <col min="5170" max="5170" width="16.42578125" customWidth="1"/>
    <col min="5171" max="5171" width="25.140625" customWidth="1"/>
    <col min="5172" max="5172" width="31" customWidth="1"/>
    <col min="5173" max="5173" width="51" customWidth="1"/>
    <col min="5174" max="5174" width="23.28515625" customWidth="1"/>
    <col min="5175" max="5175" width="36.28515625" customWidth="1"/>
    <col min="5176" max="5176" width="13.7109375" customWidth="1"/>
    <col min="5177" max="5177" width="7.7109375" customWidth="1"/>
    <col min="5178" max="5178" width="16.42578125" customWidth="1"/>
    <col min="5179" max="5179" width="25.140625" customWidth="1"/>
    <col min="5180" max="5180" width="31" customWidth="1"/>
    <col min="5181" max="5181" width="51" customWidth="1"/>
    <col min="5182" max="5182" width="23.28515625" customWidth="1"/>
    <col min="5183" max="5183" width="36.28515625" customWidth="1"/>
    <col min="5184" max="5184" width="13.7109375" customWidth="1"/>
    <col min="5185" max="5185" width="7.7109375" customWidth="1"/>
    <col min="5186" max="5186" width="16.42578125" customWidth="1"/>
    <col min="5187" max="5187" width="25.140625" customWidth="1"/>
    <col min="5188" max="5188" width="31" customWidth="1"/>
    <col min="5189" max="5189" width="51" customWidth="1"/>
    <col min="5190" max="5190" width="23.28515625" customWidth="1"/>
    <col min="5191" max="5191" width="36.28515625" customWidth="1"/>
    <col min="5192" max="5192" width="13.7109375" customWidth="1"/>
    <col min="5193" max="5193" width="7.7109375" customWidth="1"/>
    <col min="5194" max="5194" width="16.42578125" customWidth="1"/>
    <col min="5195" max="5195" width="25.140625" customWidth="1"/>
    <col min="5196" max="5196" width="31" customWidth="1"/>
    <col min="5197" max="5197" width="51" customWidth="1"/>
    <col min="5198" max="5198" width="23.28515625" customWidth="1"/>
    <col min="5199" max="5199" width="36.28515625" customWidth="1"/>
    <col min="5200" max="5200" width="13.7109375" customWidth="1"/>
    <col min="5201" max="5201" width="7.7109375" customWidth="1"/>
    <col min="5202" max="5202" width="16.42578125" customWidth="1"/>
    <col min="5203" max="5203" width="25.140625" customWidth="1"/>
    <col min="5204" max="5204" width="31" customWidth="1"/>
    <col min="5205" max="5205" width="51" customWidth="1"/>
    <col min="5206" max="5206" width="23.28515625" customWidth="1"/>
    <col min="5207" max="5207" width="36.28515625" customWidth="1"/>
    <col min="5208" max="5208" width="13.7109375" customWidth="1"/>
    <col min="5209" max="5209" width="7.7109375" customWidth="1"/>
    <col min="5210" max="5210" width="16.42578125" customWidth="1"/>
    <col min="5211" max="5211" width="25.140625" customWidth="1"/>
    <col min="5212" max="5212" width="31" customWidth="1"/>
    <col min="5213" max="5213" width="51" customWidth="1"/>
    <col min="5214" max="5214" width="23.28515625" customWidth="1"/>
    <col min="5215" max="5215" width="36.28515625" customWidth="1"/>
    <col min="5216" max="5216" width="13.7109375" customWidth="1"/>
    <col min="5217" max="5217" width="7.7109375" customWidth="1"/>
    <col min="5218" max="5218" width="16.42578125" customWidth="1"/>
    <col min="5219" max="5219" width="25.140625" customWidth="1"/>
    <col min="5220" max="5220" width="31" customWidth="1"/>
    <col min="5221" max="5221" width="51" customWidth="1"/>
    <col min="5222" max="5222" width="23.28515625" customWidth="1"/>
    <col min="5223" max="5223" width="36.28515625" customWidth="1"/>
    <col min="5224" max="5224" width="13.7109375" customWidth="1"/>
    <col min="5225" max="5225" width="7.7109375" customWidth="1"/>
    <col min="5226" max="5226" width="16.42578125" customWidth="1"/>
    <col min="5227" max="5227" width="25.140625" customWidth="1"/>
    <col min="5228" max="5228" width="31" customWidth="1"/>
    <col min="5229" max="5229" width="51" customWidth="1"/>
    <col min="5230" max="5230" width="23.28515625" customWidth="1"/>
    <col min="5231" max="5231" width="36.28515625" customWidth="1"/>
    <col min="5232" max="5232" width="13.7109375" customWidth="1"/>
    <col min="5233" max="5233" width="7.7109375" customWidth="1"/>
    <col min="5234" max="5234" width="16.42578125" customWidth="1"/>
    <col min="5235" max="5235" width="25.140625" customWidth="1"/>
    <col min="5236" max="5236" width="31" customWidth="1"/>
    <col min="5237" max="5237" width="51" customWidth="1"/>
    <col min="5238" max="5238" width="23.28515625" customWidth="1"/>
    <col min="5239" max="5239" width="36.28515625" customWidth="1"/>
    <col min="5240" max="5240" width="13.7109375" customWidth="1"/>
    <col min="5241" max="5241" width="7.7109375" customWidth="1"/>
    <col min="5242" max="5242" width="16.42578125" customWidth="1"/>
    <col min="5243" max="5243" width="25.140625" customWidth="1"/>
    <col min="5244" max="5244" width="31" customWidth="1"/>
    <col min="5245" max="5245" width="51" customWidth="1"/>
    <col min="5246" max="5246" width="23.28515625" customWidth="1"/>
    <col min="5247" max="5247" width="36.28515625" customWidth="1"/>
    <col min="5248" max="5248" width="13.7109375" customWidth="1"/>
    <col min="5249" max="5249" width="7.7109375" customWidth="1"/>
    <col min="5250" max="5250" width="16.42578125" customWidth="1"/>
    <col min="5251" max="5251" width="25.140625" customWidth="1"/>
    <col min="5252" max="5252" width="31" customWidth="1"/>
    <col min="5253" max="5253" width="51" customWidth="1"/>
    <col min="5254" max="5254" width="23.28515625" customWidth="1"/>
    <col min="5255" max="5255" width="36.28515625" customWidth="1"/>
    <col min="5256" max="5256" width="13.7109375" customWidth="1"/>
    <col min="5257" max="5257" width="7.7109375" customWidth="1"/>
    <col min="5258" max="5258" width="16.42578125" customWidth="1"/>
    <col min="5259" max="5259" width="25.140625" customWidth="1"/>
    <col min="5260" max="5260" width="31" customWidth="1"/>
    <col min="5261" max="5261" width="51" customWidth="1"/>
    <col min="5262" max="5262" width="23.28515625" customWidth="1"/>
    <col min="5263" max="5263" width="36.28515625" customWidth="1"/>
    <col min="5264" max="5264" width="13.7109375" customWidth="1"/>
    <col min="5265" max="5265" width="7.7109375" customWidth="1"/>
    <col min="5266" max="5266" width="16.42578125" customWidth="1"/>
    <col min="5267" max="5267" width="25.140625" customWidth="1"/>
    <col min="5268" max="5268" width="31" customWidth="1"/>
    <col min="5269" max="5269" width="51" customWidth="1"/>
    <col min="5270" max="5270" width="23.28515625" customWidth="1"/>
    <col min="5271" max="5271" width="36.28515625" customWidth="1"/>
    <col min="5272" max="5272" width="13.7109375" customWidth="1"/>
    <col min="5273" max="5273" width="7.7109375" customWidth="1"/>
    <col min="5274" max="5274" width="16.42578125" customWidth="1"/>
    <col min="5275" max="5275" width="25.140625" customWidth="1"/>
    <col min="5276" max="5276" width="31" customWidth="1"/>
    <col min="5277" max="5277" width="51" customWidth="1"/>
    <col min="5278" max="5278" width="23.28515625" customWidth="1"/>
    <col min="5279" max="5279" width="36.28515625" customWidth="1"/>
    <col min="5280" max="5280" width="13.7109375" customWidth="1"/>
    <col min="5281" max="5281" width="7.7109375" customWidth="1"/>
    <col min="5282" max="5282" width="16.42578125" customWidth="1"/>
    <col min="5283" max="5283" width="25.140625" customWidth="1"/>
    <col min="5284" max="5284" width="31" customWidth="1"/>
    <col min="5285" max="5285" width="51" customWidth="1"/>
    <col min="5286" max="5286" width="23.28515625" customWidth="1"/>
    <col min="5287" max="5287" width="36.28515625" customWidth="1"/>
    <col min="5288" max="5288" width="13.7109375" customWidth="1"/>
    <col min="5289" max="5289" width="7.7109375" customWidth="1"/>
    <col min="5290" max="5290" width="16.42578125" customWidth="1"/>
    <col min="5291" max="5291" width="25.140625" customWidth="1"/>
    <col min="5292" max="5292" width="31" customWidth="1"/>
    <col min="5293" max="5293" width="51" customWidth="1"/>
    <col min="5294" max="5294" width="23.28515625" customWidth="1"/>
    <col min="5295" max="5295" width="36.28515625" customWidth="1"/>
    <col min="5296" max="5296" width="13.7109375" customWidth="1"/>
    <col min="5297" max="5297" width="7.7109375" customWidth="1"/>
    <col min="5298" max="5298" width="16.42578125" customWidth="1"/>
    <col min="5299" max="5299" width="25.140625" customWidth="1"/>
    <col min="5300" max="5300" width="31" customWidth="1"/>
    <col min="5301" max="5301" width="51" customWidth="1"/>
    <col min="5302" max="5302" width="23.28515625" customWidth="1"/>
    <col min="5303" max="5303" width="36.28515625" customWidth="1"/>
    <col min="5304" max="5304" width="13.7109375" customWidth="1"/>
    <col min="5305" max="5305" width="7.7109375" customWidth="1"/>
    <col min="5306" max="5306" width="16.42578125" customWidth="1"/>
    <col min="5307" max="5307" width="25.140625" customWidth="1"/>
    <col min="5308" max="5308" width="31" customWidth="1"/>
    <col min="5309" max="5309" width="51" customWidth="1"/>
    <col min="5310" max="5310" width="23.28515625" customWidth="1"/>
    <col min="5311" max="5311" width="36.28515625" customWidth="1"/>
    <col min="5312" max="5312" width="13.7109375" customWidth="1"/>
    <col min="5313" max="5313" width="7.7109375" customWidth="1"/>
    <col min="5314" max="5314" width="16.42578125" customWidth="1"/>
    <col min="5315" max="5315" width="25.140625" customWidth="1"/>
    <col min="5316" max="5316" width="31" customWidth="1"/>
    <col min="5317" max="5317" width="51" customWidth="1"/>
    <col min="5318" max="5318" width="23.28515625" customWidth="1"/>
    <col min="5319" max="5319" width="36.28515625" customWidth="1"/>
    <col min="5320" max="5320" width="13.7109375" customWidth="1"/>
    <col min="5321" max="5321" width="7.7109375" customWidth="1"/>
    <col min="5322" max="5322" width="16.42578125" customWidth="1"/>
    <col min="5323" max="5323" width="25.140625" customWidth="1"/>
    <col min="5324" max="5324" width="31" customWidth="1"/>
    <col min="5325" max="5325" width="51" customWidth="1"/>
    <col min="5326" max="5326" width="23.28515625" customWidth="1"/>
    <col min="5327" max="5327" width="36.28515625" customWidth="1"/>
    <col min="5328" max="5328" width="13.7109375" customWidth="1"/>
    <col min="5329" max="5329" width="7.7109375" customWidth="1"/>
    <col min="5330" max="5330" width="16.42578125" customWidth="1"/>
    <col min="5331" max="5331" width="25.140625" customWidth="1"/>
    <col min="5332" max="5332" width="31" customWidth="1"/>
    <col min="5333" max="5333" width="51" customWidth="1"/>
    <col min="5334" max="5334" width="23.28515625" customWidth="1"/>
    <col min="5335" max="5335" width="36.28515625" customWidth="1"/>
    <col min="5336" max="5336" width="13.7109375" customWidth="1"/>
    <col min="5337" max="5337" width="7.7109375" customWidth="1"/>
    <col min="5338" max="5338" width="16.42578125" customWidth="1"/>
    <col min="5339" max="5339" width="25.140625" customWidth="1"/>
    <col min="5340" max="5340" width="31" customWidth="1"/>
    <col min="5341" max="5341" width="51" customWidth="1"/>
    <col min="5342" max="5342" width="23.28515625" customWidth="1"/>
    <col min="5343" max="5343" width="36.28515625" customWidth="1"/>
    <col min="5344" max="5344" width="13.7109375" customWidth="1"/>
    <col min="5345" max="5345" width="7.7109375" customWidth="1"/>
    <col min="5346" max="5346" width="16.42578125" customWidth="1"/>
    <col min="5347" max="5347" width="25.140625" customWidth="1"/>
    <col min="5348" max="5348" width="31" customWidth="1"/>
    <col min="5349" max="5349" width="51" customWidth="1"/>
    <col min="5350" max="5350" width="23.28515625" customWidth="1"/>
    <col min="5351" max="5351" width="36.28515625" customWidth="1"/>
    <col min="5352" max="5352" width="13.7109375" customWidth="1"/>
    <col min="5353" max="5353" width="7.7109375" customWidth="1"/>
    <col min="5354" max="5354" width="16.42578125" customWidth="1"/>
    <col min="5355" max="5355" width="25.140625" customWidth="1"/>
    <col min="5356" max="5356" width="31" customWidth="1"/>
    <col min="5357" max="5357" width="51" customWidth="1"/>
    <col min="5358" max="5358" width="23.28515625" customWidth="1"/>
    <col min="5359" max="5359" width="36.28515625" customWidth="1"/>
    <col min="5360" max="5360" width="13.7109375" customWidth="1"/>
    <col min="5361" max="5361" width="7.7109375" customWidth="1"/>
    <col min="5362" max="5362" width="16.42578125" customWidth="1"/>
    <col min="5363" max="5363" width="25.140625" customWidth="1"/>
    <col min="5364" max="5364" width="31" customWidth="1"/>
    <col min="5365" max="5365" width="51" customWidth="1"/>
    <col min="5366" max="5366" width="23.28515625" customWidth="1"/>
    <col min="5367" max="5367" width="36.28515625" customWidth="1"/>
    <col min="5368" max="5368" width="13.7109375" customWidth="1"/>
    <col min="5369" max="5369" width="7.7109375" customWidth="1"/>
    <col min="5370" max="5370" width="16.42578125" customWidth="1"/>
    <col min="5371" max="5371" width="25.140625" customWidth="1"/>
    <col min="5372" max="5372" width="31" customWidth="1"/>
    <col min="5373" max="5373" width="51" customWidth="1"/>
    <col min="5374" max="5374" width="23.28515625" customWidth="1"/>
    <col min="5375" max="5375" width="36.28515625" customWidth="1"/>
    <col min="5376" max="5376" width="13.7109375" customWidth="1"/>
    <col min="5377" max="5377" width="7.7109375" customWidth="1"/>
    <col min="5378" max="5378" width="16.42578125" customWidth="1"/>
    <col min="5379" max="5379" width="25.140625" customWidth="1"/>
    <col min="5380" max="5380" width="31" customWidth="1"/>
    <col min="5381" max="5381" width="51" customWidth="1"/>
    <col min="5382" max="5382" width="23.28515625" customWidth="1"/>
    <col min="5383" max="5383" width="36.28515625" customWidth="1"/>
    <col min="5384" max="5384" width="13.7109375" customWidth="1"/>
    <col min="5385" max="5385" width="7.7109375" customWidth="1"/>
    <col min="5386" max="5386" width="16.42578125" customWidth="1"/>
    <col min="5387" max="5387" width="25.140625" customWidth="1"/>
    <col min="5388" max="5388" width="31" customWidth="1"/>
    <col min="5389" max="5389" width="51" customWidth="1"/>
    <col min="5390" max="5390" width="23.28515625" customWidth="1"/>
    <col min="5391" max="5391" width="36.28515625" customWidth="1"/>
    <col min="5392" max="5392" width="13.7109375" customWidth="1"/>
    <col min="5393" max="5393" width="7.7109375" customWidth="1"/>
    <col min="5394" max="5394" width="16.42578125" customWidth="1"/>
    <col min="5395" max="5395" width="25.140625" customWidth="1"/>
    <col min="5396" max="5396" width="31" customWidth="1"/>
    <col min="5397" max="5397" width="51" customWidth="1"/>
    <col min="5398" max="5398" width="23.28515625" customWidth="1"/>
    <col min="5399" max="5399" width="36.28515625" customWidth="1"/>
    <col min="5400" max="5400" width="13.7109375" customWidth="1"/>
    <col min="5401" max="5401" width="7.7109375" customWidth="1"/>
    <col min="5402" max="5402" width="16.42578125" customWidth="1"/>
    <col min="5403" max="5403" width="25.140625" customWidth="1"/>
    <col min="5404" max="5404" width="31" customWidth="1"/>
    <col min="5405" max="5405" width="51" customWidth="1"/>
    <col min="5406" max="5406" width="23.28515625" customWidth="1"/>
    <col min="5407" max="5407" width="36.28515625" customWidth="1"/>
    <col min="5408" max="5408" width="13.7109375" customWidth="1"/>
    <col min="5409" max="5409" width="7.7109375" customWidth="1"/>
    <col min="5410" max="5410" width="16.42578125" customWidth="1"/>
    <col min="5411" max="5411" width="25.140625" customWidth="1"/>
    <col min="5412" max="5412" width="31" customWidth="1"/>
    <col min="5413" max="5413" width="51" customWidth="1"/>
    <col min="5414" max="5414" width="23.28515625" customWidth="1"/>
    <col min="5415" max="5415" width="36.28515625" customWidth="1"/>
    <col min="5416" max="5416" width="13.7109375" customWidth="1"/>
    <col min="5417" max="5417" width="7.7109375" customWidth="1"/>
    <col min="5418" max="5418" width="16.42578125" customWidth="1"/>
    <col min="5419" max="5419" width="25.140625" customWidth="1"/>
    <col min="5420" max="5420" width="31" customWidth="1"/>
    <col min="5421" max="5421" width="51" customWidth="1"/>
    <col min="5422" max="5422" width="23.28515625" customWidth="1"/>
    <col min="5423" max="5423" width="36.28515625" customWidth="1"/>
    <col min="5424" max="5424" width="13.7109375" customWidth="1"/>
    <col min="5425" max="5425" width="7.7109375" customWidth="1"/>
    <col min="5426" max="5426" width="16.42578125" customWidth="1"/>
    <col min="5427" max="5427" width="25.140625" customWidth="1"/>
    <col min="5428" max="5428" width="31" customWidth="1"/>
    <col min="5429" max="5429" width="51" customWidth="1"/>
    <col min="5430" max="5430" width="23.28515625" customWidth="1"/>
    <col min="5431" max="5431" width="36.28515625" customWidth="1"/>
    <col min="5432" max="5432" width="13.7109375" customWidth="1"/>
    <col min="5433" max="5433" width="7.7109375" customWidth="1"/>
    <col min="5434" max="5434" width="16.42578125" customWidth="1"/>
    <col min="5435" max="5435" width="25.140625" customWidth="1"/>
    <col min="5436" max="5436" width="31" customWidth="1"/>
    <col min="5437" max="5437" width="51" customWidth="1"/>
    <col min="5438" max="5438" width="23.28515625" customWidth="1"/>
    <col min="5439" max="5439" width="36.28515625" customWidth="1"/>
    <col min="5440" max="5440" width="13.7109375" customWidth="1"/>
    <col min="5441" max="5441" width="7.7109375" customWidth="1"/>
    <col min="5442" max="5442" width="16.42578125" customWidth="1"/>
    <col min="5443" max="5443" width="25.140625" customWidth="1"/>
    <col min="5444" max="5444" width="31" customWidth="1"/>
    <col min="5445" max="5445" width="51" customWidth="1"/>
    <col min="5446" max="5446" width="23.28515625" customWidth="1"/>
    <col min="5447" max="5447" width="36.28515625" customWidth="1"/>
    <col min="5448" max="5448" width="13.7109375" customWidth="1"/>
    <col min="5449" max="5449" width="7.7109375" customWidth="1"/>
    <col min="5450" max="5450" width="16.42578125" customWidth="1"/>
    <col min="5451" max="5451" width="25.140625" customWidth="1"/>
    <col min="5452" max="5452" width="31" customWidth="1"/>
    <col min="5453" max="5453" width="51" customWidth="1"/>
    <col min="5454" max="5454" width="23.28515625" customWidth="1"/>
    <col min="5455" max="5455" width="36.28515625" customWidth="1"/>
    <col min="5456" max="5456" width="13.7109375" customWidth="1"/>
    <col min="5457" max="5457" width="7.7109375" customWidth="1"/>
    <col min="5458" max="5458" width="16.42578125" customWidth="1"/>
    <col min="5459" max="5459" width="25.140625" customWidth="1"/>
    <col min="5460" max="5460" width="31" customWidth="1"/>
    <col min="5461" max="5461" width="51" customWidth="1"/>
    <col min="5462" max="5462" width="23.28515625" customWidth="1"/>
    <col min="5463" max="5463" width="36.28515625" customWidth="1"/>
    <col min="5464" max="5464" width="13.7109375" customWidth="1"/>
    <col min="5465" max="5465" width="7.7109375" customWidth="1"/>
    <col min="5466" max="5466" width="16.42578125" customWidth="1"/>
    <col min="5467" max="5467" width="25.140625" customWidth="1"/>
    <col min="5468" max="5468" width="31" customWidth="1"/>
    <col min="5469" max="5469" width="51" customWidth="1"/>
    <col min="5470" max="5470" width="23.28515625" customWidth="1"/>
    <col min="5471" max="5471" width="36.28515625" customWidth="1"/>
    <col min="5472" max="5472" width="13.7109375" customWidth="1"/>
    <col min="5473" max="5473" width="7.7109375" customWidth="1"/>
    <col min="5474" max="5474" width="16.42578125" customWidth="1"/>
    <col min="5475" max="5475" width="25.140625" customWidth="1"/>
    <col min="5476" max="5476" width="31" customWidth="1"/>
    <col min="5477" max="5477" width="51" customWidth="1"/>
    <col min="5478" max="5478" width="23.28515625" customWidth="1"/>
    <col min="5479" max="5479" width="36.28515625" customWidth="1"/>
    <col min="5480" max="5480" width="13.7109375" customWidth="1"/>
    <col min="5481" max="5481" width="7.7109375" customWidth="1"/>
    <col min="5482" max="5482" width="16.42578125" customWidth="1"/>
    <col min="5483" max="5483" width="25.140625" customWidth="1"/>
    <col min="5484" max="5484" width="31" customWidth="1"/>
    <col min="5485" max="5485" width="51" customWidth="1"/>
    <col min="5486" max="5486" width="23.28515625" customWidth="1"/>
    <col min="5487" max="5487" width="36.28515625" customWidth="1"/>
    <col min="5488" max="5488" width="13.7109375" customWidth="1"/>
    <col min="5489" max="5489" width="7.7109375" customWidth="1"/>
    <col min="5490" max="5490" width="16.42578125" customWidth="1"/>
    <col min="5491" max="5491" width="25.140625" customWidth="1"/>
    <col min="5492" max="5492" width="31" customWidth="1"/>
    <col min="5493" max="5493" width="51" customWidth="1"/>
    <col min="5494" max="5494" width="23.28515625" customWidth="1"/>
    <col min="5495" max="5495" width="36.28515625" customWidth="1"/>
    <col min="5496" max="5496" width="13.7109375" customWidth="1"/>
    <col min="5497" max="5497" width="7.7109375" customWidth="1"/>
    <col min="5498" max="5498" width="16.42578125" customWidth="1"/>
    <col min="5499" max="5499" width="25.140625" customWidth="1"/>
    <col min="5500" max="5500" width="31" customWidth="1"/>
    <col min="5501" max="5501" width="51" customWidth="1"/>
    <col min="5502" max="5502" width="23.28515625" customWidth="1"/>
    <col min="5503" max="5503" width="36.28515625" customWidth="1"/>
    <col min="5504" max="5504" width="13.7109375" customWidth="1"/>
    <col min="5505" max="5505" width="7.7109375" customWidth="1"/>
    <col min="5506" max="5506" width="16.42578125" customWidth="1"/>
    <col min="5507" max="5507" width="25.140625" customWidth="1"/>
    <col min="5508" max="5508" width="31" customWidth="1"/>
    <col min="5509" max="5509" width="51" customWidth="1"/>
    <col min="5510" max="5510" width="23.28515625" customWidth="1"/>
    <col min="5511" max="5511" width="36.28515625" customWidth="1"/>
    <col min="5512" max="5512" width="13.7109375" customWidth="1"/>
    <col min="5513" max="5513" width="7.7109375" customWidth="1"/>
    <col min="5514" max="5514" width="16.42578125" customWidth="1"/>
    <col min="5515" max="5515" width="25.140625" customWidth="1"/>
    <col min="5516" max="5516" width="31" customWidth="1"/>
    <col min="5517" max="5517" width="51" customWidth="1"/>
    <col min="5518" max="5518" width="23.28515625" customWidth="1"/>
    <col min="5519" max="5519" width="36.28515625" customWidth="1"/>
    <col min="5520" max="5520" width="13.7109375" customWidth="1"/>
    <col min="5521" max="5521" width="7.7109375" customWidth="1"/>
    <col min="5522" max="5522" width="16.42578125" customWidth="1"/>
    <col min="5523" max="5523" width="25.140625" customWidth="1"/>
    <col min="5524" max="5524" width="31" customWidth="1"/>
    <col min="5525" max="5525" width="51" customWidth="1"/>
    <col min="5526" max="5526" width="23.28515625" customWidth="1"/>
    <col min="5527" max="5527" width="36.28515625" customWidth="1"/>
    <col min="5528" max="5528" width="13.7109375" customWidth="1"/>
    <col min="5529" max="5529" width="7.7109375" customWidth="1"/>
    <col min="5530" max="5530" width="16.42578125" customWidth="1"/>
    <col min="5531" max="5531" width="25.140625" customWidth="1"/>
    <col min="5532" max="5532" width="31" customWidth="1"/>
    <col min="5533" max="5533" width="51" customWidth="1"/>
    <col min="5534" max="5534" width="23.28515625" customWidth="1"/>
    <col min="5535" max="5535" width="36.28515625" customWidth="1"/>
    <col min="5536" max="5536" width="13.7109375" customWidth="1"/>
    <col min="5537" max="5537" width="7.7109375" customWidth="1"/>
    <col min="5538" max="5538" width="16.42578125" customWidth="1"/>
    <col min="5539" max="5539" width="25.140625" customWidth="1"/>
    <col min="5540" max="5540" width="31" customWidth="1"/>
    <col min="5541" max="5541" width="51" customWidth="1"/>
    <col min="5542" max="5542" width="23.28515625" customWidth="1"/>
    <col min="5543" max="5543" width="36.28515625" customWidth="1"/>
    <col min="5544" max="5544" width="13.7109375" customWidth="1"/>
    <col min="5545" max="5545" width="7.7109375" customWidth="1"/>
    <col min="5546" max="5546" width="16.42578125" customWidth="1"/>
    <col min="5547" max="5547" width="25.140625" customWidth="1"/>
    <col min="5548" max="5548" width="31" customWidth="1"/>
    <col min="5549" max="5549" width="51" customWidth="1"/>
    <col min="5550" max="5550" width="23.28515625" customWidth="1"/>
    <col min="5551" max="5551" width="36.28515625" customWidth="1"/>
    <col min="5552" max="5552" width="13.7109375" customWidth="1"/>
    <col min="5553" max="5553" width="7.7109375" customWidth="1"/>
    <col min="5554" max="5554" width="16.42578125" customWidth="1"/>
    <col min="5555" max="5555" width="25.140625" customWidth="1"/>
    <col min="5556" max="5556" width="31" customWidth="1"/>
    <col min="5557" max="5557" width="51" customWidth="1"/>
    <col min="5558" max="5558" width="23.28515625" customWidth="1"/>
    <col min="5559" max="5559" width="36.28515625" customWidth="1"/>
    <col min="5560" max="5560" width="13.7109375" customWidth="1"/>
    <col min="5561" max="5561" width="7.7109375" customWidth="1"/>
    <col min="5562" max="5562" width="16.42578125" customWidth="1"/>
    <col min="5563" max="5563" width="25.140625" customWidth="1"/>
    <col min="5564" max="5564" width="31" customWidth="1"/>
    <col min="5565" max="5565" width="51" customWidth="1"/>
    <col min="5566" max="5566" width="23.28515625" customWidth="1"/>
    <col min="5567" max="5567" width="36.28515625" customWidth="1"/>
    <col min="5568" max="5568" width="13.7109375" customWidth="1"/>
    <col min="5569" max="5569" width="7.7109375" customWidth="1"/>
    <col min="5570" max="5570" width="16.42578125" customWidth="1"/>
    <col min="5571" max="5571" width="25.140625" customWidth="1"/>
    <col min="5572" max="5572" width="31" customWidth="1"/>
    <col min="5573" max="5573" width="51" customWidth="1"/>
    <col min="5574" max="5574" width="23.28515625" customWidth="1"/>
    <col min="5575" max="5575" width="36.28515625" customWidth="1"/>
    <col min="5576" max="5576" width="13.7109375" customWidth="1"/>
    <col min="5577" max="5577" width="7.7109375" customWidth="1"/>
    <col min="5578" max="5578" width="16.42578125" customWidth="1"/>
    <col min="5579" max="5579" width="25.140625" customWidth="1"/>
    <col min="5580" max="5580" width="31" customWidth="1"/>
    <col min="5581" max="5581" width="51" customWidth="1"/>
    <col min="5582" max="5582" width="23.28515625" customWidth="1"/>
    <col min="5583" max="5583" width="36.28515625" customWidth="1"/>
    <col min="5584" max="5584" width="13.7109375" customWidth="1"/>
    <col min="5585" max="5585" width="7.7109375" customWidth="1"/>
    <col min="5586" max="5586" width="16.42578125" customWidth="1"/>
    <col min="5587" max="5587" width="25.140625" customWidth="1"/>
    <col min="5588" max="5588" width="31" customWidth="1"/>
    <col min="5589" max="5589" width="51" customWidth="1"/>
    <col min="5590" max="5590" width="23.28515625" customWidth="1"/>
    <col min="5591" max="5591" width="36.28515625" customWidth="1"/>
    <col min="5592" max="5592" width="13.7109375" customWidth="1"/>
    <col min="5593" max="5593" width="7.7109375" customWidth="1"/>
    <col min="5594" max="5594" width="16.42578125" customWidth="1"/>
    <col min="5595" max="5595" width="25.140625" customWidth="1"/>
    <col min="5596" max="5596" width="31" customWidth="1"/>
    <col min="5597" max="5597" width="51" customWidth="1"/>
    <col min="5598" max="5598" width="23.28515625" customWidth="1"/>
    <col min="5599" max="5599" width="36.28515625" customWidth="1"/>
    <col min="5600" max="5600" width="13.7109375" customWidth="1"/>
    <col min="5601" max="5601" width="7.7109375" customWidth="1"/>
    <col min="5602" max="5602" width="16.42578125" customWidth="1"/>
    <col min="5603" max="5603" width="25.140625" customWidth="1"/>
    <col min="5604" max="5604" width="31" customWidth="1"/>
    <col min="5605" max="5605" width="51" customWidth="1"/>
    <col min="5606" max="5606" width="23.28515625" customWidth="1"/>
    <col min="5607" max="5607" width="36.28515625" customWidth="1"/>
    <col min="5608" max="5608" width="13.7109375" customWidth="1"/>
    <col min="5609" max="5609" width="7.7109375" customWidth="1"/>
    <col min="5610" max="5610" width="16.42578125" customWidth="1"/>
    <col min="5611" max="5611" width="25.140625" customWidth="1"/>
    <col min="5612" max="5612" width="31" customWidth="1"/>
    <col min="5613" max="5613" width="51" customWidth="1"/>
    <col min="5614" max="5614" width="23.28515625" customWidth="1"/>
    <col min="5615" max="5615" width="36.28515625" customWidth="1"/>
    <col min="5616" max="5616" width="13.7109375" customWidth="1"/>
    <col min="5617" max="5617" width="7.7109375" customWidth="1"/>
    <col min="5618" max="5618" width="16.42578125" customWidth="1"/>
    <col min="5619" max="5619" width="25.140625" customWidth="1"/>
    <col min="5620" max="5620" width="31" customWidth="1"/>
    <col min="5621" max="5621" width="51" customWidth="1"/>
    <col min="5622" max="5622" width="23.28515625" customWidth="1"/>
    <col min="5623" max="5623" width="36.28515625" customWidth="1"/>
    <col min="5624" max="5624" width="13.7109375" customWidth="1"/>
    <col min="5625" max="5625" width="7.7109375" customWidth="1"/>
    <col min="5626" max="5626" width="16.42578125" customWidth="1"/>
    <col min="5627" max="5627" width="25.140625" customWidth="1"/>
    <col min="5628" max="5628" width="31" customWidth="1"/>
    <col min="5629" max="5629" width="51" customWidth="1"/>
    <col min="5630" max="5630" width="23.28515625" customWidth="1"/>
    <col min="5631" max="5631" width="36.28515625" customWidth="1"/>
    <col min="5632" max="5632" width="13.7109375" customWidth="1"/>
    <col min="5633" max="5633" width="7.7109375" customWidth="1"/>
    <col min="5634" max="5634" width="16.42578125" customWidth="1"/>
    <col min="5635" max="5635" width="25.140625" customWidth="1"/>
    <col min="5636" max="5636" width="31" customWidth="1"/>
    <col min="5637" max="5637" width="51" customWidth="1"/>
    <col min="5638" max="5638" width="23.28515625" customWidth="1"/>
    <col min="5639" max="5639" width="36.28515625" customWidth="1"/>
    <col min="5640" max="5640" width="13.7109375" customWidth="1"/>
    <col min="5641" max="5641" width="7.7109375" customWidth="1"/>
    <col min="5642" max="5642" width="16.42578125" customWidth="1"/>
    <col min="5643" max="5643" width="25.140625" customWidth="1"/>
    <col min="5644" max="5644" width="31" customWidth="1"/>
    <col min="5645" max="5645" width="51" customWidth="1"/>
    <col min="5646" max="5646" width="23.28515625" customWidth="1"/>
    <col min="5647" max="5647" width="36.28515625" customWidth="1"/>
    <col min="5648" max="5648" width="13.7109375" customWidth="1"/>
    <col min="5649" max="5649" width="7.7109375" customWidth="1"/>
    <col min="5650" max="5650" width="16.42578125" customWidth="1"/>
    <col min="5651" max="5651" width="25.140625" customWidth="1"/>
    <col min="5652" max="5652" width="31" customWidth="1"/>
    <col min="5653" max="5653" width="51" customWidth="1"/>
    <col min="5654" max="5654" width="23.28515625" customWidth="1"/>
    <col min="5655" max="5655" width="36.28515625" customWidth="1"/>
    <col min="5656" max="5656" width="13.7109375" customWidth="1"/>
    <col min="5657" max="5657" width="7.7109375" customWidth="1"/>
    <col min="5658" max="5658" width="16.42578125" customWidth="1"/>
    <col min="5659" max="5659" width="25.140625" customWidth="1"/>
    <col min="5660" max="5660" width="31" customWidth="1"/>
    <col min="5661" max="5661" width="51" customWidth="1"/>
    <col min="5662" max="5662" width="23.28515625" customWidth="1"/>
    <col min="5663" max="5663" width="36.28515625" customWidth="1"/>
    <col min="5664" max="5664" width="13.7109375" customWidth="1"/>
    <col min="5665" max="5665" width="7.7109375" customWidth="1"/>
    <col min="5666" max="5666" width="16.42578125" customWidth="1"/>
    <col min="5667" max="5667" width="25.140625" customWidth="1"/>
    <col min="5668" max="5668" width="31" customWidth="1"/>
    <col min="5669" max="5669" width="51" customWidth="1"/>
    <col min="5670" max="5670" width="23.28515625" customWidth="1"/>
    <col min="5671" max="5671" width="36.28515625" customWidth="1"/>
    <col min="5672" max="5672" width="13.7109375" customWidth="1"/>
    <col min="5673" max="5673" width="7.7109375" customWidth="1"/>
    <col min="5674" max="5674" width="16.42578125" customWidth="1"/>
    <col min="5675" max="5675" width="25.140625" customWidth="1"/>
    <col min="5676" max="5676" width="31" customWidth="1"/>
    <col min="5677" max="5677" width="51" customWidth="1"/>
    <col min="5678" max="5678" width="23.28515625" customWidth="1"/>
    <col min="5679" max="5679" width="36.28515625" customWidth="1"/>
    <col min="5680" max="5680" width="13.7109375" customWidth="1"/>
    <col min="5681" max="5681" width="7.7109375" customWidth="1"/>
    <col min="5682" max="5682" width="16.42578125" customWidth="1"/>
    <col min="5683" max="5683" width="25.140625" customWidth="1"/>
    <col min="5684" max="5684" width="31" customWidth="1"/>
    <col min="5685" max="5685" width="51" customWidth="1"/>
    <col min="5686" max="5686" width="23.28515625" customWidth="1"/>
    <col min="5687" max="5687" width="36.28515625" customWidth="1"/>
    <col min="5688" max="5688" width="13.7109375" customWidth="1"/>
    <col min="5689" max="5689" width="7.7109375" customWidth="1"/>
    <col min="5690" max="5690" width="16.42578125" customWidth="1"/>
    <col min="5691" max="5691" width="25.140625" customWidth="1"/>
    <col min="5692" max="5692" width="31" customWidth="1"/>
    <col min="5693" max="5693" width="51" customWidth="1"/>
    <col min="5694" max="5694" width="23.28515625" customWidth="1"/>
    <col min="5695" max="5695" width="36.28515625" customWidth="1"/>
    <col min="5696" max="5696" width="13.7109375" customWidth="1"/>
    <col min="5697" max="5697" width="7.7109375" customWidth="1"/>
    <col min="5698" max="5698" width="16.42578125" customWidth="1"/>
    <col min="5699" max="5699" width="25.140625" customWidth="1"/>
    <col min="5700" max="5700" width="31" customWidth="1"/>
    <col min="5701" max="5701" width="51" customWidth="1"/>
    <col min="5702" max="5702" width="23.28515625" customWidth="1"/>
    <col min="5703" max="5703" width="36.28515625" customWidth="1"/>
    <col min="5704" max="5704" width="13.7109375" customWidth="1"/>
    <col min="5705" max="5705" width="7.7109375" customWidth="1"/>
    <col min="5706" max="5706" width="16.42578125" customWidth="1"/>
    <col min="5707" max="5707" width="25.140625" customWidth="1"/>
    <col min="5708" max="5708" width="31" customWidth="1"/>
    <col min="5709" max="5709" width="51" customWidth="1"/>
    <col min="5710" max="5710" width="23.28515625" customWidth="1"/>
    <col min="5711" max="5711" width="36.28515625" customWidth="1"/>
    <col min="5712" max="5712" width="13.7109375" customWidth="1"/>
    <col min="5713" max="5713" width="7.7109375" customWidth="1"/>
    <col min="5714" max="5714" width="16.42578125" customWidth="1"/>
    <col min="5715" max="5715" width="25.140625" customWidth="1"/>
    <col min="5716" max="5716" width="31" customWidth="1"/>
    <col min="5717" max="5717" width="51" customWidth="1"/>
    <col min="5718" max="5718" width="23.28515625" customWidth="1"/>
    <col min="5719" max="5719" width="36.28515625" customWidth="1"/>
    <col min="5720" max="5720" width="13.7109375" customWidth="1"/>
    <col min="5721" max="5721" width="7.7109375" customWidth="1"/>
    <col min="5722" max="5722" width="16.42578125" customWidth="1"/>
    <col min="5723" max="5723" width="25.140625" customWidth="1"/>
    <col min="5724" max="5724" width="31" customWidth="1"/>
    <col min="5725" max="5725" width="51" customWidth="1"/>
    <col min="5726" max="5726" width="23.28515625" customWidth="1"/>
    <col min="5727" max="5727" width="36.28515625" customWidth="1"/>
    <col min="5728" max="5728" width="13.7109375" customWidth="1"/>
    <col min="5729" max="5729" width="7.7109375" customWidth="1"/>
    <col min="5730" max="5730" width="16.42578125" customWidth="1"/>
    <col min="5731" max="5731" width="25.140625" customWidth="1"/>
    <col min="5732" max="5732" width="31" customWidth="1"/>
    <col min="5733" max="5733" width="51" customWidth="1"/>
    <col min="5734" max="5734" width="23.28515625" customWidth="1"/>
    <col min="5735" max="5735" width="36.28515625" customWidth="1"/>
    <col min="5736" max="5736" width="13.7109375" customWidth="1"/>
    <col min="5737" max="5737" width="7.7109375" customWidth="1"/>
    <col min="5738" max="5738" width="16.42578125" customWidth="1"/>
    <col min="5739" max="5739" width="25.140625" customWidth="1"/>
    <col min="5740" max="5740" width="31" customWidth="1"/>
    <col min="5741" max="5741" width="51" customWidth="1"/>
    <col min="5742" max="5742" width="23.28515625" customWidth="1"/>
    <col min="5743" max="5743" width="36.28515625" customWidth="1"/>
    <col min="5744" max="5744" width="13.7109375" customWidth="1"/>
    <col min="5745" max="5745" width="7.7109375" customWidth="1"/>
    <col min="5746" max="5746" width="16.42578125" customWidth="1"/>
    <col min="5747" max="5747" width="25.140625" customWidth="1"/>
    <col min="5748" max="5748" width="31" customWidth="1"/>
    <col min="5749" max="5749" width="51" customWidth="1"/>
    <col min="5750" max="5750" width="23.28515625" customWidth="1"/>
    <col min="5751" max="5751" width="36.28515625" customWidth="1"/>
    <col min="5752" max="5752" width="13.7109375" customWidth="1"/>
    <col min="5753" max="5753" width="7.7109375" customWidth="1"/>
    <col min="5754" max="5754" width="16.42578125" customWidth="1"/>
    <col min="5755" max="5755" width="25.140625" customWidth="1"/>
    <col min="5756" max="5756" width="31" customWidth="1"/>
    <col min="5757" max="5757" width="51" customWidth="1"/>
    <col min="5758" max="5758" width="23.28515625" customWidth="1"/>
    <col min="5759" max="5759" width="36.28515625" customWidth="1"/>
    <col min="5760" max="5760" width="13.7109375" customWidth="1"/>
    <col min="5761" max="5761" width="7.7109375" customWidth="1"/>
    <col min="5762" max="5762" width="16.42578125" customWidth="1"/>
    <col min="5763" max="5763" width="25.140625" customWidth="1"/>
    <col min="5764" max="5764" width="31" customWidth="1"/>
    <col min="5765" max="5765" width="51" customWidth="1"/>
    <col min="5766" max="5766" width="23.28515625" customWidth="1"/>
    <col min="5767" max="5767" width="36.28515625" customWidth="1"/>
    <col min="5768" max="5768" width="13.7109375" customWidth="1"/>
    <col min="5769" max="5769" width="7.7109375" customWidth="1"/>
    <col min="5770" max="5770" width="16.42578125" customWidth="1"/>
    <col min="5771" max="5771" width="25.140625" customWidth="1"/>
    <col min="5772" max="5772" width="31" customWidth="1"/>
    <col min="5773" max="5773" width="51" customWidth="1"/>
    <col min="5774" max="5774" width="23.28515625" customWidth="1"/>
    <col min="5775" max="5775" width="36.28515625" customWidth="1"/>
    <col min="5776" max="5776" width="13.7109375" customWidth="1"/>
    <col min="5777" max="5777" width="7.7109375" customWidth="1"/>
    <col min="5778" max="5778" width="16.42578125" customWidth="1"/>
    <col min="5779" max="5779" width="25.140625" customWidth="1"/>
    <col min="5780" max="5780" width="31" customWidth="1"/>
    <col min="5781" max="5781" width="51" customWidth="1"/>
    <col min="5782" max="5782" width="23.28515625" customWidth="1"/>
    <col min="5783" max="5783" width="36.28515625" customWidth="1"/>
    <col min="5784" max="5784" width="13.7109375" customWidth="1"/>
    <col min="5785" max="5785" width="7.7109375" customWidth="1"/>
    <col min="5786" max="5786" width="16.42578125" customWidth="1"/>
    <col min="5787" max="5787" width="25.140625" customWidth="1"/>
    <col min="5788" max="5788" width="31" customWidth="1"/>
    <col min="5789" max="5789" width="51" customWidth="1"/>
    <col min="5790" max="5790" width="23.28515625" customWidth="1"/>
    <col min="5791" max="5791" width="36.28515625" customWidth="1"/>
    <col min="5792" max="5792" width="13.7109375" customWidth="1"/>
    <col min="5793" max="5793" width="7.7109375" customWidth="1"/>
    <col min="5794" max="5794" width="16.42578125" customWidth="1"/>
    <col min="5795" max="5795" width="25.140625" customWidth="1"/>
    <col min="5796" max="5796" width="31" customWidth="1"/>
    <col min="5797" max="5797" width="51" customWidth="1"/>
    <col min="5798" max="5798" width="23.28515625" customWidth="1"/>
    <col min="5799" max="5799" width="36.28515625" customWidth="1"/>
    <col min="5800" max="5800" width="13.7109375" customWidth="1"/>
    <col min="5801" max="5801" width="7.7109375" customWidth="1"/>
    <col min="5802" max="5802" width="16.42578125" customWidth="1"/>
    <col min="5803" max="5803" width="25.140625" customWidth="1"/>
    <col min="5804" max="5804" width="31" customWidth="1"/>
    <col min="5805" max="5805" width="51" customWidth="1"/>
    <col min="5806" max="5806" width="23.28515625" customWidth="1"/>
    <col min="5807" max="5807" width="36.28515625" customWidth="1"/>
    <col min="5808" max="5808" width="13.7109375" customWidth="1"/>
    <col min="5809" max="5809" width="7.7109375" customWidth="1"/>
    <col min="5810" max="5810" width="16.42578125" customWidth="1"/>
    <col min="5811" max="5811" width="25.140625" customWidth="1"/>
    <col min="5812" max="5812" width="31" customWidth="1"/>
    <col min="5813" max="5813" width="51" customWidth="1"/>
    <col min="5814" max="5814" width="23.28515625" customWidth="1"/>
    <col min="5815" max="5815" width="36.28515625" customWidth="1"/>
    <col min="5816" max="5816" width="13.7109375" customWidth="1"/>
    <col min="5817" max="5817" width="7.7109375" customWidth="1"/>
    <col min="5818" max="5818" width="16.42578125" customWidth="1"/>
    <col min="5819" max="5819" width="25.140625" customWidth="1"/>
    <col min="5820" max="5820" width="31" customWidth="1"/>
    <col min="5821" max="5821" width="51" customWidth="1"/>
    <col min="5822" max="5822" width="23.28515625" customWidth="1"/>
    <col min="5823" max="5823" width="36.28515625" customWidth="1"/>
    <col min="5824" max="5824" width="13.7109375" customWidth="1"/>
    <col min="5825" max="5825" width="7.7109375" customWidth="1"/>
    <col min="5826" max="5826" width="16.42578125" customWidth="1"/>
    <col min="5827" max="5827" width="25.140625" customWidth="1"/>
    <col min="5828" max="5828" width="31" customWidth="1"/>
    <col min="5829" max="5829" width="51" customWidth="1"/>
    <col min="5830" max="5830" width="23.28515625" customWidth="1"/>
    <col min="5831" max="5831" width="36.28515625" customWidth="1"/>
    <col min="5832" max="5832" width="13.7109375" customWidth="1"/>
    <col min="5833" max="5833" width="7.7109375" customWidth="1"/>
    <col min="5834" max="5834" width="16.42578125" customWidth="1"/>
    <col min="5835" max="5835" width="25.140625" customWidth="1"/>
    <col min="5836" max="5836" width="31" customWidth="1"/>
    <col min="5837" max="5837" width="51" customWidth="1"/>
    <col min="5838" max="5838" width="23.28515625" customWidth="1"/>
    <col min="5839" max="5839" width="36.28515625" customWidth="1"/>
    <col min="5840" max="5840" width="13.7109375" customWidth="1"/>
    <col min="5841" max="5841" width="7.7109375" customWidth="1"/>
    <col min="5842" max="5842" width="16.42578125" customWidth="1"/>
    <col min="5843" max="5843" width="25.140625" customWidth="1"/>
    <col min="5844" max="5844" width="31" customWidth="1"/>
    <col min="5845" max="5845" width="51" customWidth="1"/>
    <col min="5846" max="5846" width="23.28515625" customWidth="1"/>
    <col min="5847" max="5847" width="36.28515625" customWidth="1"/>
    <col min="5848" max="5848" width="13.7109375" customWidth="1"/>
    <col min="5849" max="5849" width="7.7109375" customWidth="1"/>
    <col min="5850" max="5850" width="16.42578125" customWidth="1"/>
    <col min="5851" max="5851" width="25.140625" customWidth="1"/>
    <col min="5852" max="5852" width="31" customWidth="1"/>
    <col min="5853" max="5853" width="51" customWidth="1"/>
    <col min="5854" max="5854" width="23.28515625" customWidth="1"/>
    <col min="5855" max="5855" width="36.28515625" customWidth="1"/>
    <col min="5856" max="5856" width="13.7109375" customWidth="1"/>
    <col min="5857" max="5857" width="7.7109375" customWidth="1"/>
    <col min="5858" max="5858" width="16.42578125" customWidth="1"/>
    <col min="5859" max="5859" width="25.140625" customWidth="1"/>
    <col min="5860" max="5860" width="31" customWidth="1"/>
    <col min="5861" max="5861" width="51" customWidth="1"/>
    <col min="5862" max="5862" width="23.28515625" customWidth="1"/>
    <col min="5863" max="5863" width="36.28515625" customWidth="1"/>
    <col min="5864" max="5864" width="13.7109375" customWidth="1"/>
    <col min="5865" max="5865" width="7.7109375" customWidth="1"/>
    <col min="5866" max="5866" width="16.42578125" customWidth="1"/>
    <col min="5867" max="5867" width="25.140625" customWidth="1"/>
    <col min="5868" max="5868" width="31" customWidth="1"/>
    <col min="5869" max="5869" width="51" customWidth="1"/>
    <col min="5870" max="5870" width="23.28515625" customWidth="1"/>
    <col min="5871" max="5871" width="36.28515625" customWidth="1"/>
    <col min="5872" max="5872" width="13.7109375" customWidth="1"/>
    <col min="5873" max="5873" width="7.7109375" customWidth="1"/>
    <col min="5874" max="5874" width="16.42578125" customWidth="1"/>
    <col min="5875" max="5875" width="25.140625" customWidth="1"/>
    <col min="5876" max="5876" width="31" customWidth="1"/>
    <col min="5877" max="5877" width="51" customWidth="1"/>
    <col min="5878" max="5878" width="23.28515625" customWidth="1"/>
    <col min="5879" max="5879" width="36.28515625" customWidth="1"/>
    <col min="5880" max="5880" width="13.7109375" customWidth="1"/>
    <col min="5881" max="5881" width="7.7109375" customWidth="1"/>
    <col min="5882" max="5882" width="16.42578125" customWidth="1"/>
    <col min="5883" max="5883" width="25.140625" customWidth="1"/>
    <col min="5884" max="5884" width="31" customWidth="1"/>
    <col min="5885" max="5885" width="51" customWidth="1"/>
    <col min="5886" max="5886" width="23.28515625" customWidth="1"/>
    <col min="5887" max="5887" width="36.28515625" customWidth="1"/>
    <col min="5888" max="5888" width="13.7109375" customWidth="1"/>
    <col min="5889" max="5889" width="7.7109375" customWidth="1"/>
    <col min="5890" max="5890" width="16.42578125" customWidth="1"/>
    <col min="5891" max="5891" width="25.140625" customWidth="1"/>
    <col min="5892" max="5892" width="31" customWidth="1"/>
    <col min="5893" max="5893" width="51" customWidth="1"/>
    <col min="5894" max="5894" width="23.28515625" customWidth="1"/>
    <col min="5895" max="5895" width="36.28515625" customWidth="1"/>
    <col min="5896" max="5896" width="13.7109375" customWidth="1"/>
    <col min="5897" max="5897" width="7.7109375" customWidth="1"/>
    <col min="5898" max="5898" width="16.42578125" customWidth="1"/>
    <col min="5899" max="5899" width="25.140625" customWidth="1"/>
    <col min="5900" max="5900" width="31" customWidth="1"/>
    <col min="5901" max="5901" width="51" customWidth="1"/>
    <col min="5902" max="5902" width="23.28515625" customWidth="1"/>
    <col min="5903" max="5903" width="36.28515625" customWidth="1"/>
    <col min="5904" max="5904" width="13.7109375" customWidth="1"/>
    <col min="5905" max="5905" width="7.7109375" customWidth="1"/>
    <col min="5906" max="5906" width="16.42578125" customWidth="1"/>
    <col min="5907" max="5907" width="25.140625" customWidth="1"/>
    <col min="5908" max="5908" width="31" customWidth="1"/>
    <col min="5909" max="5909" width="51" customWidth="1"/>
    <col min="5910" max="5910" width="23.28515625" customWidth="1"/>
    <col min="5911" max="5911" width="36.28515625" customWidth="1"/>
    <col min="5912" max="5912" width="13.7109375" customWidth="1"/>
    <col min="5913" max="5913" width="7.7109375" customWidth="1"/>
    <col min="5914" max="5914" width="16.42578125" customWidth="1"/>
    <col min="5915" max="5915" width="25.140625" customWidth="1"/>
    <col min="5916" max="5916" width="31" customWidth="1"/>
    <col min="5917" max="5917" width="51" customWidth="1"/>
    <col min="5918" max="5918" width="23.28515625" customWidth="1"/>
    <col min="5919" max="5919" width="36.28515625" customWidth="1"/>
    <col min="5920" max="5920" width="13.7109375" customWidth="1"/>
    <col min="5921" max="5921" width="7.7109375" customWidth="1"/>
    <col min="5922" max="5922" width="16.42578125" customWidth="1"/>
    <col min="5923" max="5923" width="25.140625" customWidth="1"/>
    <col min="5924" max="5924" width="31" customWidth="1"/>
    <col min="5925" max="5925" width="51" customWidth="1"/>
    <col min="5926" max="5926" width="23.28515625" customWidth="1"/>
    <col min="5927" max="5927" width="36.28515625" customWidth="1"/>
    <col min="5928" max="5928" width="13.7109375" customWidth="1"/>
    <col min="5929" max="5929" width="7.7109375" customWidth="1"/>
    <col min="5930" max="5930" width="16.42578125" customWidth="1"/>
    <col min="5931" max="5931" width="25.140625" customWidth="1"/>
    <col min="5932" max="5932" width="31" customWidth="1"/>
    <col min="5933" max="5933" width="51" customWidth="1"/>
    <col min="5934" max="5934" width="23.28515625" customWidth="1"/>
    <col min="5935" max="5935" width="36.28515625" customWidth="1"/>
    <col min="5936" max="5936" width="13.7109375" customWidth="1"/>
    <col min="5937" max="5937" width="7.7109375" customWidth="1"/>
    <col min="5938" max="5938" width="16.42578125" customWidth="1"/>
    <col min="5939" max="5939" width="25.140625" customWidth="1"/>
    <col min="5940" max="5940" width="31" customWidth="1"/>
    <col min="5941" max="5941" width="51" customWidth="1"/>
    <col min="5942" max="5942" width="23.28515625" customWidth="1"/>
    <col min="5943" max="5943" width="36.28515625" customWidth="1"/>
    <col min="5944" max="5944" width="13.7109375" customWidth="1"/>
    <col min="5945" max="5945" width="7.7109375" customWidth="1"/>
    <col min="5946" max="5946" width="16.42578125" customWidth="1"/>
    <col min="5947" max="5947" width="25.140625" customWidth="1"/>
    <col min="5948" max="5948" width="31" customWidth="1"/>
    <col min="5949" max="5949" width="51" customWidth="1"/>
    <col min="5950" max="5950" width="23.28515625" customWidth="1"/>
    <col min="5951" max="5951" width="36.28515625" customWidth="1"/>
    <col min="5952" max="5952" width="13.7109375" customWidth="1"/>
    <col min="5953" max="5953" width="7.7109375" customWidth="1"/>
    <col min="5954" max="5954" width="16.42578125" customWidth="1"/>
    <col min="5955" max="5955" width="25.140625" customWidth="1"/>
    <col min="5956" max="5956" width="31" customWidth="1"/>
    <col min="5957" max="5957" width="51" customWidth="1"/>
    <col min="5958" max="5958" width="23.28515625" customWidth="1"/>
    <col min="5959" max="5959" width="36.28515625" customWidth="1"/>
    <col min="5960" max="5960" width="13.7109375" customWidth="1"/>
    <col min="5961" max="5961" width="7.7109375" customWidth="1"/>
    <col min="5962" max="5962" width="16.42578125" customWidth="1"/>
    <col min="5963" max="5963" width="25.140625" customWidth="1"/>
    <col min="5964" max="5964" width="31" customWidth="1"/>
    <col min="5965" max="5965" width="51" customWidth="1"/>
    <col min="5966" max="5966" width="23.28515625" customWidth="1"/>
    <col min="5967" max="5967" width="36.28515625" customWidth="1"/>
    <col min="5968" max="5968" width="13.7109375" customWidth="1"/>
    <col min="5969" max="5969" width="7.7109375" customWidth="1"/>
    <col min="5970" max="5970" width="16.42578125" customWidth="1"/>
    <col min="5971" max="5971" width="25.140625" customWidth="1"/>
    <col min="5972" max="5972" width="31" customWidth="1"/>
    <col min="5973" max="5973" width="51" customWidth="1"/>
    <col min="5974" max="5974" width="23.28515625" customWidth="1"/>
    <col min="5975" max="5975" width="36.28515625" customWidth="1"/>
    <col min="5976" max="5976" width="13.7109375" customWidth="1"/>
    <col min="5977" max="5977" width="7.7109375" customWidth="1"/>
    <col min="5978" max="5978" width="16.42578125" customWidth="1"/>
    <col min="5979" max="5979" width="25.140625" customWidth="1"/>
    <col min="5980" max="5980" width="31" customWidth="1"/>
    <col min="5981" max="5981" width="51" customWidth="1"/>
    <col min="5982" max="5982" width="23.28515625" customWidth="1"/>
    <col min="5983" max="5983" width="36.28515625" customWidth="1"/>
    <col min="5984" max="5984" width="13.7109375" customWidth="1"/>
    <col min="5985" max="5985" width="7.7109375" customWidth="1"/>
    <col min="5986" max="5986" width="16.42578125" customWidth="1"/>
    <col min="5987" max="5987" width="25.140625" customWidth="1"/>
    <col min="5988" max="5988" width="31" customWidth="1"/>
    <col min="5989" max="5989" width="51" customWidth="1"/>
    <col min="5990" max="5990" width="23.28515625" customWidth="1"/>
    <col min="5991" max="5991" width="36.28515625" customWidth="1"/>
    <col min="5992" max="5992" width="13.7109375" customWidth="1"/>
    <col min="5993" max="5993" width="7.7109375" customWidth="1"/>
    <col min="5994" max="5994" width="16.42578125" customWidth="1"/>
    <col min="5995" max="5995" width="25.140625" customWidth="1"/>
    <col min="5996" max="5996" width="31" customWidth="1"/>
    <col min="5997" max="5997" width="51" customWidth="1"/>
    <col min="5998" max="5998" width="23.28515625" customWidth="1"/>
    <col min="5999" max="5999" width="36.28515625" customWidth="1"/>
    <col min="6000" max="6000" width="13.7109375" customWidth="1"/>
    <col min="6001" max="6001" width="7.7109375" customWidth="1"/>
    <col min="6002" max="6002" width="16.42578125" customWidth="1"/>
    <col min="6003" max="6003" width="25.140625" customWidth="1"/>
    <col min="6004" max="6004" width="31" customWidth="1"/>
    <col min="6005" max="6005" width="51" customWidth="1"/>
    <col min="6006" max="6006" width="23.28515625" customWidth="1"/>
    <col min="6007" max="6007" width="36.28515625" customWidth="1"/>
    <col min="6008" max="6008" width="13.7109375" customWidth="1"/>
    <col min="6009" max="6009" width="7.7109375" customWidth="1"/>
    <col min="6010" max="6010" width="16.42578125" customWidth="1"/>
    <col min="6011" max="6011" width="25.140625" customWidth="1"/>
    <col min="6012" max="6012" width="31" customWidth="1"/>
    <col min="6013" max="6013" width="51" customWidth="1"/>
    <col min="6014" max="6014" width="23.28515625" customWidth="1"/>
    <col min="6015" max="6015" width="36.28515625" customWidth="1"/>
    <col min="6016" max="6016" width="13.7109375" customWidth="1"/>
    <col min="6017" max="6017" width="7.7109375" customWidth="1"/>
    <col min="6018" max="6018" width="16.42578125" customWidth="1"/>
    <col min="6019" max="6019" width="25.140625" customWidth="1"/>
    <col min="6020" max="6020" width="31" customWidth="1"/>
    <col min="6021" max="6021" width="51" customWidth="1"/>
    <col min="6022" max="6022" width="23.28515625" customWidth="1"/>
    <col min="6023" max="6023" width="36.28515625" customWidth="1"/>
    <col min="6024" max="6024" width="13.7109375" customWidth="1"/>
    <col min="6025" max="6025" width="7.7109375" customWidth="1"/>
    <col min="6026" max="6026" width="16.42578125" customWidth="1"/>
    <col min="6027" max="6027" width="25.140625" customWidth="1"/>
    <col min="6028" max="6028" width="31" customWidth="1"/>
    <col min="6029" max="6029" width="51" customWidth="1"/>
    <col min="6030" max="6030" width="23.28515625" customWidth="1"/>
    <col min="6031" max="6031" width="36.28515625" customWidth="1"/>
    <col min="6032" max="6032" width="13.7109375" customWidth="1"/>
    <col min="6033" max="6033" width="7.7109375" customWidth="1"/>
    <col min="6034" max="6034" width="16.42578125" customWidth="1"/>
    <col min="6035" max="6035" width="25.140625" customWidth="1"/>
    <col min="6036" max="6036" width="31" customWidth="1"/>
    <col min="6037" max="6037" width="51" customWidth="1"/>
    <col min="6038" max="6038" width="23.28515625" customWidth="1"/>
    <col min="6039" max="6039" width="36.28515625" customWidth="1"/>
    <col min="6040" max="6040" width="13.7109375" customWidth="1"/>
    <col min="6041" max="6041" width="7.7109375" customWidth="1"/>
    <col min="6042" max="6042" width="16.42578125" customWidth="1"/>
    <col min="6043" max="6043" width="25.140625" customWidth="1"/>
    <col min="6044" max="6044" width="31" customWidth="1"/>
    <col min="6045" max="6045" width="51" customWidth="1"/>
    <col min="6046" max="6046" width="23.28515625" customWidth="1"/>
    <col min="6047" max="6047" width="36.28515625" customWidth="1"/>
    <col min="6048" max="6048" width="13.7109375" customWidth="1"/>
    <col min="6049" max="6049" width="7.7109375" customWidth="1"/>
    <col min="6050" max="6050" width="16.42578125" customWidth="1"/>
    <col min="6051" max="6051" width="25.140625" customWidth="1"/>
    <col min="6052" max="6052" width="31" customWidth="1"/>
    <col min="6053" max="6053" width="51" customWidth="1"/>
    <col min="6054" max="6054" width="23.28515625" customWidth="1"/>
    <col min="6055" max="6055" width="36.28515625" customWidth="1"/>
    <col min="6056" max="6056" width="13.7109375" customWidth="1"/>
    <col min="6057" max="6057" width="7.7109375" customWidth="1"/>
    <col min="6058" max="6058" width="16.42578125" customWidth="1"/>
    <col min="6059" max="6059" width="25.140625" customWidth="1"/>
    <col min="6060" max="6060" width="31" customWidth="1"/>
    <col min="6061" max="6061" width="51" customWidth="1"/>
    <col min="6062" max="6062" width="23.28515625" customWidth="1"/>
    <col min="6063" max="6063" width="36.28515625" customWidth="1"/>
    <col min="6064" max="6064" width="13.7109375" customWidth="1"/>
    <col min="6065" max="6065" width="7.7109375" customWidth="1"/>
    <col min="6066" max="6066" width="16.42578125" customWidth="1"/>
    <col min="6067" max="6067" width="25.140625" customWidth="1"/>
    <col min="6068" max="6068" width="31" customWidth="1"/>
    <col min="6069" max="6069" width="51" customWidth="1"/>
    <col min="6070" max="6070" width="23.28515625" customWidth="1"/>
    <col min="6071" max="6071" width="36.28515625" customWidth="1"/>
    <col min="6072" max="6072" width="13.7109375" customWidth="1"/>
    <col min="6073" max="6073" width="7.7109375" customWidth="1"/>
    <col min="6074" max="6074" width="16.42578125" customWidth="1"/>
    <col min="6075" max="6075" width="25.140625" customWidth="1"/>
    <col min="6076" max="6076" width="31" customWidth="1"/>
    <col min="6077" max="6077" width="51" customWidth="1"/>
    <col min="6078" max="6078" width="23.28515625" customWidth="1"/>
    <col min="6079" max="6079" width="36.28515625" customWidth="1"/>
    <col min="6080" max="6080" width="13.7109375" customWidth="1"/>
    <col min="6081" max="6081" width="7.7109375" customWidth="1"/>
    <col min="6082" max="6082" width="16.42578125" customWidth="1"/>
    <col min="6083" max="6083" width="25.140625" customWidth="1"/>
    <col min="6084" max="6084" width="31" customWidth="1"/>
    <col min="6085" max="6085" width="51" customWidth="1"/>
    <col min="6086" max="6086" width="23.28515625" customWidth="1"/>
    <col min="6087" max="6087" width="36.28515625" customWidth="1"/>
    <col min="6088" max="6088" width="13.7109375" customWidth="1"/>
    <col min="6089" max="6089" width="7.7109375" customWidth="1"/>
    <col min="6090" max="6090" width="16.42578125" customWidth="1"/>
    <col min="6091" max="6091" width="25.140625" customWidth="1"/>
    <col min="6092" max="6092" width="31" customWidth="1"/>
    <col min="6093" max="6093" width="51" customWidth="1"/>
    <col min="6094" max="6094" width="23.28515625" customWidth="1"/>
    <col min="6095" max="6095" width="36.28515625" customWidth="1"/>
    <col min="6096" max="6096" width="13.7109375" customWidth="1"/>
    <col min="6097" max="6097" width="7.7109375" customWidth="1"/>
    <col min="6098" max="6098" width="16.42578125" customWidth="1"/>
    <col min="6099" max="6099" width="25.140625" customWidth="1"/>
    <col min="6100" max="6100" width="31" customWidth="1"/>
    <col min="6101" max="6101" width="51" customWidth="1"/>
    <col min="6102" max="6102" width="23.28515625" customWidth="1"/>
    <col min="6103" max="6103" width="36.28515625" customWidth="1"/>
    <col min="6104" max="6104" width="13.7109375" customWidth="1"/>
    <col min="6105" max="6105" width="7.7109375" customWidth="1"/>
    <col min="6106" max="6106" width="16.42578125" customWidth="1"/>
    <col min="6107" max="6107" width="25.140625" customWidth="1"/>
    <col min="6108" max="6108" width="31" customWidth="1"/>
    <col min="6109" max="6109" width="51" customWidth="1"/>
    <col min="6110" max="6110" width="23.28515625" customWidth="1"/>
    <col min="6111" max="6111" width="36.28515625" customWidth="1"/>
    <col min="6112" max="6112" width="13.7109375" customWidth="1"/>
    <col min="6113" max="6113" width="7.7109375" customWidth="1"/>
    <col min="6114" max="6114" width="16.42578125" customWidth="1"/>
    <col min="6115" max="6115" width="25.140625" customWidth="1"/>
    <col min="6116" max="6116" width="31" customWidth="1"/>
    <col min="6117" max="6117" width="51" customWidth="1"/>
    <col min="6118" max="6118" width="23.28515625" customWidth="1"/>
    <col min="6119" max="6119" width="36.28515625" customWidth="1"/>
    <col min="6120" max="6120" width="13.7109375" customWidth="1"/>
    <col min="6121" max="6121" width="7.7109375" customWidth="1"/>
    <col min="6122" max="6122" width="16.42578125" customWidth="1"/>
    <col min="6123" max="6123" width="25.140625" customWidth="1"/>
    <col min="6124" max="6124" width="31" customWidth="1"/>
    <col min="6125" max="6125" width="51" customWidth="1"/>
    <col min="6126" max="6126" width="23.28515625" customWidth="1"/>
    <col min="6127" max="6127" width="36.28515625" customWidth="1"/>
    <col min="6128" max="6128" width="13.7109375" customWidth="1"/>
    <col min="6129" max="6129" width="7.7109375" customWidth="1"/>
    <col min="6130" max="6130" width="16.42578125" customWidth="1"/>
    <col min="6131" max="6131" width="25.140625" customWidth="1"/>
    <col min="6132" max="6132" width="31" customWidth="1"/>
    <col min="6133" max="6133" width="51" customWidth="1"/>
    <col min="6134" max="6134" width="23.28515625" customWidth="1"/>
    <col min="6135" max="6135" width="36.28515625" customWidth="1"/>
    <col min="6136" max="6136" width="13.7109375" customWidth="1"/>
    <col min="6137" max="6137" width="7.7109375" customWidth="1"/>
    <col min="6138" max="6138" width="16.42578125" customWidth="1"/>
    <col min="6139" max="6139" width="25.140625" customWidth="1"/>
    <col min="6140" max="6140" width="31" customWidth="1"/>
    <col min="6141" max="6141" width="51" customWidth="1"/>
    <col min="6142" max="6142" width="23.28515625" customWidth="1"/>
    <col min="6143" max="6143" width="36.28515625" customWidth="1"/>
    <col min="6144" max="6144" width="13.7109375" customWidth="1"/>
    <col min="6145" max="6145" width="7.7109375" customWidth="1"/>
    <col min="6146" max="6146" width="16.42578125" customWidth="1"/>
    <col min="6147" max="6147" width="25.140625" customWidth="1"/>
    <col min="6148" max="6148" width="31" customWidth="1"/>
    <col min="6149" max="6149" width="51" customWidth="1"/>
    <col min="6150" max="6150" width="23.28515625" customWidth="1"/>
    <col min="6151" max="6151" width="36.28515625" customWidth="1"/>
    <col min="6152" max="6152" width="13.7109375" customWidth="1"/>
    <col min="6153" max="6153" width="7.7109375" customWidth="1"/>
    <col min="6154" max="6154" width="16.42578125" customWidth="1"/>
    <col min="6155" max="6155" width="25.140625" customWidth="1"/>
    <col min="6156" max="6156" width="31" customWidth="1"/>
    <col min="6157" max="6157" width="51" customWidth="1"/>
    <col min="6158" max="6158" width="23.28515625" customWidth="1"/>
    <col min="6159" max="6159" width="36.28515625" customWidth="1"/>
    <col min="6160" max="6160" width="13.7109375" customWidth="1"/>
    <col min="6161" max="6161" width="7.7109375" customWidth="1"/>
    <col min="6162" max="6162" width="16.42578125" customWidth="1"/>
    <col min="6163" max="6163" width="25.140625" customWidth="1"/>
    <col min="6164" max="6164" width="31" customWidth="1"/>
    <col min="6165" max="6165" width="51" customWidth="1"/>
    <col min="6166" max="6166" width="23.28515625" customWidth="1"/>
    <col min="6167" max="6167" width="36.28515625" customWidth="1"/>
    <col min="6168" max="6168" width="13.7109375" customWidth="1"/>
    <col min="6169" max="6169" width="7.7109375" customWidth="1"/>
    <col min="6170" max="6170" width="16.42578125" customWidth="1"/>
    <col min="6171" max="6171" width="25.140625" customWidth="1"/>
    <col min="6172" max="6172" width="31" customWidth="1"/>
    <col min="6173" max="6173" width="51" customWidth="1"/>
    <col min="6174" max="6174" width="23.28515625" customWidth="1"/>
    <col min="6175" max="6175" width="36.28515625" customWidth="1"/>
    <col min="6176" max="6176" width="13.7109375" customWidth="1"/>
    <col min="6177" max="6177" width="7.7109375" customWidth="1"/>
    <col min="6178" max="6178" width="16.42578125" customWidth="1"/>
    <col min="6179" max="6179" width="25.140625" customWidth="1"/>
    <col min="6180" max="6180" width="31" customWidth="1"/>
    <col min="6181" max="6181" width="51" customWidth="1"/>
    <col min="6182" max="6182" width="23.28515625" customWidth="1"/>
    <col min="6183" max="6183" width="36.28515625" customWidth="1"/>
    <col min="6184" max="6184" width="13.7109375" customWidth="1"/>
    <col min="6185" max="6185" width="7.7109375" customWidth="1"/>
    <col min="6186" max="6186" width="16.42578125" customWidth="1"/>
    <col min="6187" max="6187" width="25.140625" customWidth="1"/>
    <col min="6188" max="6188" width="31" customWidth="1"/>
    <col min="6189" max="6189" width="51" customWidth="1"/>
    <col min="6190" max="6190" width="23.28515625" customWidth="1"/>
    <col min="6191" max="6191" width="36.28515625" customWidth="1"/>
    <col min="6192" max="6192" width="13.7109375" customWidth="1"/>
    <col min="6193" max="6193" width="7.7109375" customWidth="1"/>
    <col min="6194" max="6194" width="16.42578125" customWidth="1"/>
    <col min="6195" max="6195" width="25.140625" customWidth="1"/>
    <col min="6196" max="6196" width="31" customWidth="1"/>
    <col min="6197" max="6197" width="51" customWidth="1"/>
    <col min="6198" max="6198" width="23.28515625" customWidth="1"/>
    <col min="6199" max="6199" width="36.28515625" customWidth="1"/>
    <col min="6200" max="6200" width="13.7109375" customWidth="1"/>
    <col min="6201" max="6201" width="7.7109375" customWidth="1"/>
    <col min="6202" max="6202" width="16.42578125" customWidth="1"/>
    <col min="6203" max="6203" width="25.140625" customWidth="1"/>
    <col min="6204" max="6204" width="31" customWidth="1"/>
    <col min="6205" max="6205" width="51" customWidth="1"/>
    <col min="6206" max="6206" width="23.28515625" customWidth="1"/>
    <col min="6207" max="6207" width="36.28515625" customWidth="1"/>
    <col min="6208" max="6208" width="13.7109375" customWidth="1"/>
    <col min="6209" max="6209" width="7.7109375" customWidth="1"/>
    <col min="6210" max="6210" width="16.42578125" customWidth="1"/>
    <col min="6211" max="6211" width="25.140625" customWidth="1"/>
    <col min="6212" max="6212" width="31" customWidth="1"/>
    <col min="6213" max="6213" width="51" customWidth="1"/>
    <col min="6214" max="6214" width="23.28515625" customWidth="1"/>
    <col min="6215" max="6215" width="36.28515625" customWidth="1"/>
    <col min="6216" max="6216" width="13.7109375" customWidth="1"/>
    <col min="6217" max="6217" width="7.7109375" customWidth="1"/>
    <col min="6218" max="6218" width="16.42578125" customWidth="1"/>
    <col min="6219" max="6219" width="25.140625" customWidth="1"/>
    <col min="6220" max="6220" width="31" customWidth="1"/>
    <col min="6221" max="6221" width="51" customWidth="1"/>
    <col min="6222" max="6222" width="23.28515625" customWidth="1"/>
    <col min="6223" max="6223" width="36.28515625" customWidth="1"/>
    <col min="6224" max="6224" width="13.7109375" customWidth="1"/>
    <col min="6225" max="6225" width="7.7109375" customWidth="1"/>
    <col min="6226" max="6226" width="16.42578125" customWidth="1"/>
    <col min="6227" max="6227" width="25.140625" customWidth="1"/>
    <col min="6228" max="6228" width="31" customWidth="1"/>
    <col min="6229" max="6229" width="51" customWidth="1"/>
    <col min="6230" max="6230" width="23.28515625" customWidth="1"/>
    <col min="6231" max="6231" width="36.28515625" customWidth="1"/>
    <col min="6232" max="6232" width="13.7109375" customWidth="1"/>
    <col min="6233" max="6233" width="7.7109375" customWidth="1"/>
    <col min="6234" max="6234" width="16.42578125" customWidth="1"/>
    <col min="6235" max="6235" width="25.140625" customWidth="1"/>
    <col min="6236" max="6236" width="31" customWidth="1"/>
    <col min="6237" max="6237" width="51" customWidth="1"/>
    <col min="6238" max="6238" width="23.28515625" customWidth="1"/>
    <col min="6239" max="6239" width="36.28515625" customWidth="1"/>
    <col min="6240" max="6240" width="13.7109375" customWidth="1"/>
    <col min="6241" max="6241" width="7.7109375" customWidth="1"/>
    <col min="6242" max="6242" width="16.42578125" customWidth="1"/>
    <col min="6243" max="6243" width="25.140625" customWidth="1"/>
    <col min="6244" max="6244" width="31" customWidth="1"/>
    <col min="6245" max="6245" width="51" customWidth="1"/>
    <col min="6246" max="6246" width="23.28515625" customWidth="1"/>
    <col min="6247" max="6247" width="36.28515625" customWidth="1"/>
    <col min="6248" max="6248" width="13.7109375" customWidth="1"/>
    <col min="6249" max="6249" width="7.7109375" customWidth="1"/>
    <col min="6250" max="6250" width="16.42578125" customWidth="1"/>
    <col min="6251" max="6251" width="25.140625" customWidth="1"/>
    <col min="6252" max="6252" width="31" customWidth="1"/>
    <col min="6253" max="6253" width="51" customWidth="1"/>
    <col min="6254" max="6254" width="23.28515625" customWidth="1"/>
    <col min="6255" max="6255" width="36.28515625" customWidth="1"/>
    <col min="6256" max="6256" width="13.7109375" customWidth="1"/>
    <col min="6257" max="6257" width="7.7109375" customWidth="1"/>
    <col min="6258" max="6258" width="16.42578125" customWidth="1"/>
    <col min="6259" max="6259" width="25.140625" customWidth="1"/>
    <col min="6260" max="6260" width="31" customWidth="1"/>
    <col min="6261" max="6261" width="51" customWidth="1"/>
    <col min="6262" max="6262" width="23.28515625" customWidth="1"/>
    <col min="6263" max="6263" width="36.28515625" customWidth="1"/>
    <col min="6264" max="6264" width="13.7109375" customWidth="1"/>
    <col min="6265" max="6265" width="7.7109375" customWidth="1"/>
    <col min="6266" max="6266" width="16.42578125" customWidth="1"/>
    <col min="6267" max="6267" width="25.140625" customWidth="1"/>
    <col min="6268" max="6268" width="31" customWidth="1"/>
    <col min="6269" max="6269" width="51" customWidth="1"/>
    <col min="6270" max="6270" width="23.28515625" customWidth="1"/>
    <col min="6271" max="6271" width="36.28515625" customWidth="1"/>
    <col min="6272" max="6272" width="13.7109375" customWidth="1"/>
    <col min="6273" max="6273" width="7.7109375" customWidth="1"/>
    <col min="6274" max="6274" width="16.42578125" customWidth="1"/>
    <col min="6275" max="6275" width="25.140625" customWidth="1"/>
    <col min="6276" max="6276" width="31" customWidth="1"/>
    <col min="6277" max="6277" width="51" customWidth="1"/>
    <col min="6278" max="6278" width="23.28515625" customWidth="1"/>
    <col min="6279" max="6279" width="36.28515625" customWidth="1"/>
    <col min="6280" max="6280" width="13.7109375" customWidth="1"/>
    <col min="6281" max="6281" width="7.7109375" customWidth="1"/>
    <col min="6282" max="6282" width="16.42578125" customWidth="1"/>
    <col min="6283" max="6283" width="25.140625" customWidth="1"/>
    <col min="6284" max="6284" width="31" customWidth="1"/>
    <col min="6285" max="6285" width="51" customWidth="1"/>
    <col min="6286" max="6286" width="23.28515625" customWidth="1"/>
    <col min="6287" max="6287" width="36.28515625" customWidth="1"/>
    <col min="6288" max="6288" width="13.7109375" customWidth="1"/>
    <col min="6289" max="6289" width="7.7109375" customWidth="1"/>
    <col min="6290" max="6290" width="16.42578125" customWidth="1"/>
    <col min="6291" max="6291" width="25.140625" customWidth="1"/>
    <col min="6292" max="6292" width="31" customWidth="1"/>
    <col min="6293" max="6293" width="51" customWidth="1"/>
    <col min="6294" max="6294" width="23.28515625" customWidth="1"/>
    <col min="6295" max="6295" width="36.28515625" customWidth="1"/>
    <col min="6296" max="6296" width="13.7109375" customWidth="1"/>
    <col min="6297" max="6297" width="7.7109375" customWidth="1"/>
    <col min="6298" max="6298" width="16.42578125" customWidth="1"/>
    <col min="6299" max="6299" width="25.140625" customWidth="1"/>
    <col min="6300" max="6300" width="31" customWidth="1"/>
    <col min="6301" max="6301" width="51" customWidth="1"/>
    <col min="6302" max="6302" width="23.28515625" customWidth="1"/>
    <col min="6303" max="6303" width="36.28515625" customWidth="1"/>
    <col min="6304" max="6304" width="13.7109375" customWidth="1"/>
    <col min="6305" max="6305" width="7.7109375" customWidth="1"/>
    <col min="6306" max="6306" width="16.42578125" customWidth="1"/>
    <col min="6307" max="6307" width="25.140625" customWidth="1"/>
    <col min="6308" max="6308" width="31" customWidth="1"/>
    <col min="6309" max="6309" width="51" customWidth="1"/>
    <col min="6310" max="6310" width="23.28515625" customWidth="1"/>
    <col min="6311" max="6311" width="36.28515625" customWidth="1"/>
    <col min="6312" max="6312" width="13.7109375" customWidth="1"/>
    <col min="6313" max="6313" width="7.7109375" customWidth="1"/>
    <col min="6314" max="6314" width="16.42578125" customWidth="1"/>
    <col min="6315" max="6315" width="25.140625" customWidth="1"/>
    <col min="6316" max="6316" width="31" customWidth="1"/>
    <col min="6317" max="6317" width="51" customWidth="1"/>
    <col min="6318" max="6318" width="23.28515625" customWidth="1"/>
    <col min="6319" max="6319" width="36.28515625" customWidth="1"/>
    <col min="6320" max="6320" width="13.7109375" customWidth="1"/>
    <col min="6321" max="6321" width="7.7109375" customWidth="1"/>
    <col min="6322" max="6322" width="16.42578125" customWidth="1"/>
    <col min="6323" max="6323" width="25.140625" customWidth="1"/>
    <col min="6324" max="6324" width="31" customWidth="1"/>
    <col min="6325" max="6325" width="51" customWidth="1"/>
    <col min="6326" max="6326" width="23.28515625" customWidth="1"/>
    <col min="6327" max="6327" width="36.28515625" customWidth="1"/>
    <col min="6328" max="6328" width="13.7109375" customWidth="1"/>
    <col min="6329" max="6329" width="7.7109375" customWidth="1"/>
    <col min="6330" max="6330" width="16.42578125" customWidth="1"/>
    <col min="6331" max="6331" width="25.140625" customWidth="1"/>
    <col min="6332" max="6332" width="31" customWidth="1"/>
    <col min="6333" max="6333" width="51" customWidth="1"/>
    <col min="6334" max="6334" width="23.28515625" customWidth="1"/>
    <col min="6335" max="6335" width="36.28515625" customWidth="1"/>
    <col min="6336" max="6336" width="13.7109375" customWidth="1"/>
    <col min="6337" max="6337" width="7.7109375" customWidth="1"/>
    <col min="6338" max="6338" width="16.42578125" customWidth="1"/>
    <col min="6339" max="6339" width="25.140625" customWidth="1"/>
    <col min="6340" max="6340" width="31" customWidth="1"/>
    <col min="6341" max="6341" width="51" customWidth="1"/>
    <col min="6342" max="6342" width="23.28515625" customWidth="1"/>
    <col min="6343" max="6343" width="36.28515625" customWidth="1"/>
    <col min="6344" max="6344" width="13.7109375" customWidth="1"/>
    <col min="6345" max="6345" width="7.7109375" customWidth="1"/>
    <col min="6346" max="6346" width="16.42578125" customWidth="1"/>
    <col min="6347" max="6347" width="25.140625" customWidth="1"/>
    <col min="6348" max="6348" width="31" customWidth="1"/>
    <col min="6349" max="6349" width="51" customWidth="1"/>
    <col min="6350" max="6350" width="23.28515625" customWidth="1"/>
    <col min="6351" max="6351" width="36.28515625" customWidth="1"/>
    <col min="6352" max="6352" width="13.7109375" customWidth="1"/>
    <col min="6353" max="6353" width="7.7109375" customWidth="1"/>
    <col min="6354" max="6354" width="16.42578125" customWidth="1"/>
    <col min="6355" max="6355" width="25.140625" customWidth="1"/>
    <col min="6356" max="6356" width="31" customWidth="1"/>
    <col min="6357" max="6357" width="51" customWidth="1"/>
    <col min="6358" max="6358" width="23.28515625" customWidth="1"/>
    <col min="6359" max="6359" width="36.28515625" customWidth="1"/>
    <col min="6360" max="6360" width="13.7109375" customWidth="1"/>
    <col min="6361" max="6361" width="7.7109375" customWidth="1"/>
    <col min="6362" max="6362" width="16.42578125" customWidth="1"/>
    <col min="6363" max="6363" width="25.140625" customWidth="1"/>
    <col min="6364" max="6364" width="31" customWidth="1"/>
    <col min="6365" max="6365" width="51" customWidth="1"/>
    <col min="6366" max="6366" width="23.28515625" customWidth="1"/>
    <col min="6367" max="6367" width="36.28515625" customWidth="1"/>
    <col min="6368" max="6368" width="13.7109375" customWidth="1"/>
    <col min="6369" max="6369" width="7.7109375" customWidth="1"/>
    <col min="6370" max="6370" width="16.42578125" customWidth="1"/>
    <col min="6371" max="6371" width="25.140625" customWidth="1"/>
    <col min="6372" max="6372" width="31" customWidth="1"/>
    <col min="6373" max="6373" width="51" customWidth="1"/>
    <col min="6374" max="6374" width="23.28515625" customWidth="1"/>
    <col min="6375" max="6375" width="36.28515625" customWidth="1"/>
    <col min="6376" max="6376" width="13.7109375" customWidth="1"/>
    <col min="6377" max="6377" width="7.7109375" customWidth="1"/>
    <col min="6378" max="6378" width="16.42578125" customWidth="1"/>
    <col min="6379" max="6379" width="25.140625" customWidth="1"/>
    <col min="6380" max="6380" width="31" customWidth="1"/>
    <col min="6381" max="6381" width="51" customWidth="1"/>
    <col min="6382" max="6382" width="23.28515625" customWidth="1"/>
    <col min="6383" max="6383" width="36.28515625" customWidth="1"/>
    <col min="6384" max="6384" width="13.7109375" customWidth="1"/>
    <col min="6385" max="6385" width="7.7109375" customWidth="1"/>
    <col min="6386" max="6386" width="16.42578125" customWidth="1"/>
    <col min="6387" max="6387" width="25.140625" customWidth="1"/>
    <col min="6388" max="6388" width="31" customWidth="1"/>
    <col min="6389" max="6389" width="51" customWidth="1"/>
    <col min="6390" max="6390" width="23.28515625" customWidth="1"/>
    <col min="6391" max="6391" width="36.28515625" customWidth="1"/>
    <col min="6392" max="6392" width="13.7109375" customWidth="1"/>
    <col min="6393" max="6393" width="7.7109375" customWidth="1"/>
    <col min="6394" max="6394" width="16.42578125" customWidth="1"/>
    <col min="6395" max="6395" width="25.140625" customWidth="1"/>
    <col min="6396" max="6396" width="31" customWidth="1"/>
    <col min="6397" max="6397" width="51" customWidth="1"/>
    <col min="6398" max="6398" width="23.28515625" customWidth="1"/>
    <col min="6399" max="6399" width="36.28515625" customWidth="1"/>
    <col min="6400" max="6400" width="13.7109375" customWidth="1"/>
    <col min="6401" max="6401" width="7.7109375" customWidth="1"/>
    <col min="6402" max="6402" width="16.42578125" customWidth="1"/>
    <col min="6403" max="6403" width="25.140625" customWidth="1"/>
    <col min="6404" max="6404" width="31" customWidth="1"/>
    <col min="6405" max="6405" width="51" customWidth="1"/>
    <col min="6406" max="6406" width="23.28515625" customWidth="1"/>
    <col min="6407" max="6407" width="36.28515625" customWidth="1"/>
    <col min="6408" max="6408" width="13.7109375" customWidth="1"/>
    <col min="6409" max="6409" width="7.7109375" customWidth="1"/>
    <col min="6410" max="6410" width="16.42578125" customWidth="1"/>
    <col min="6411" max="6411" width="25.140625" customWidth="1"/>
    <col min="6412" max="6412" width="31" customWidth="1"/>
    <col min="6413" max="6413" width="51" customWidth="1"/>
    <col min="6414" max="6414" width="23.28515625" customWidth="1"/>
    <col min="6415" max="6415" width="36.28515625" customWidth="1"/>
    <col min="6416" max="6416" width="13.7109375" customWidth="1"/>
    <col min="6417" max="6417" width="7.7109375" customWidth="1"/>
    <col min="6418" max="6418" width="16.42578125" customWidth="1"/>
    <col min="6419" max="6419" width="25.140625" customWidth="1"/>
    <col min="6420" max="6420" width="31" customWidth="1"/>
    <col min="6421" max="6421" width="51" customWidth="1"/>
    <col min="6422" max="6422" width="23.28515625" customWidth="1"/>
    <col min="6423" max="6423" width="36.28515625" customWidth="1"/>
    <col min="6424" max="6424" width="13.7109375" customWidth="1"/>
    <col min="6425" max="6425" width="7.7109375" customWidth="1"/>
    <col min="6426" max="6426" width="16.42578125" customWidth="1"/>
    <col min="6427" max="6427" width="25.140625" customWidth="1"/>
    <col min="6428" max="6428" width="31" customWidth="1"/>
    <col min="6429" max="6429" width="51" customWidth="1"/>
    <col min="6430" max="6430" width="23.28515625" customWidth="1"/>
    <col min="6431" max="6431" width="36.28515625" customWidth="1"/>
    <col min="6432" max="6432" width="13.7109375" customWidth="1"/>
    <col min="6433" max="6433" width="7.7109375" customWidth="1"/>
    <col min="6434" max="6434" width="16.42578125" customWidth="1"/>
    <col min="6435" max="6435" width="25.140625" customWidth="1"/>
    <col min="6436" max="6436" width="31" customWidth="1"/>
    <col min="6437" max="6437" width="51" customWidth="1"/>
    <col min="6438" max="6438" width="23.28515625" customWidth="1"/>
    <col min="6439" max="6439" width="36.28515625" customWidth="1"/>
    <col min="6440" max="6440" width="13.7109375" customWidth="1"/>
    <col min="6441" max="6441" width="7.7109375" customWidth="1"/>
    <col min="6442" max="6442" width="16.42578125" customWidth="1"/>
    <col min="6443" max="6443" width="25.140625" customWidth="1"/>
    <col min="6444" max="6444" width="31" customWidth="1"/>
    <col min="6445" max="6445" width="51" customWidth="1"/>
    <col min="6446" max="6446" width="23.28515625" customWidth="1"/>
    <col min="6447" max="6447" width="36.28515625" customWidth="1"/>
    <col min="6448" max="6448" width="13.7109375" customWidth="1"/>
    <col min="6449" max="6449" width="7.7109375" customWidth="1"/>
    <col min="6450" max="6450" width="16.42578125" customWidth="1"/>
    <col min="6451" max="6451" width="25.140625" customWidth="1"/>
    <col min="6452" max="6452" width="31" customWidth="1"/>
    <col min="6453" max="6453" width="51" customWidth="1"/>
    <col min="6454" max="6454" width="23.28515625" customWidth="1"/>
    <col min="6455" max="6455" width="36.28515625" customWidth="1"/>
    <col min="6456" max="6456" width="13.7109375" customWidth="1"/>
    <col min="6457" max="6457" width="7.7109375" customWidth="1"/>
    <col min="6458" max="6458" width="16.42578125" customWidth="1"/>
    <col min="6459" max="6459" width="25.140625" customWidth="1"/>
    <col min="6460" max="6460" width="31" customWidth="1"/>
    <col min="6461" max="6461" width="51" customWidth="1"/>
    <col min="6462" max="6462" width="23.28515625" customWidth="1"/>
    <col min="6463" max="6463" width="36.28515625" customWidth="1"/>
    <col min="6464" max="6464" width="13.7109375" customWidth="1"/>
    <col min="6465" max="6465" width="7.7109375" customWidth="1"/>
    <col min="6466" max="6466" width="16.42578125" customWidth="1"/>
    <col min="6467" max="6467" width="25.140625" customWidth="1"/>
    <col min="6468" max="6468" width="31" customWidth="1"/>
    <col min="6469" max="6469" width="51" customWidth="1"/>
    <col min="6470" max="6470" width="23.28515625" customWidth="1"/>
    <col min="6471" max="6471" width="36.28515625" customWidth="1"/>
    <col min="6472" max="6472" width="13.7109375" customWidth="1"/>
    <col min="6473" max="6473" width="7.7109375" customWidth="1"/>
    <col min="6474" max="6474" width="16.42578125" customWidth="1"/>
    <col min="6475" max="6475" width="25.140625" customWidth="1"/>
    <col min="6476" max="6476" width="31" customWidth="1"/>
    <col min="6477" max="6477" width="51" customWidth="1"/>
    <col min="6478" max="6478" width="23.28515625" customWidth="1"/>
    <col min="6479" max="6479" width="36.28515625" customWidth="1"/>
    <col min="6480" max="6480" width="13.7109375" customWidth="1"/>
    <col min="6481" max="6481" width="7.7109375" customWidth="1"/>
    <col min="6482" max="6482" width="16.42578125" customWidth="1"/>
    <col min="6483" max="6483" width="25.140625" customWidth="1"/>
    <col min="6484" max="6484" width="31" customWidth="1"/>
    <col min="6485" max="6485" width="51" customWidth="1"/>
    <col min="6486" max="6486" width="23.28515625" customWidth="1"/>
    <col min="6487" max="6487" width="36.28515625" customWidth="1"/>
    <col min="6488" max="6488" width="13.7109375" customWidth="1"/>
    <col min="6489" max="6489" width="7.7109375" customWidth="1"/>
    <col min="6490" max="6490" width="16.42578125" customWidth="1"/>
    <col min="6491" max="6491" width="25.140625" customWidth="1"/>
    <col min="6492" max="6492" width="31" customWidth="1"/>
    <col min="6493" max="6493" width="51" customWidth="1"/>
    <col min="6494" max="6494" width="23.28515625" customWidth="1"/>
    <col min="6495" max="6495" width="36.28515625" customWidth="1"/>
    <col min="6496" max="6496" width="13.7109375" customWidth="1"/>
    <col min="6497" max="6497" width="7.7109375" customWidth="1"/>
    <col min="6498" max="6498" width="16.42578125" customWidth="1"/>
    <col min="6499" max="6499" width="25.140625" customWidth="1"/>
    <col min="6500" max="6500" width="31" customWidth="1"/>
    <col min="6501" max="6501" width="51" customWidth="1"/>
    <col min="6502" max="6502" width="23.28515625" customWidth="1"/>
    <col min="6503" max="6503" width="36.28515625" customWidth="1"/>
    <col min="6504" max="6504" width="13.7109375" customWidth="1"/>
    <col min="6505" max="6505" width="7.7109375" customWidth="1"/>
    <col min="6506" max="6506" width="16.42578125" customWidth="1"/>
    <col min="6507" max="6507" width="25.140625" customWidth="1"/>
    <col min="6508" max="6508" width="31" customWidth="1"/>
    <col min="6509" max="6509" width="51" customWidth="1"/>
    <col min="6510" max="6510" width="23.28515625" customWidth="1"/>
    <col min="6511" max="6511" width="36.28515625" customWidth="1"/>
    <col min="6512" max="6512" width="13.7109375" customWidth="1"/>
    <col min="6513" max="6513" width="7.7109375" customWidth="1"/>
    <col min="6514" max="6514" width="16.42578125" customWidth="1"/>
    <col min="6515" max="6515" width="25.140625" customWidth="1"/>
    <col min="6516" max="6516" width="31" customWidth="1"/>
    <col min="6517" max="6517" width="51" customWidth="1"/>
    <col min="6518" max="6518" width="23.28515625" customWidth="1"/>
    <col min="6519" max="6519" width="36.28515625" customWidth="1"/>
    <col min="6520" max="6520" width="13.7109375" customWidth="1"/>
    <col min="6521" max="6521" width="7.7109375" customWidth="1"/>
    <col min="6522" max="6522" width="16.42578125" customWidth="1"/>
    <col min="6523" max="6523" width="25.140625" customWidth="1"/>
    <col min="6524" max="6524" width="31" customWidth="1"/>
    <col min="6525" max="6525" width="51" customWidth="1"/>
    <col min="6526" max="6526" width="23.28515625" customWidth="1"/>
    <col min="6527" max="6527" width="36.28515625" customWidth="1"/>
    <col min="6528" max="6528" width="13.7109375" customWidth="1"/>
    <col min="6529" max="6529" width="7.7109375" customWidth="1"/>
    <col min="6530" max="6530" width="16.42578125" customWidth="1"/>
    <col min="6531" max="6531" width="25.140625" customWidth="1"/>
    <col min="6532" max="6532" width="31" customWidth="1"/>
    <col min="6533" max="6533" width="51" customWidth="1"/>
    <col min="6534" max="6534" width="23.28515625" customWidth="1"/>
    <col min="6535" max="6535" width="36.28515625" customWidth="1"/>
    <col min="6536" max="6536" width="13.7109375" customWidth="1"/>
    <col min="6537" max="6537" width="7.7109375" customWidth="1"/>
    <col min="6538" max="6538" width="16.42578125" customWidth="1"/>
    <col min="6539" max="6539" width="25.140625" customWidth="1"/>
    <col min="6540" max="6540" width="31" customWidth="1"/>
    <col min="6541" max="6541" width="51" customWidth="1"/>
    <col min="6542" max="6542" width="23.28515625" customWidth="1"/>
    <col min="6543" max="6543" width="36.28515625" customWidth="1"/>
    <col min="6544" max="6544" width="13.7109375" customWidth="1"/>
    <col min="6545" max="6545" width="7.7109375" customWidth="1"/>
    <col min="6546" max="6546" width="16.42578125" customWidth="1"/>
    <col min="6547" max="6547" width="25.140625" customWidth="1"/>
    <col min="6548" max="6548" width="31" customWidth="1"/>
    <col min="6549" max="6549" width="51" customWidth="1"/>
    <col min="6550" max="6550" width="23.28515625" customWidth="1"/>
    <col min="6551" max="6551" width="36.28515625" customWidth="1"/>
    <col min="6552" max="6552" width="13.7109375" customWidth="1"/>
    <col min="6553" max="6553" width="7.7109375" customWidth="1"/>
    <col min="6554" max="6554" width="16.42578125" customWidth="1"/>
    <col min="6555" max="6555" width="25.140625" customWidth="1"/>
    <col min="6556" max="6556" width="31" customWidth="1"/>
    <col min="6557" max="6557" width="51" customWidth="1"/>
    <col min="6558" max="6558" width="23.28515625" customWidth="1"/>
    <col min="6559" max="6559" width="36.28515625" customWidth="1"/>
    <col min="6560" max="6560" width="13.7109375" customWidth="1"/>
    <col min="6561" max="6561" width="7.7109375" customWidth="1"/>
    <col min="6562" max="6562" width="16.42578125" customWidth="1"/>
    <col min="6563" max="6563" width="25.140625" customWidth="1"/>
    <col min="6564" max="6564" width="31" customWidth="1"/>
    <col min="6565" max="6565" width="51" customWidth="1"/>
    <col min="6566" max="6566" width="23.28515625" customWidth="1"/>
    <col min="6567" max="6567" width="36.28515625" customWidth="1"/>
    <col min="6568" max="6568" width="13.7109375" customWidth="1"/>
    <col min="6569" max="6569" width="7.7109375" customWidth="1"/>
    <col min="6570" max="6570" width="16.42578125" customWidth="1"/>
    <col min="6571" max="6571" width="25.140625" customWidth="1"/>
    <col min="6572" max="6572" width="31" customWidth="1"/>
    <col min="6573" max="6573" width="51" customWidth="1"/>
    <col min="6574" max="6574" width="23.28515625" customWidth="1"/>
    <col min="6575" max="6575" width="36.28515625" customWidth="1"/>
    <col min="6576" max="6576" width="13.7109375" customWidth="1"/>
    <col min="6577" max="6577" width="7.7109375" customWidth="1"/>
    <col min="6578" max="6578" width="16.42578125" customWidth="1"/>
    <col min="6579" max="6579" width="25.140625" customWidth="1"/>
    <col min="6580" max="6580" width="31" customWidth="1"/>
    <col min="6581" max="6581" width="51" customWidth="1"/>
    <col min="6582" max="6582" width="23.28515625" customWidth="1"/>
    <col min="6583" max="6583" width="36.28515625" customWidth="1"/>
    <col min="6584" max="6584" width="13.7109375" customWidth="1"/>
    <col min="6585" max="6585" width="7.7109375" customWidth="1"/>
    <col min="6586" max="6586" width="16.42578125" customWidth="1"/>
    <col min="6587" max="6587" width="25.140625" customWidth="1"/>
    <col min="6588" max="6588" width="31" customWidth="1"/>
    <col min="6589" max="6589" width="51" customWidth="1"/>
    <col min="6590" max="6590" width="23.28515625" customWidth="1"/>
    <col min="6591" max="6591" width="36.28515625" customWidth="1"/>
    <col min="6592" max="6592" width="13.7109375" customWidth="1"/>
    <col min="6593" max="6593" width="7.7109375" customWidth="1"/>
    <col min="6594" max="6594" width="16.42578125" customWidth="1"/>
    <col min="6595" max="6595" width="25.140625" customWidth="1"/>
    <col min="6596" max="6596" width="31" customWidth="1"/>
    <col min="6597" max="6597" width="51" customWidth="1"/>
    <col min="6598" max="6598" width="23.28515625" customWidth="1"/>
    <col min="6599" max="6599" width="36.28515625" customWidth="1"/>
    <col min="6600" max="6600" width="13.7109375" customWidth="1"/>
    <col min="6601" max="6601" width="7.7109375" customWidth="1"/>
    <col min="6602" max="6602" width="16.42578125" customWidth="1"/>
    <col min="6603" max="6603" width="25.140625" customWidth="1"/>
    <col min="6604" max="6604" width="31" customWidth="1"/>
    <col min="6605" max="6605" width="51" customWidth="1"/>
    <col min="6606" max="6606" width="23.28515625" customWidth="1"/>
    <col min="6607" max="6607" width="36.28515625" customWidth="1"/>
    <col min="6608" max="6608" width="13.7109375" customWidth="1"/>
    <col min="6609" max="6609" width="7.7109375" customWidth="1"/>
    <col min="6610" max="6610" width="16.42578125" customWidth="1"/>
    <col min="6611" max="6611" width="25.140625" customWidth="1"/>
    <col min="6612" max="6612" width="31" customWidth="1"/>
    <col min="6613" max="6613" width="51" customWidth="1"/>
    <col min="6614" max="6614" width="23.28515625" customWidth="1"/>
    <col min="6615" max="6615" width="36.28515625" customWidth="1"/>
    <col min="6616" max="6616" width="13.7109375" customWidth="1"/>
    <col min="6617" max="6617" width="7.7109375" customWidth="1"/>
    <col min="6618" max="6618" width="16.42578125" customWidth="1"/>
    <col min="6619" max="6619" width="25.140625" customWidth="1"/>
    <col min="6620" max="6620" width="31" customWidth="1"/>
    <col min="6621" max="6621" width="51" customWidth="1"/>
    <col min="6622" max="6622" width="23.28515625" customWidth="1"/>
    <col min="6623" max="6623" width="36.28515625" customWidth="1"/>
    <col min="6624" max="6624" width="13.7109375" customWidth="1"/>
    <col min="6625" max="6625" width="7.7109375" customWidth="1"/>
    <col min="6626" max="6626" width="16.42578125" customWidth="1"/>
    <col min="6627" max="6627" width="25.140625" customWidth="1"/>
    <col min="6628" max="6628" width="31" customWidth="1"/>
    <col min="6629" max="6629" width="51" customWidth="1"/>
    <col min="6630" max="6630" width="23.28515625" customWidth="1"/>
    <col min="6631" max="6631" width="36.28515625" customWidth="1"/>
    <col min="6632" max="6632" width="13.7109375" customWidth="1"/>
    <col min="6633" max="6633" width="7.7109375" customWidth="1"/>
    <col min="6634" max="6634" width="16.42578125" customWidth="1"/>
    <col min="6635" max="6635" width="25.140625" customWidth="1"/>
    <col min="6636" max="6636" width="31" customWidth="1"/>
    <col min="6637" max="6637" width="51" customWidth="1"/>
    <col min="6638" max="6638" width="23.28515625" customWidth="1"/>
    <col min="6639" max="6639" width="36.28515625" customWidth="1"/>
    <col min="6640" max="6640" width="13.7109375" customWidth="1"/>
    <col min="6641" max="6641" width="7.7109375" customWidth="1"/>
    <col min="6642" max="6642" width="16.42578125" customWidth="1"/>
    <col min="6643" max="6643" width="25.140625" customWidth="1"/>
    <col min="6644" max="6644" width="31" customWidth="1"/>
    <col min="6645" max="6645" width="51" customWidth="1"/>
    <col min="6646" max="6646" width="23.28515625" customWidth="1"/>
    <col min="6647" max="6647" width="36.28515625" customWidth="1"/>
    <col min="6648" max="6648" width="13.7109375" customWidth="1"/>
    <col min="6649" max="6649" width="7.7109375" customWidth="1"/>
    <col min="6650" max="6650" width="16.42578125" customWidth="1"/>
    <col min="6651" max="6651" width="25.140625" customWidth="1"/>
    <col min="6652" max="6652" width="31" customWidth="1"/>
    <col min="6653" max="6653" width="51" customWidth="1"/>
    <col min="6654" max="6654" width="23.28515625" customWidth="1"/>
    <col min="6655" max="6655" width="36.28515625" customWidth="1"/>
    <col min="6656" max="6656" width="13.7109375" customWidth="1"/>
    <col min="6657" max="6657" width="7.7109375" customWidth="1"/>
    <col min="6658" max="6658" width="16.42578125" customWidth="1"/>
    <col min="6659" max="6659" width="25.140625" customWidth="1"/>
    <col min="6660" max="6660" width="31" customWidth="1"/>
    <col min="6661" max="6661" width="51" customWidth="1"/>
    <col min="6662" max="6662" width="23.28515625" customWidth="1"/>
    <col min="6663" max="6663" width="36.28515625" customWidth="1"/>
    <col min="6664" max="6664" width="13.7109375" customWidth="1"/>
    <col min="6665" max="6665" width="7.7109375" customWidth="1"/>
    <col min="6666" max="6666" width="16.42578125" customWidth="1"/>
    <col min="6667" max="6667" width="25.140625" customWidth="1"/>
    <col min="6668" max="6668" width="31" customWidth="1"/>
    <col min="6669" max="6669" width="51" customWidth="1"/>
    <col min="6670" max="6670" width="23.28515625" customWidth="1"/>
    <col min="6671" max="6671" width="36.28515625" customWidth="1"/>
    <col min="6672" max="6672" width="13.7109375" customWidth="1"/>
    <col min="6673" max="6673" width="7.7109375" customWidth="1"/>
    <col min="6674" max="6674" width="16.42578125" customWidth="1"/>
    <col min="6675" max="6675" width="25.140625" customWidth="1"/>
    <col min="6676" max="6676" width="31" customWidth="1"/>
    <col min="6677" max="6677" width="51" customWidth="1"/>
    <col min="6678" max="6678" width="23.28515625" customWidth="1"/>
    <col min="6679" max="6679" width="36.28515625" customWidth="1"/>
    <col min="6680" max="6680" width="13.7109375" customWidth="1"/>
    <col min="6681" max="6681" width="7.7109375" customWidth="1"/>
    <col min="6682" max="6682" width="16.42578125" customWidth="1"/>
    <col min="6683" max="6683" width="25.140625" customWidth="1"/>
    <col min="6684" max="6684" width="31" customWidth="1"/>
    <col min="6685" max="6685" width="51" customWidth="1"/>
    <col min="6686" max="6686" width="23.28515625" customWidth="1"/>
    <col min="6687" max="6687" width="36.28515625" customWidth="1"/>
    <col min="6688" max="6688" width="13.7109375" customWidth="1"/>
    <col min="6689" max="6689" width="7.7109375" customWidth="1"/>
    <col min="6690" max="6690" width="16.42578125" customWidth="1"/>
    <col min="6691" max="6691" width="25.140625" customWidth="1"/>
    <col min="6692" max="6692" width="31" customWidth="1"/>
    <col min="6693" max="6693" width="51" customWidth="1"/>
    <col min="6694" max="6694" width="23.28515625" customWidth="1"/>
    <col min="6695" max="6695" width="36.28515625" customWidth="1"/>
    <col min="6696" max="6696" width="13.7109375" customWidth="1"/>
    <col min="6697" max="6697" width="7.7109375" customWidth="1"/>
    <col min="6698" max="6698" width="16.42578125" customWidth="1"/>
    <col min="6699" max="6699" width="25.140625" customWidth="1"/>
    <col min="6700" max="6700" width="31" customWidth="1"/>
    <col min="6701" max="6701" width="51" customWidth="1"/>
    <col min="6702" max="6702" width="23.28515625" customWidth="1"/>
    <col min="6703" max="6703" width="36.28515625" customWidth="1"/>
    <col min="6704" max="6704" width="13.7109375" customWidth="1"/>
    <col min="6705" max="6705" width="7.7109375" customWidth="1"/>
    <col min="6706" max="6706" width="16.42578125" customWidth="1"/>
    <col min="6707" max="6707" width="25.140625" customWidth="1"/>
    <col min="6708" max="6708" width="31" customWidth="1"/>
    <col min="6709" max="6709" width="51" customWidth="1"/>
    <col min="6710" max="6710" width="23.28515625" customWidth="1"/>
    <col min="6711" max="6711" width="36.28515625" customWidth="1"/>
    <col min="6712" max="6712" width="13.7109375" customWidth="1"/>
    <col min="6713" max="6713" width="7.7109375" customWidth="1"/>
    <col min="6714" max="6714" width="16.42578125" customWidth="1"/>
    <col min="6715" max="6715" width="25.140625" customWidth="1"/>
    <col min="6716" max="6716" width="31" customWidth="1"/>
    <col min="6717" max="6717" width="51" customWidth="1"/>
    <col min="6718" max="6718" width="23.28515625" customWidth="1"/>
    <col min="6719" max="6719" width="36.28515625" customWidth="1"/>
    <col min="6720" max="6720" width="13.7109375" customWidth="1"/>
    <col min="6721" max="6721" width="7.7109375" customWidth="1"/>
    <col min="6722" max="6722" width="16.42578125" customWidth="1"/>
    <col min="6723" max="6723" width="25.140625" customWidth="1"/>
    <col min="6724" max="6724" width="31" customWidth="1"/>
    <col min="6725" max="6725" width="51" customWidth="1"/>
    <col min="6726" max="6726" width="23.28515625" customWidth="1"/>
    <col min="6727" max="6727" width="36.28515625" customWidth="1"/>
    <col min="6728" max="6728" width="13.7109375" customWidth="1"/>
    <col min="6729" max="6729" width="7.7109375" customWidth="1"/>
    <col min="6730" max="6730" width="16.42578125" customWidth="1"/>
    <col min="6731" max="6731" width="25.140625" customWidth="1"/>
    <col min="6732" max="6732" width="31" customWidth="1"/>
    <col min="6733" max="6733" width="51" customWidth="1"/>
    <col min="6734" max="6734" width="23.28515625" customWidth="1"/>
    <col min="6735" max="6735" width="36.28515625" customWidth="1"/>
    <col min="6736" max="6736" width="13.7109375" customWidth="1"/>
    <col min="6737" max="6737" width="7.7109375" customWidth="1"/>
    <col min="6738" max="6738" width="16.42578125" customWidth="1"/>
    <col min="6739" max="6739" width="25.140625" customWidth="1"/>
    <col min="6740" max="6740" width="31" customWidth="1"/>
    <col min="6741" max="6741" width="51" customWidth="1"/>
    <col min="6742" max="6742" width="23.28515625" customWidth="1"/>
    <col min="6743" max="6743" width="36.28515625" customWidth="1"/>
    <col min="6744" max="6744" width="13.7109375" customWidth="1"/>
    <col min="6745" max="6745" width="7.7109375" customWidth="1"/>
    <col min="6746" max="6746" width="16.42578125" customWidth="1"/>
    <col min="6747" max="6747" width="25.140625" customWidth="1"/>
    <col min="6748" max="6748" width="31" customWidth="1"/>
    <col min="6749" max="6749" width="51" customWidth="1"/>
    <col min="6750" max="6750" width="23.28515625" customWidth="1"/>
    <col min="6751" max="6751" width="36.28515625" customWidth="1"/>
    <col min="6752" max="6752" width="13.7109375" customWidth="1"/>
    <col min="6753" max="6753" width="7.7109375" customWidth="1"/>
    <col min="6754" max="6754" width="16.42578125" customWidth="1"/>
    <col min="6755" max="6755" width="25.140625" customWidth="1"/>
    <col min="6756" max="6756" width="31" customWidth="1"/>
    <col min="6757" max="6757" width="51" customWidth="1"/>
    <col min="6758" max="6758" width="23.28515625" customWidth="1"/>
    <col min="6759" max="6759" width="36.28515625" customWidth="1"/>
    <col min="6760" max="6760" width="13.7109375" customWidth="1"/>
    <col min="6761" max="6761" width="7.7109375" customWidth="1"/>
    <col min="6762" max="6762" width="16.42578125" customWidth="1"/>
    <col min="6763" max="6763" width="25.140625" customWidth="1"/>
    <col min="6764" max="6764" width="31" customWidth="1"/>
    <col min="6765" max="6765" width="51" customWidth="1"/>
    <col min="6766" max="6766" width="23.28515625" customWidth="1"/>
    <col min="6767" max="6767" width="36.28515625" customWidth="1"/>
    <col min="6768" max="6768" width="13.7109375" customWidth="1"/>
    <col min="6769" max="6769" width="7.7109375" customWidth="1"/>
    <col min="6770" max="6770" width="16.42578125" customWidth="1"/>
    <col min="6771" max="6771" width="25.140625" customWidth="1"/>
    <col min="6772" max="6772" width="31" customWidth="1"/>
    <col min="6773" max="6773" width="51" customWidth="1"/>
    <col min="6774" max="6774" width="23.28515625" customWidth="1"/>
    <col min="6775" max="6775" width="36.28515625" customWidth="1"/>
    <col min="6776" max="6776" width="13.7109375" customWidth="1"/>
    <col min="6777" max="6777" width="7.7109375" customWidth="1"/>
    <col min="6778" max="6778" width="16.42578125" customWidth="1"/>
    <col min="6779" max="6779" width="25.140625" customWidth="1"/>
    <col min="6780" max="6780" width="31" customWidth="1"/>
    <col min="6781" max="6781" width="51" customWidth="1"/>
    <col min="6782" max="6782" width="23.28515625" customWidth="1"/>
    <col min="6783" max="6783" width="36.28515625" customWidth="1"/>
    <col min="6784" max="6784" width="13.7109375" customWidth="1"/>
    <col min="6785" max="6785" width="7.7109375" customWidth="1"/>
    <col min="6786" max="6786" width="16.42578125" customWidth="1"/>
    <col min="6787" max="6787" width="25.140625" customWidth="1"/>
    <col min="6788" max="6788" width="31" customWidth="1"/>
    <col min="6789" max="6789" width="51" customWidth="1"/>
    <col min="6790" max="6790" width="23.28515625" customWidth="1"/>
    <col min="6791" max="6791" width="36.28515625" customWidth="1"/>
    <col min="6792" max="6792" width="13.7109375" customWidth="1"/>
    <col min="6793" max="6793" width="7.7109375" customWidth="1"/>
    <col min="6794" max="6794" width="16.42578125" customWidth="1"/>
    <col min="6795" max="6795" width="25.140625" customWidth="1"/>
    <col min="6796" max="6796" width="31" customWidth="1"/>
    <col min="6797" max="6797" width="51" customWidth="1"/>
    <col min="6798" max="6798" width="23.28515625" customWidth="1"/>
    <col min="6799" max="6799" width="36.28515625" customWidth="1"/>
    <col min="6800" max="6800" width="13.7109375" customWidth="1"/>
    <col min="6801" max="6801" width="7.7109375" customWidth="1"/>
    <col min="6802" max="6802" width="16.42578125" customWidth="1"/>
    <col min="6803" max="6803" width="25.140625" customWidth="1"/>
    <col min="6804" max="6804" width="31" customWidth="1"/>
    <col min="6805" max="6805" width="51" customWidth="1"/>
    <col min="6806" max="6806" width="23.28515625" customWidth="1"/>
    <col min="6807" max="6807" width="36.28515625" customWidth="1"/>
    <col min="6808" max="6808" width="13.7109375" customWidth="1"/>
    <col min="6809" max="6809" width="7.7109375" customWidth="1"/>
    <col min="6810" max="6810" width="16.42578125" customWidth="1"/>
    <col min="6811" max="6811" width="25.140625" customWidth="1"/>
    <col min="6812" max="6812" width="31" customWidth="1"/>
    <col min="6813" max="6813" width="51" customWidth="1"/>
    <col min="6814" max="6814" width="23.28515625" customWidth="1"/>
    <col min="6815" max="6815" width="36.28515625" customWidth="1"/>
    <col min="6816" max="6816" width="13.7109375" customWidth="1"/>
    <col min="6817" max="6817" width="7.7109375" customWidth="1"/>
    <col min="6818" max="6818" width="16.42578125" customWidth="1"/>
    <col min="6819" max="6819" width="25.140625" customWidth="1"/>
    <col min="6820" max="6820" width="31" customWidth="1"/>
    <col min="6821" max="6821" width="51" customWidth="1"/>
    <col min="6822" max="6822" width="23.28515625" customWidth="1"/>
    <col min="6823" max="6823" width="36.28515625" customWidth="1"/>
    <col min="6824" max="6824" width="13.7109375" customWidth="1"/>
    <col min="6825" max="6825" width="7.7109375" customWidth="1"/>
    <col min="6826" max="6826" width="16.42578125" customWidth="1"/>
    <col min="6827" max="6827" width="25.140625" customWidth="1"/>
    <col min="6828" max="6828" width="31" customWidth="1"/>
    <col min="6829" max="6829" width="51" customWidth="1"/>
    <col min="6830" max="6830" width="23.28515625" customWidth="1"/>
    <col min="6831" max="6831" width="36.28515625" customWidth="1"/>
    <col min="6832" max="6832" width="13.7109375" customWidth="1"/>
    <col min="6833" max="6833" width="7.7109375" customWidth="1"/>
    <col min="6834" max="6834" width="16.42578125" customWidth="1"/>
    <col min="6835" max="6835" width="25.140625" customWidth="1"/>
    <col min="6836" max="6836" width="31" customWidth="1"/>
    <col min="6837" max="6837" width="51" customWidth="1"/>
    <col min="6838" max="6838" width="23.28515625" customWidth="1"/>
    <col min="6839" max="6839" width="36.28515625" customWidth="1"/>
    <col min="6840" max="6840" width="13.7109375" customWidth="1"/>
    <col min="6841" max="6841" width="7.7109375" customWidth="1"/>
    <col min="6842" max="6842" width="16.42578125" customWidth="1"/>
    <col min="6843" max="6843" width="25.140625" customWidth="1"/>
    <col min="6844" max="6844" width="31" customWidth="1"/>
    <col min="6845" max="6845" width="51" customWidth="1"/>
    <col min="6846" max="6846" width="23.28515625" customWidth="1"/>
    <col min="6847" max="6847" width="36.28515625" customWidth="1"/>
    <col min="6848" max="6848" width="13.7109375" customWidth="1"/>
    <col min="6849" max="6849" width="7.7109375" customWidth="1"/>
    <col min="6850" max="6850" width="16.42578125" customWidth="1"/>
    <col min="6851" max="6851" width="25.140625" customWidth="1"/>
    <col min="6852" max="6852" width="31" customWidth="1"/>
    <col min="6853" max="6853" width="51" customWidth="1"/>
    <col min="6854" max="6854" width="23.28515625" customWidth="1"/>
    <col min="6855" max="6855" width="36.28515625" customWidth="1"/>
    <col min="6856" max="6856" width="13.7109375" customWidth="1"/>
    <col min="6857" max="6857" width="7.7109375" customWidth="1"/>
    <col min="6858" max="6858" width="16.42578125" customWidth="1"/>
    <col min="6859" max="6859" width="25.140625" customWidth="1"/>
    <col min="6860" max="6860" width="31" customWidth="1"/>
    <col min="6861" max="6861" width="51" customWidth="1"/>
    <col min="6862" max="6862" width="23.28515625" customWidth="1"/>
    <col min="6863" max="6863" width="36.28515625" customWidth="1"/>
    <col min="6864" max="6864" width="13.7109375" customWidth="1"/>
    <col min="6865" max="6865" width="7.7109375" customWidth="1"/>
    <col min="6866" max="6866" width="16.42578125" customWidth="1"/>
    <col min="6867" max="6867" width="25.140625" customWidth="1"/>
    <col min="6868" max="6868" width="31" customWidth="1"/>
    <col min="6869" max="6869" width="51" customWidth="1"/>
    <col min="6870" max="6870" width="23.28515625" customWidth="1"/>
    <col min="6871" max="6871" width="36.28515625" customWidth="1"/>
    <col min="6872" max="6872" width="13.7109375" customWidth="1"/>
    <col min="6873" max="6873" width="7.7109375" customWidth="1"/>
    <col min="6874" max="6874" width="16.42578125" customWidth="1"/>
    <col min="6875" max="6875" width="25.140625" customWidth="1"/>
    <col min="6876" max="6876" width="31" customWidth="1"/>
    <col min="6877" max="6877" width="51" customWidth="1"/>
    <col min="6878" max="6878" width="23.28515625" customWidth="1"/>
    <col min="6879" max="6879" width="36.28515625" customWidth="1"/>
    <col min="6880" max="6880" width="13.7109375" customWidth="1"/>
    <col min="6881" max="6881" width="7.7109375" customWidth="1"/>
    <col min="6882" max="6882" width="16.42578125" customWidth="1"/>
    <col min="6883" max="6883" width="25.140625" customWidth="1"/>
    <col min="6884" max="6884" width="31" customWidth="1"/>
    <col min="6885" max="6885" width="51" customWidth="1"/>
    <col min="6886" max="6886" width="23.28515625" customWidth="1"/>
    <col min="6887" max="6887" width="36.28515625" customWidth="1"/>
    <col min="6888" max="6888" width="13.7109375" customWidth="1"/>
    <col min="6889" max="6889" width="7.7109375" customWidth="1"/>
    <col min="6890" max="6890" width="16.42578125" customWidth="1"/>
    <col min="6891" max="6891" width="25.140625" customWidth="1"/>
    <col min="6892" max="6892" width="31" customWidth="1"/>
    <col min="6893" max="6893" width="51" customWidth="1"/>
    <col min="6894" max="6894" width="23.28515625" customWidth="1"/>
    <col min="6895" max="6895" width="36.28515625" customWidth="1"/>
    <col min="6896" max="6896" width="13.7109375" customWidth="1"/>
    <col min="6897" max="6897" width="7.7109375" customWidth="1"/>
    <col min="6898" max="6898" width="16.42578125" customWidth="1"/>
    <col min="6899" max="6899" width="25.140625" customWidth="1"/>
    <col min="6900" max="6900" width="31" customWidth="1"/>
    <col min="6901" max="6901" width="51" customWidth="1"/>
    <col min="6902" max="6902" width="23.28515625" customWidth="1"/>
    <col min="6903" max="6903" width="36.28515625" customWidth="1"/>
    <col min="6904" max="6904" width="13.7109375" customWidth="1"/>
    <col min="6905" max="6905" width="7.7109375" customWidth="1"/>
    <col min="6906" max="6906" width="16.42578125" customWidth="1"/>
    <col min="6907" max="6907" width="25.140625" customWidth="1"/>
    <col min="6908" max="6908" width="31" customWidth="1"/>
    <col min="6909" max="6909" width="51" customWidth="1"/>
    <col min="6910" max="6910" width="23.28515625" customWidth="1"/>
    <col min="6911" max="6911" width="36.28515625" customWidth="1"/>
    <col min="6912" max="6912" width="13.7109375" customWidth="1"/>
    <col min="6913" max="6913" width="7.7109375" customWidth="1"/>
    <col min="6914" max="6914" width="16.42578125" customWidth="1"/>
    <col min="6915" max="6915" width="25.140625" customWidth="1"/>
    <col min="6916" max="6916" width="31" customWidth="1"/>
    <col min="6917" max="6917" width="51" customWidth="1"/>
    <col min="6918" max="6918" width="23.28515625" customWidth="1"/>
    <col min="6919" max="6919" width="36.28515625" customWidth="1"/>
    <col min="6920" max="6920" width="13.7109375" customWidth="1"/>
    <col min="6921" max="6921" width="7.7109375" customWidth="1"/>
    <col min="6922" max="6922" width="16.42578125" customWidth="1"/>
    <col min="6923" max="6923" width="25.140625" customWidth="1"/>
    <col min="6924" max="6924" width="31" customWidth="1"/>
    <col min="6925" max="6925" width="51" customWidth="1"/>
    <col min="6926" max="6926" width="23.28515625" customWidth="1"/>
    <col min="6927" max="6927" width="36.28515625" customWidth="1"/>
    <col min="6928" max="6928" width="13.7109375" customWidth="1"/>
    <col min="6929" max="6929" width="7.7109375" customWidth="1"/>
    <col min="6930" max="6930" width="16.42578125" customWidth="1"/>
    <col min="6931" max="6931" width="25.140625" customWidth="1"/>
    <col min="6932" max="6932" width="31" customWidth="1"/>
    <col min="6933" max="6933" width="51" customWidth="1"/>
    <col min="6934" max="6934" width="23.28515625" customWidth="1"/>
    <col min="6935" max="6935" width="36.28515625" customWidth="1"/>
    <col min="6936" max="6936" width="13.7109375" customWidth="1"/>
    <col min="6937" max="6937" width="7.7109375" customWidth="1"/>
    <col min="6938" max="6938" width="16.42578125" customWidth="1"/>
    <col min="6939" max="6939" width="25.140625" customWidth="1"/>
    <col min="6940" max="6940" width="31" customWidth="1"/>
    <col min="6941" max="6941" width="51" customWidth="1"/>
    <col min="6942" max="6942" width="23.28515625" customWidth="1"/>
    <col min="6943" max="6943" width="36.28515625" customWidth="1"/>
    <col min="6944" max="6944" width="13.7109375" customWidth="1"/>
    <col min="6945" max="6945" width="7.7109375" customWidth="1"/>
    <col min="6946" max="6946" width="16.42578125" customWidth="1"/>
    <col min="6947" max="6947" width="25.140625" customWidth="1"/>
    <col min="6948" max="6948" width="31" customWidth="1"/>
    <col min="6949" max="6949" width="51" customWidth="1"/>
    <col min="6950" max="6950" width="23.28515625" customWidth="1"/>
    <col min="6951" max="6951" width="36.28515625" customWidth="1"/>
    <col min="6952" max="6952" width="13.7109375" customWidth="1"/>
    <col min="6953" max="6953" width="7.7109375" customWidth="1"/>
    <col min="6954" max="6954" width="16.42578125" customWidth="1"/>
    <col min="6955" max="6955" width="25.140625" customWidth="1"/>
    <col min="6956" max="6956" width="31" customWidth="1"/>
    <col min="6957" max="6957" width="51" customWidth="1"/>
    <col min="6958" max="6958" width="23.28515625" customWidth="1"/>
    <col min="6959" max="6959" width="36.28515625" customWidth="1"/>
    <col min="6960" max="6960" width="13.7109375" customWidth="1"/>
    <col min="6961" max="6961" width="7.7109375" customWidth="1"/>
    <col min="6962" max="6962" width="16.42578125" customWidth="1"/>
    <col min="6963" max="6963" width="25.140625" customWidth="1"/>
    <col min="6964" max="6964" width="31" customWidth="1"/>
    <col min="6965" max="6965" width="51" customWidth="1"/>
    <col min="6966" max="6966" width="23.28515625" customWidth="1"/>
    <col min="6967" max="6967" width="36.28515625" customWidth="1"/>
    <col min="6968" max="6968" width="13.7109375" customWidth="1"/>
    <col min="6969" max="6969" width="7.7109375" customWidth="1"/>
    <col min="6970" max="6970" width="16.42578125" customWidth="1"/>
    <col min="6971" max="6971" width="25.140625" customWidth="1"/>
    <col min="6972" max="6972" width="31" customWidth="1"/>
    <col min="6973" max="6973" width="51" customWidth="1"/>
    <col min="6974" max="6974" width="23.28515625" customWidth="1"/>
    <col min="6975" max="6975" width="36.28515625" customWidth="1"/>
    <col min="6976" max="6976" width="13.7109375" customWidth="1"/>
    <col min="6977" max="6977" width="7.7109375" customWidth="1"/>
    <col min="6978" max="6978" width="16.42578125" customWidth="1"/>
    <col min="6979" max="6979" width="25.140625" customWidth="1"/>
    <col min="6980" max="6980" width="31" customWidth="1"/>
    <col min="6981" max="6981" width="51" customWidth="1"/>
    <col min="6982" max="6982" width="23.28515625" customWidth="1"/>
    <col min="6983" max="6983" width="36.28515625" customWidth="1"/>
    <col min="6984" max="6984" width="13.7109375" customWidth="1"/>
    <col min="6985" max="6985" width="7.7109375" customWidth="1"/>
    <col min="6986" max="6986" width="16.42578125" customWidth="1"/>
    <col min="6987" max="6987" width="25.140625" customWidth="1"/>
    <col min="6988" max="6988" width="31" customWidth="1"/>
    <col min="6989" max="6989" width="51" customWidth="1"/>
    <col min="6990" max="6990" width="23.28515625" customWidth="1"/>
    <col min="6991" max="6991" width="36.28515625" customWidth="1"/>
    <col min="6992" max="6992" width="13.7109375" customWidth="1"/>
    <col min="6993" max="6993" width="7.7109375" customWidth="1"/>
    <col min="6994" max="6994" width="16.42578125" customWidth="1"/>
    <col min="6995" max="6995" width="25.140625" customWidth="1"/>
    <col min="6996" max="6996" width="31" customWidth="1"/>
    <col min="6997" max="6997" width="51" customWidth="1"/>
    <col min="6998" max="6998" width="23.28515625" customWidth="1"/>
    <col min="6999" max="6999" width="36.28515625" customWidth="1"/>
    <col min="7000" max="7000" width="13.7109375" customWidth="1"/>
    <col min="7001" max="7001" width="7.7109375" customWidth="1"/>
    <col min="7002" max="7002" width="16.42578125" customWidth="1"/>
    <col min="7003" max="7003" width="25.140625" customWidth="1"/>
    <col min="7004" max="7004" width="31" customWidth="1"/>
    <col min="7005" max="7005" width="51" customWidth="1"/>
    <col min="7006" max="7006" width="23.28515625" customWidth="1"/>
    <col min="7007" max="7007" width="36.28515625" customWidth="1"/>
    <col min="7008" max="7008" width="13.7109375" customWidth="1"/>
    <col min="7009" max="7009" width="7.7109375" customWidth="1"/>
    <col min="7010" max="7010" width="16.42578125" customWidth="1"/>
    <col min="7011" max="7011" width="25.140625" customWidth="1"/>
    <col min="7012" max="7012" width="31" customWidth="1"/>
    <col min="7013" max="7013" width="51" customWidth="1"/>
    <col min="7014" max="7014" width="23.28515625" customWidth="1"/>
    <col min="7015" max="7015" width="36.28515625" customWidth="1"/>
    <col min="7016" max="7016" width="13.7109375" customWidth="1"/>
    <col min="7017" max="7017" width="7.7109375" customWidth="1"/>
    <col min="7018" max="7018" width="16.42578125" customWidth="1"/>
    <col min="7019" max="7019" width="25.140625" customWidth="1"/>
    <col min="7020" max="7020" width="31" customWidth="1"/>
    <col min="7021" max="7021" width="51" customWidth="1"/>
    <col min="7022" max="7022" width="23.28515625" customWidth="1"/>
    <col min="7023" max="7023" width="36.28515625" customWidth="1"/>
    <col min="7024" max="7024" width="13.7109375" customWidth="1"/>
    <col min="7025" max="7025" width="7.7109375" customWidth="1"/>
    <col min="7026" max="7026" width="16.42578125" customWidth="1"/>
    <col min="7027" max="7027" width="25.140625" customWidth="1"/>
    <col min="7028" max="7028" width="31" customWidth="1"/>
    <col min="7029" max="7029" width="51" customWidth="1"/>
    <col min="7030" max="7030" width="23.28515625" customWidth="1"/>
    <col min="7031" max="7031" width="36.28515625" customWidth="1"/>
    <col min="7032" max="7032" width="13.7109375" customWidth="1"/>
    <col min="7033" max="7033" width="7.7109375" customWidth="1"/>
    <col min="7034" max="7034" width="16.42578125" customWidth="1"/>
    <col min="7035" max="7035" width="25.140625" customWidth="1"/>
    <col min="7036" max="7036" width="31" customWidth="1"/>
    <col min="7037" max="7037" width="51" customWidth="1"/>
    <col min="7038" max="7038" width="23.28515625" customWidth="1"/>
    <col min="7039" max="7039" width="36.28515625" customWidth="1"/>
    <col min="7040" max="7040" width="13.7109375" customWidth="1"/>
    <col min="7041" max="7041" width="7.7109375" customWidth="1"/>
    <col min="7042" max="7042" width="16.42578125" customWidth="1"/>
    <col min="7043" max="7043" width="25.140625" customWidth="1"/>
    <col min="7044" max="7044" width="31" customWidth="1"/>
    <col min="7045" max="7045" width="51" customWidth="1"/>
    <col min="7046" max="7046" width="23.28515625" customWidth="1"/>
    <col min="7047" max="7047" width="36.28515625" customWidth="1"/>
    <col min="7048" max="7048" width="13.7109375" customWidth="1"/>
    <col min="7049" max="7049" width="7.7109375" customWidth="1"/>
    <col min="7050" max="7050" width="16.42578125" customWidth="1"/>
    <col min="7051" max="7051" width="25.140625" customWidth="1"/>
    <col min="7052" max="7052" width="31" customWidth="1"/>
    <col min="7053" max="7053" width="51" customWidth="1"/>
    <col min="7054" max="7054" width="23.28515625" customWidth="1"/>
    <col min="7055" max="7055" width="36.28515625" customWidth="1"/>
    <col min="7056" max="7056" width="13.7109375" customWidth="1"/>
    <col min="7057" max="7057" width="7.7109375" customWidth="1"/>
    <col min="7058" max="7058" width="16.42578125" customWidth="1"/>
    <col min="7059" max="7059" width="25.140625" customWidth="1"/>
    <col min="7060" max="7060" width="31" customWidth="1"/>
    <col min="7061" max="7061" width="51" customWidth="1"/>
    <col min="7062" max="7062" width="23.28515625" customWidth="1"/>
    <col min="7063" max="7063" width="36.28515625" customWidth="1"/>
    <col min="7064" max="7064" width="13.7109375" customWidth="1"/>
    <col min="7065" max="7065" width="7.7109375" customWidth="1"/>
    <col min="7066" max="7066" width="16.42578125" customWidth="1"/>
    <col min="7067" max="7067" width="25.140625" customWidth="1"/>
    <col min="7068" max="7068" width="31" customWidth="1"/>
    <col min="7069" max="7069" width="51" customWidth="1"/>
    <col min="7070" max="7070" width="23.28515625" customWidth="1"/>
    <col min="7071" max="7071" width="36.28515625" customWidth="1"/>
    <col min="7072" max="7072" width="13.7109375" customWidth="1"/>
    <col min="7073" max="7073" width="7.7109375" customWidth="1"/>
    <col min="7074" max="7074" width="16.42578125" customWidth="1"/>
    <col min="7075" max="7075" width="25.140625" customWidth="1"/>
    <col min="7076" max="7076" width="31" customWidth="1"/>
    <col min="7077" max="7077" width="51" customWidth="1"/>
    <col min="7078" max="7078" width="23.28515625" customWidth="1"/>
    <col min="7079" max="7079" width="36.28515625" customWidth="1"/>
    <col min="7080" max="7080" width="13.7109375" customWidth="1"/>
    <col min="7081" max="7081" width="7.7109375" customWidth="1"/>
    <col min="7082" max="7082" width="16.42578125" customWidth="1"/>
    <col min="7083" max="7083" width="25.140625" customWidth="1"/>
    <col min="7084" max="7084" width="31" customWidth="1"/>
    <col min="7085" max="7085" width="51" customWidth="1"/>
    <col min="7086" max="7086" width="23.28515625" customWidth="1"/>
    <col min="7087" max="7087" width="36.28515625" customWidth="1"/>
    <col min="7088" max="7088" width="13.7109375" customWidth="1"/>
    <col min="7089" max="7089" width="7.7109375" customWidth="1"/>
    <col min="7090" max="7090" width="16.42578125" customWidth="1"/>
    <col min="7091" max="7091" width="25.140625" customWidth="1"/>
    <col min="7092" max="7092" width="31" customWidth="1"/>
    <col min="7093" max="7093" width="51" customWidth="1"/>
    <col min="7094" max="7094" width="23.28515625" customWidth="1"/>
    <col min="7095" max="7095" width="36.28515625" customWidth="1"/>
    <col min="7096" max="7096" width="13.7109375" customWidth="1"/>
    <col min="7097" max="7097" width="7.7109375" customWidth="1"/>
    <col min="7098" max="7098" width="16.42578125" customWidth="1"/>
    <col min="7099" max="7099" width="25.140625" customWidth="1"/>
    <col min="7100" max="7100" width="31" customWidth="1"/>
    <col min="7101" max="7101" width="51" customWidth="1"/>
    <col min="7102" max="7102" width="23.28515625" customWidth="1"/>
    <col min="7103" max="7103" width="36.28515625" customWidth="1"/>
    <col min="7104" max="7104" width="13.7109375" customWidth="1"/>
    <col min="7105" max="7105" width="7.7109375" customWidth="1"/>
    <col min="7106" max="7106" width="16.42578125" customWidth="1"/>
    <col min="7107" max="7107" width="25.140625" customWidth="1"/>
    <col min="7108" max="7108" width="31" customWidth="1"/>
    <col min="7109" max="7109" width="51" customWidth="1"/>
    <col min="7110" max="7110" width="23.28515625" customWidth="1"/>
    <col min="7111" max="7111" width="36.28515625" customWidth="1"/>
    <col min="7112" max="7112" width="13.7109375" customWidth="1"/>
    <col min="7113" max="7113" width="7.7109375" customWidth="1"/>
    <col min="7114" max="7114" width="16.42578125" customWidth="1"/>
    <col min="7115" max="7115" width="25.140625" customWidth="1"/>
    <col min="7116" max="7116" width="31" customWidth="1"/>
    <col min="7117" max="7117" width="51" customWidth="1"/>
    <col min="7118" max="7118" width="23.28515625" customWidth="1"/>
    <col min="7119" max="7119" width="36.28515625" customWidth="1"/>
    <col min="7120" max="7120" width="13.7109375" customWidth="1"/>
    <col min="7121" max="7121" width="7.7109375" customWidth="1"/>
    <col min="7122" max="7122" width="16.42578125" customWidth="1"/>
    <col min="7123" max="7123" width="25.140625" customWidth="1"/>
    <col min="7124" max="7124" width="31" customWidth="1"/>
    <col min="7125" max="7125" width="51" customWidth="1"/>
    <col min="7126" max="7126" width="23.28515625" customWidth="1"/>
    <col min="7127" max="7127" width="36.28515625" customWidth="1"/>
    <col min="7128" max="7128" width="13.7109375" customWidth="1"/>
    <col min="7129" max="7129" width="7.7109375" customWidth="1"/>
    <col min="7130" max="7130" width="16.42578125" customWidth="1"/>
    <col min="7131" max="7131" width="25.140625" customWidth="1"/>
    <col min="7132" max="7132" width="31" customWidth="1"/>
    <col min="7133" max="7133" width="51" customWidth="1"/>
    <col min="7134" max="7134" width="23.28515625" customWidth="1"/>
    <col min="7135" max="7135" width="36.28515625" customWidth="1"/>
    <col min="7136" max="7136" width="13.7109375" customWidth="1"/>
    <col min="7137" max="7137" width="7.7109375" customWidth="1"/>
    <col min="7138" max="7138" width="16.42578125" customWidth="1"/>
    <col min="7139" max="7139" width="25.140625" customWidth="1"/>
    <col min="7140" max="7140" width="31" customWidth="1"/>
    <col min="7141" max="7141" width="51" customWidth="1"/>
    <col min="7142" max="7142" width="23.28515625" customWidth="1"/>
    <col min="7143" max="7143" width="36.28515625" customWidth="1"/>
    <col min="7144" max="7144" width="13.7109375" customWidth="1"/>
    <col min="7145" max="7145" width="7.7109375" customWidth="1"/>
    <col min="7146" max="7146" width="16.42578125" customWidth="1"/>
    <col min="7147" max="7147" width="25.140625" customWidth="1"/>
    <col min="7148" max="7148" width="31" customWidth="1"/>
    <col min="7149" max="7149" width="51" customWidth="1"/>
    <col min="7150" max="7150" width="23.28515625" customWidth="1"/>
    <col min="7151" max="7151" width="36.28515625" customWidth="1"/>
    <col min="7152" max="7152" width="13.7109375" customWidth="1"/>
    <col min="7153" max="7153" width="7.7109375" customWidth="1"/>
    <col min="7154" max="7154" width="16.42578125" customWidth="1"/>
    <col min="7155" max="7155" width="25.140625" customWidth="1"/>
    <col min="7156" max="7156" width="31" customWidth="1"/>
    <col min="7157" max="7157" width="51" customWidth="1"/>
    <col min="7158" max="7158" width="23.28515625" customWidth="1"/>
    <col min="7159" max="7159" width="36.28515625" customWidth="1"/>
    <col min="7160" max="7160" width="13.7109375" customWidth="1"/>
    <col min="7161" max="7161" width="7.7109375" customWidth="1"/>
    <col min="7162" max="7162" width="16.42578125" customWidth="1"/>
    <col min="7163" max="7163" width="25.140625" customWidth="1"/>
    <col min="7164" max="7164" width="31" customWidth="1"/>
    <col min="7165" max="7165" width="51" customWidth="1"/>
    <col min="7166" max="7166" width="23.28515625" customWidth="1"/>
    <col min="7167" max="7167" width="36.28515625" customWidth="1"/>
    <col min="7168" max="7168" width="13.7109375" customWidth="1"/>
    <col min="7169" max="7169" width="7.7109375" customWidth="1"/>
    <col min="7170" max="7170" width="16.42578125" customWidth="1"/>
    <col min="7171" max="7171" width="25.140625" customWidth="1"/>
    <col min="7172" max="7172" width="31" customWidth="1"/>
    <col min="7173" max="7173" width="51" customWidth="1"/>
    <col min="7174" max="7174" width="23.28515625" customWidth="1"/>
    <col min="7175" max="7175" width="36.28515625" customWidth="1"/>
    <col min="7176" max="7176" width="13.7109375" customWidth="1"/>
    <col min="7177" max="7177" width="7.7109375" customWidth="1"/>
    <col min="7178" max="7178" width="16.42578125" customWidth="1"/>
    <col min="7179" max="7179" width="25.140625" customWidth="1"/>
    <col min="7180" max="7180" width="31" customWidth="1"/>
    <col min="7181" max="7181" width="51" customWidth="1"/>
    <col min="7182" max="7182" width="23.28515625" customWidth="1"/>
    <col min="7183" max="7183" width="36.28515625" customWidth="1"/>
    <col min="7184" max="7184" width="13.7109375" customWidth="1"/>
    <col min="7185" max="7185" width="7.7109375" customWidth="1"/>
    <col min="7186" max="7186" width="16.42578125" customWidth="1"/>
    <col min="7187" max="7187" width="25.140625" customWidth="1"/>
    <col min="7188" max="7188" width="31" customWidth="1"/>
    <col min="7189" max="7189" width="51" customWidth="1"/>
    <col min="7190" max="7190" width="23.28515625" customWidth="1"/>
    <col min="7191" max="7191" width="36.28515625" customWidth="1"/>
    <col min="7192" max="7192" width="13.7109375" customWidth="1"/>
    <col min="7193" max="7193" width="7.7109375" customWidth="1"/>
    <col min="7194" max="7194" width="16.42578125" customWidth="1"/>
    <col min="7195" max="7195" width="25.140625" customWidth="1"/>
    <col min="7196" max="7196" width="31" customWidth="1"/>
    <col min="7197" max="7197" width="51" customWidth="1"/>
    <col min="7198" max="7198" width="23.28515625" customWidth="1"/>
    <col min="7199" max="7199" width="36.28515625" customWidth="1"/>
    <col min="7200" max="7200" width="13.7109375" customWidth="1"/>
    <col min="7201" max="7201" width="7.7109375" customWidth="1"/>
    <col min="7202" max="7202" width="16.42578125" customWidth="1"/>
    <col min="7203" max="7203" width="25.140625" customWidth="1"/>
    <col min="7204" max="7204" width="31" customWidth="1"/>
    <col min="7205" max="7205" width="51" customWidth="1"/>
    <col min="7206" max="7206" width="23.28515625" customWidth="1"/>
    <col min="7207" max="7207" width="36.28515625" customWidth="1"/>
    <col min="7208" max="7208" width="13.7109375" customWidth="1"/>
    <col min="7209" max="7209" width="7.7109375" customWidth="1"/>
    <col min="7210" max="7210" width="16.42578125" customWidth="1"/>
    <col min="7211" max="7211" width="25.140625" customWidth="1"/>
    <col min="7212" max="7212" width="31" customWidth="1"/>
    <col min="7213" max="7213" width="51" customWidth="1"/>
    <col min="7214" max="7214" width="23.28515625" customWidth="1"/>
    <col min="7215" max="7215" width="36.28515625" customWidth="1"/>
    <col min="7216" max="7216" width="13.7109375" customWidth="1"/>
    <col min="7217" max="7217" width="7.7109375" customWidth="1"/>
    <col min="7218" max="7218" width="16.42578125" customWidth="1"/>
    <col min="7219" max="7219" width="25.140625" customWidth="1"/>
    <col min="7220" max="7220" width="31" customWidth="1"/>
    <col min="7221" max="7221" width="51" customWidth="1"/>
    <col min="7222" max="7222" width="23.28515625" customWidth="1"/>
    <col min="7223" max="7223" width="36.28515625" customWidth="1"/>
    <col min="7224" max="7224" width="13.7109375" customWidth="1"/>
    <col min="7225" max="7225" width="7.7109375" customWidth="1"/>
    <col min="7226" max="7226" width="16.42578125" customWidth="1"/>
    <col min="7227" max="7227" width="25.140625" customWidth="1"/>
    <col min="7228" max="7228" width="31" customWidth="1"/>
    <col min="7229" max="7229" width="51" customWidth="1"/>
    <col min="7230" max="7230" width="23.28515625" customWidth="1"/>
    <col min="7231" max="7231" width="36.28515625" customWidth="1"/>
    <col min="7232" max="7232" width="13.7109375" customWidth="1"/>
    <col min="7233" max="7233" width="7.7109375" customWidth="1"/>
    <col min="7234" max="7234" width="16.42578125" customWidth="1"/>
    <col min="7235" max="7235" width="25.140625" customWidth="1"/>
    <col min="7236" max="7236" width="31" customWidth="1"/>
    <col min="7237" max="7237" width="51" customWidth="1"/>
    <col min="7238" max="7238" width="23.28515625" customWidth="1"/>
    <col min="7239" max="7239" width="36.28515625" customWidth="1"/>
    <col min="7240" max="7240" width="13.7109375" customWidth="1"/>
    <col min="7241" max="7241" width="7.7109375" customWidth="1"/>
    <col min="7242" max="7242" width="16.42578125" customWidth="1"/>
    <col min="7243" max="7243" width="25.140625" customWidth="1"/>
    <col min="7244" max="7244" width="31" customWidth="1"/>
    <col min="7245" max="7245" width="51" customWidth="1"/>
    <col min="7246" max="7246" width="23.28515625" customWidth="1"/>
    <col min="7247" max="7247" width="36.28515625" customWidth="1"/>
    <col min="7248" max="7248" width="13.7109375" customWidth="1"/>
    <col min="7249" max="7249" width="7.7109375" customWidth="1"/>
    <col min="7250" max="7250" width="16.42578125" customWidth="1"/>
    <col min="7251" max="7251" width="25.140625" customWidth="1"/>
    <col min="7252" max="7252" width="31" customWidth="1"/>
    <col min="7253" max="7253" width="51" customWidth="1"/>
    <col min="7254" max="7254" width="23.28515625" customWidth="1"/>
    <col min="7255" max="7255" width="36.28515625" customWidth="1"/>
    <col min="7256" max="7256" width="13.7109375" customWidth="1"/>
    <col min="7257" max="7257" width="7.7109375" customWidth="1"/>
    <col min="7258" max="7258" width="16.42578125" customWidth="1"/>
    <col min="7259" max="7259" width="25.140625" customWidth="1"/>
    <col min="7260" max="7260" width="31" customWidth="1"/>
    <col min="7261" max="7261" width="51" customWidth="1"/>
    <col min="7262" max="7262" width="23.28515625" customWidth="1"/>
    <col min="7263" max="7263" width="36.28515625" customWidth="1"/>
    <col min="7264" max="7264" width="13.7109375" customWidth="1"/>
    <col min="7265" max="7265" width="7.7109375" customWidth="1"/>
    <col min="7266" max="7266" width="16.42578125" customWidth="1"/>
    <col min="7267" max="7267" width="25.140625" customWidth="1"/>
    <col min="7268" max="7268" width="31" customWidth="1"/>
    <col min="7269" max="7269" width="51" customWidth="1"/>
    <col min="7270" max="7270" width="23.28515625" customWidth="1"/>
    <col min="7271" max="7271" width="36.28515625" customWidth="1"/>
    <col min="7272" max="7272" width="13.7109375" customWidth="1"/>
    <col min="7273" max="7273" width="7.7109375" customWidth="1"/>
    <col min="7274" max="7274" width="16.42578125" customWidth="1"/>
    <col min="7275" max="7275" width="25.140625" customWidth="1"/>
    <col min="7276" max="7276" width="31" customWidth="1"/>
    <col min="7277" max="7277" width="51" customWidth="1"/>
    <col min="7278" max="7278" width="23.28515625" customWidth="1"/>
    <col min="7279" max="7279" width="36.28515625" customWidth="1"/>
    <col min="7280" max="7280" width="13.7109375" customWidth="1"/>
    <col min="7281" max="7281" width="7.7109375" customWidth="1"/>
    <col min="7282" max="7282" width="16.42578125" customWidth="1"/>
    <col min="7283" max="7283" width="25.140625" customWidth="1"/>
    <col min="7284" max="7284" width="31" customWidth="1"/>
    <col min="7285" max="7285" width="51" customWidth="1"/>
    <col min="7286" max="7286" width="23.28515625" customWidth="1"/>
    <col min="7287" max="7287" width="36.28515625" customWidth="1"/>
    <col min="7288" max="7288" width="13.7109375" customWidth="1"/>
    <col min="7289" max="7289" width="7.7109375" customWidth="1"/>
    <col min="7290" max="7290" width="16.42578125" customWidth="1"/>
    <col min="7291" max="7291" width="25.140625" customWidth="1"/>
    <col min="7292" max="7292" width="31" customWidth="1"/>
    <col min="7293" max="7293" width="51" customWidth="1"/>
    <col min="7294" max="7294" width="23.28515625" customWidth="1"/>
    <col min="7295" max="7295" width="36.28515625" customWidth="1"/>
    <col min="7296" max="7296" width="13.7109375" customWidth="1"/>
    <col min="7297" max="7297" width="7.7109375" customWidth="1"/>
    <col min="7298" max="7298" width="16.42578125" customWidth="1"/>
    <col min="7299" max="7299" width="25.140625" customWidth="1"/>
    <col min="7300" max="7300" width="31" customWidth="1"/>
    <col min="7301" max="7301" width="51" customWidth="1"/>
    <col min="7302" max="7302" width="23.28515625" customWidth="1"/>
    <col min="7303" max="7303" width="36.28515625" customWidth="1"/>
    <col min="7304" max="7304" width="13.7109375" customWidth="1"/>
    <col min="7305" max="7305" width="7.7109375" customWidth="1"/>
    <col min="7306" max="7306" width="16.42578125" customWidth="1"/>
    <col min="7307" max="7307" width="25.140625" customWidth="1"/>
    <col min="7308" max="7308" width="31" customWidth="1"/>
    <col min="7309" max="7309" width="51" customWidth="1"/>
    <col min="7310" max="7310" width="23.28515625" customWidth="1"/>
    <col min="7311" max="7311" width="36.28515625" customWidth="1"/>
    <col min="7312" max="7312" width="13.7109375" customWidth="1"/>
    <col min="7313" max="7313" width="7.7109375" customWidth="1"/>
    <col min="7314" max="7314" width="16.42578125" customWidth="1"/>
    <col min="7315" max="7315" width="25.140625" customWidth="1"/>
    <col min="7316" max="7316" width="31" customWidth="1"/>
    <col min="7317" max="7317" width="51" customWidth="1"/>
    <col min="7318" max="7318" width="23.28515625" customWidth="1"/>
    <col min="7319" max="7319" width="36.28515625" customWidth="1"/>
    <col min="7320" max="7320" width="13.7109375" customWidth="1"/>
    <col min="7321" max="7321" width="7.7109375" customWidth="1"/>
    <col min="7322" max="7322" width="16.42578125" customWidth="1"/>
    <col min="7323" max="7323" width="25.140625" customWidth="1"/>
    <col min="7324" max="7324" width="31" customWidth="1"/>
    <col min="7325" max="7325" width="51" customWidth="1"/>
    <col min="7326" max="7326" width="23.28515625" customWidth="1"/>
    <col min="7327" max="7327" width="36.28515625" customWidth="1"/>
    <col min="7328" max="7328" width="13.7109375" customWidth="1"/>
    <col min="7329" max="7329" width="7.7109375" customWidth="1"/>
    <col min="7330" max="7330" width="16.42578125" customWidth="1"/>
    <col min="7331" max="7331" width="25.140625" customWidth="1"/>
    <col min="7332" max="7332" width="31" customWidth="1"/>
    <col min="7333" max="7333" width="51" customWidth="1"/>
    <col min="7334" max="7334" width="23.28515625" customWidth="1"/>
    <col min="7335" max="7335" width="36.28515625" customWidth="1"/>
    <col min="7336" max="7336" width="13.7109375" customWidth="1"/>
    <col min="7337" max="7337" width="7.7109375" customWidth="1"/>
    <col min="7338" max="7338" width="16.42578125" customWidth="1"/>
    <col min="7339" max="7339" width="25.140625" customWidth="1"/>
    <col min="7340" max="7340" width="31" customWidth="1"/>
    <col min="7341" max="7341" width="51" customWidth="1"/>
    <col min="7342" max="7342" width="23.28515625" customWidth="1"/>
    <col min="7343" max="7343" width="36.28515625" customWidth="1"/>
    <col min="7344" max="7344" width="13.7109375" customWidth="1"/>
    <col min="7345" max="7345" width="7.7109375" customWidth="1"/>
    <col min="7346" max="7346" width="16.42578125" customWidth="1"/>
    <col min="7347" max="7347" width="25.140625" customWidth="1"/>
    <col min="7348" max="7348" width="31" customWidth="1"/>
    <col min="7349" max="7349" width="51" customWidth="1"/>
    <col min="7350" max="7350" width="23.28515625" customWidth="1"/>
    <col min="7351" max="7351" width="36.28515625" customWidth="1"/>
    <col min="7352" max="7352" width="13.7109375" customWidth="1"/>
    <col min="7353" max="7353" width="7.7109375" customWidth="1"/>
    <col min="7354" max="7354" width="16.42578125" customWidth="1"/>
    <col min="7355" max="7355" width="25.140625" customWidth="1"/>
    <col min="7356" max="7356" width="31" customWidth="1"/>
    <col min="7357" max="7357" width="51" customWidth="1"/>
    <col min="7358" max="7358" width="23.28515625" customWidth="1"/>
    <col min="7359" max="7359" width="36.28515625" customWidth="1"/>
    <col min="7360" max="7360" width="13.7109375" customWidth="1"/>
    <col min="7361" max="7361" width="7.7109375" customWidth="1"/>
    <col min="7362" max="7362" width="16.42578125" customWidth="1"/>
    <col min="7363" max="7363" width="25.140625" customWidth="1"/>
    <col min="7364" max="7364" width="31" customWidth="1"/>
    <col min="7365" max="7365" width="51" customWidth="1"/>
    <col min="7366" max="7366" width="23.28515625" customWidth="1"/>
    <col min="7367" max="7367" width="36.28515625" customWidth="1"/>
    <col min="7368" max="7368" width="13.7109375" customWidth="1"/>
    <col min="7369" max="7369" width="7.7109375" customWidth="1"/>
    <col min="7370" max="7370" width="16.42578125" customWidth="1"/>
    <col min="7371" max="7371" width="25.140625" customWidth="1"/>
    <col min="7372" max="7372" width="31" customWidth="1"/>
    <col min="7373" max="7373" width="51" customWidth="1"/>
    <col min="7374" max="7374" width="23.28515625" customWidth="1"/>
    <col min="7375" max="7375" width="36.28515625" customWidth="1"/>
    <col min="7376" max="7376" width="13.7109375" customWidth="1"/>
    <col min="7377" max="7377" width="7.7109375" customWidth="1"/>
    <col min="7378" max="7378" width="16.42578125" customWidth="1"/>
    <col min="7379" max="7379" width="25.140625" customWidth="1"/>
    <col min="7380" max="7380" width="31" customWidth="1"/>
    <col min="7381" max="7381" width="51" customWidth="1"/>
    <col min="7382" max="7382" width="23.28515625" customWidth="1"/>
    <col min="7383" max="7383" width="36.28515625" customWidth="1"/>
    <col min="7384" max="7384" width="13.7109375" customWidth="1"/>
    <col min="7385" max="7385" width="7.7109375" customWidth="1"/>
    <col min="7386" max="7386" width="16.42578125" customWidth="1"/>
    <col min="7387" max="7387" width="25.140625" customWidth="1"/>
    <col min="7388" max="7388" width="31" customWidth="1"/>
    <col min="7389" max="7389" width="51" customWidth="1"/>
    <col min="7390" max="7390" width="23.28515625" customWidth="1"/>
    <col min="7391" max="7391" width="36.28515625" customWidth="1"/>
    <col min="7392" max="7392" width="13.7109375" customWidth="1"/>
    <col min="7393" max="7393" width="7.7109375" customWidth="1"/>
    <col min="7394" max="7394" width="16.42578125" customWidth="1"/>
    <col min="7395" max="7395" width="25.140625" customWidth="1"/>
    <col min="7396" max="7396" width="31" customWidth="1"/>
    <col min="7397" max="7397" width="51" customWidth="1"/>
    <col min="7398" max="7398" width="23.28515625" customWidth="1"/>
    <col min="7399" max="7399" width="36.28515625" customWidth="1"/>
    <col min="7400" max="7400" width="13.7109375" customWidth="1"/>
    <col min="7401" max="7401" width="7.7109375" customWidth="1"/>
    <col min="7402" max="7402" width="16.42578125" customWidth="1"/>
    <col min="7403" max="7403" width="25.140625" customWidth="1"/>
    <col min="7404" max="7404" width="31" customWidth="1"/>
    <col min="7405" max="7405" width="51" customWidth="1"/>
    <col min="7406" max="7406" width="23.28515625" customWidth="1"/>
    <col min="7407" max="7407" width="36.28515625" customWidth="1"/>
    <col min="7408" max="7408" width="13.7109375" customWidth="1"/>
    <col min="7409" max="7409" width="7.7109375" customWidth="1"/>
    <col min="7410" max="7410" width="16.42578125" customWidth="1"/>
    <col min="7411" max="7411" width="25.140625" customWidth="1"/>
    <col min="7412" max="7412" width="31" customWidth="1"/>
    <col min="7413" max="7413" width="51" customWidth="1"/>
    <col min="7414" max="7414" width="23.28515625" customWidth="1"/>
    <col min="7415" max="7415" width="36.28515625" customWidth="1"/>
    <col min="7416" max="7416" width="13.7109375" customWidth="1"/>
    <col min="7417" max="7417" width="7.7109375" customWidth="1"/>
    <col min="7418" max="7418" width="16.42578125" customWidth="1"/>
    <col min="7419" max="7419" width="25.140625" customWidth="1"/>
    <col min="7420" max="7420" width="31" customWidth="1"/>
    <col min="7421" max="7421" width="51" customWidth="1"/>
    <col min="7422" max="7422" width="23.28515625" customWidth="1"/>
    <col min="7423" max="7423" width="36.28515625" customWidth="1"/>
    <col min="7424" max="7424" width="13.7109375" customWidth="1"/>
    <col min="7425" max="7425" width="7.7109375" customWidth="1"/>
    <col min="7426" max="7426" width="16.42578125" customWidth="1"/>
    <col min="7427" max="7427" width="25.140625" customWidth="1"/>
    <col min="7428" max="7428" width="31" customWidth="1"/>
    <col min="7429" max="7429" width="51" customWidth="1"/>
    <col min="7430" max="7430" width="23.28515625" customWidth="1"/>
    <col min="7431" max="7431" width="36.28515625" customWidth="1"/>
    <col min="7432" max="7432" width="13.7109375" customWidth="1"/>
    <col min="7433" max="7433" width="7.7109375" customWidth="1"/>
    <col min="7434" max="7434" width="16.42578125" customWidth="1"/>
    <col min="7435" max="7435" width="25.140625" customWidth="1"/>
    <col min="7436" max="7436" width="31" customWidth="1"/>
    <col min="7437" max="7437" width="51" customWidth="1"/>
    <col min="7438" max="7438" width="23.28515625" customWidth="1"/>
    <col min="7439" max="7439" width="36.28515625" customWidth="1"/>
    <col min="7440" max="7440" width="13.7109375" customWidth="1"/>
    <col min="7441" max="7441" width="7.7109375" customWidth="1"/>
    <col min="7442" max="7442" width="16.42578125" customWidth="1"/>
    <col min="7443" max="7443" width="25.140625" customWidth="1"/>
    <col min="7444" max="7444" width="31" customWidth="1"/>
    <col min="7445" max="7445" width="51" customWidth="1"/>
    <col min="7446" max="7446" width="23.28515625" customWidth="1"/>
    <col min="7447" max="7447" width="36.28515625" customWidth="1"/>
    <col min="7448" max="7448" width="13.7109375" customWidth="1"/>
    <col min="7449" max="7449" width="7.7109375" customWidth="1"/>
    <col min="7450" max="7450" width="16.42578125" customWidth="1"/>
    <col min="7451" max="7451" width="25.140625" customWidth="1"/>
    <col min="7452" max="7452" width="31" customWidth="1"/>
    <col min="7453" max="7453" width="51" customWidth="1"/>
    <col min="7454" max="7454" width="23.28515625" customWidth="1"/>
    <col min="7455" max="7455" width="36.28515625" customWidth="1"/>
    <col min="7456" max="7456" width="13.7109375" customWidth="1"/>
    <col min="7457" max="7457" width="7.7109375" customWidth="1"/>
    <col min="7458" max="7458" width="16.42578125" customWidth="1"/>
    <col min="7459" max="7459" width="25.140625" customWidth="1"/>
    <col min="7460" max="7460" width="31" customWidth="1"/>
    <col min="7461" max="7461" width="51" customWidth="1"/>
    <col min="7462" max="7462" width="23.28515625" customWidth="1"/>
    <col min="7463" max="7463" width="36.28515625" customWidth="1"/>
    <col min="7464" max="7464" width="13.7109375" customWidth="1"/>
    <col min="7465" max="7465" width="7.7109375" customWidth="1"/>
    <col min="7466" max="7466" width="16.42578125" customWidth="1"/>
    <col min="7467" max="7467" width="25.140625" customWidth="1"/>
    <col min="7468" max="7468" width="31" customWidth="1"/>
    <col min="7469" max="7469" width="51" customWidth="1"/>
    <col min="7470" max="7470" width="23.28515625" customWidth="1"/>
    <col min="7471" max="7471" width="36.28515625" customWidth="1"/>
    <col min="7472" max="7472" width="13.7109375" customWidth="1"/>
    <col min="7473" max="7473" width="7.7109375" customWidth="1"/>
    <col min="7474" max="7474" width="16.42578125" customWidth="1"/>
    <col min="7475" max="7475" width="25.140625" customWidth="1"/>
    <col min="7476" max="7476" width="31" customWidth="1"/>
    <col min="7477" max="7477" width="51" customWidth="1"/>
    <col min="7478" max="7478" width="23.28515625" customWidth="1"/>
    <col min="7479" max="7479" width="36.28515625" customWidth="1"/>
    <col min="7480" max="7480" width="13.7109375" customWidth="1"/>
    <col min="7481" max="7481" width="7.7109375" customWidth="1"/>
    <col min="7482" max="7482" width="16.42578125" customWidth="1"/>
    <col min="7483" max="7483" width="25.140625" customWidth="1"/>
    <col min="7484" max="7484" width="31" customWidth="1"/>
    <col min="7485" max="7485" width="51" customWidth="1"/>
    <col min="7486" max="7486" width="23.28515625" customWidth="1"/>
    <col min="7487" max="7487" width="36.28515625" customWidth="1"/>
    <col min="7488" max="7488" width="13.7109375" customWidth="1"/>
    <col min="7489" max="7489" width="7.7109375" customWidth="1"/>
    <col min="7490" max="7490" width="16.42578125" customWidth="1"/>
    <col min="7491" max="7491" width="25.140625" customWidth="1"/>
    <col min="7492" max="7492" width="31" customWidth="1"/>
    <col min="7493" max="7493" width="51" customWidth="1"/>
    <col min="7494" max="7494" width="23.28515625" customWidth="1"/>
    <col min="7495" max="7495" width="36.28515625" customWidth="1"/>
    <col min="7496" max="7496" width="13.7109375" customWidth="1"/>
    <col min="7497" max="7497" width="7.7109375" customWidth="1"/>
    <col min="7498" max="7498" width="16.42578125" customWidth="1"/>
    <col min="7499" max="7499" width="25.140625" customWidth="1"/>
    <col min="7500" max="7500" width="31" customWidth="1"/>
    <col min="7501" max="7501" width="51" customWidth="1"/>
    <col min="7502" max="7502" width="23.28515625" customWidth="1"/>
    <col min="7503" max="7503" width="36.28515625" customWidth="1"/>
    <col min="7504" max="7504" width="13.7109375" customWidth="1"/>
    <col min="7505" max="7505" width="7.7109375" customWidth="1"/>
    <col min="7506" max="7506" width="16.42578125" customWidth="1"/>
    <col min="7507" max="7507" width="25.140625" customWidth="1"/>
    <col min="7508" max="7508" width="31" customWidth="1"/>
    <col min="7509" max="7509" width="51" customWidth="1"/>
    <col min="7510" max="7510" width="23.28515625" customWidth="1"/>
    <col min="7511" max="7511" width="36.28515625" customWidth="1"/>
    <col min="7512" max="7512" width="13.7109375" customWidth="1"/>
    <col min="7513" max="7513" width="7.7109375" customWidth="1"/>
    <col min="7514" max="7514" width="16.42578125" customWidth="1"/>
    <col min="7515" max="7515" width="25.140625" customWidth="1"/>
    <col min="7516" max="7516" width="31" customWidth="1"/>
    <col min="7517" max="7517" width="51" customWidth="1"/>
    <col min="7518" max="7518" width="23.28515625" customWidth="1"/>
    <col min="7519" max="7519" width="36.28515625" customWidth="1"/>
    <col min="7520" max="7520" width="13.7109375" customWidth="1"/>
    <col min="7521" max="7521" width="7.7109375" customWidth="1"/>
    <col min="7522" max="7522" width="16.42578125" customWidth="1"/>
    <col min="7523" max="7523" width="25.140625" customWidth="1"/>
    <col min="7524" max="7524" width="31" customWidth="1"/>
    <col min="7525" max="7525" width="51" customWidth="1"/>
    <col min="7526" max="7526" width="23.28515625" customWidth="1"/>
    <col min="7527" max="7527" width="36.28515625" customWidth="1"/>
    <col min="7528" max="7528" width="13.7109375" customWidth="1"/>
    <col min="7529" max="7529" width="7.7109375" customWidth="1"/>
    <col min="7530" max="7530" width="16.42578125" customWidth="1"/>
    <col min="7531" max="7531" width="25.140625" customWidth="1"/>
    <col min="7532" max="7532" width="31" customWidth="1"/>
    <col min="7533" max="7533" width="51" customWidth="1"/>
    <col min="7534" max="7534" width="23.28515625" customWidth="1"/>
    <col min="7535" max="7535" width="36.28515625" customWidth="1"/>
    <col min="7536" max="7536" width="13.7109375" customWidth="1"/>
    <col min="7537" max="7537" width="7.7109375" customWidth="1"/>
    <col min="7538" max="7538" width="16.42578125" customWidth="1"/>
    <col min="7539" max="7539" width="25.140625" customWidth="1"/>
    <col min="7540" max="7540" width="31" customWidth="1"/>
    <col min="7541" max="7541" width="51" customWidth="1"/>
    <col min="7542" max="7542" width="23.28515625" customWidth="1"/>
    <col min="7543" max="7543" width="36.28515625" customWidth="1"/>
    <col min="7544" max="7544" width="13.7109375" customWidth="1"/>
    <col min="7545" max="7545" width="7.7109375" customWidth="1"/>
    <col min="7546" max="7546" width="16.42578125" customWidth="1"/>
    <col min="7547" max="7547" width="25.140625" customWidth="1"/>
    <col min="7548" max="7548" width="31" customWidth="1"/>
    <col min="7549" max="7549" width="51" customWidth="1"/>
    <col min="7550" max="7550" width="23.28515625" customWidth="1"/>
    <col min="7551" max="7551" width="36.28515625" customWidth="1"/>
    <col min="7552" max="7552" width="13.7109375" customWidth="1"/>
    <col min="7553" max="7553" width="7.7109375" customWidth="1"/>
    <col min="7554" max="7554" width="16.42578125" customWidth="1"/>
    <col min="7555" max="7555" width="25.140625" customWidth="1"/>
    <col min="7556" max="7556" width="31" customWidth="1"/>
    <col min="7557" max="7557" width="51" customWidth="1"/>
    <col min="7558" max="7558" width="23.28515625" customWidth="1"/>
    <col min="7559" max="7559" width="36.28515625" customWidth="1"/>
    <col min="7560" max="7560" width="13.7109375" customWidth="1"/>
    <col min="7561" max="7561" width="7.7109375" customWidth="1"/>
    <col min="7562" max="7562" width="16.42578125" customWidth="1"/>
    <col min="7563" max="7563" width="25.140625" customWidth="1"/>
    <col min="7564" max="7564" width="31" customWidth="1"/>
    <col min="7565" max="7565" width="51" customWidth="1"/>
    <col min="7566" max="7566" width="23.28515625" customWidth="1"/>
    <col min="7567" max="7567" width="36.28515625" customWidth="1"/>
    <col min="7568" max="7568" width="13.7109375" customWidth="1"/>
    <col min="7569" max="7569" width="7.7109375" customWidth="1"/>
    <col min="7570" max="7570" width="16.42578125" customWidth="1"/>
    <col min="7571" max="7571" width="25.140625" customWidth="1"/>
    <col min="7572" max="7572" width="31" customWidth="1"/>
    <col min="7573" max="7573" width="51" customWidth="1"/>
    <col min="7574" max="7574" width="23.28515625" customWidth="1"/>
    <col min="7575" max="7575" width="36.28515625" customWidth="1"/>
    <col min="7576" max="7576" width="13.7109375" customWidth="1"/>
    <col min="7577" max="7577" width="7.7109375" customWidth="1"/>
    <col min="7578" max="7578" width="16.42578125" customWidth="1"/>
    <col min="7579" max="7579" width="25.140625" customWidth="1"/>
    <col min="7580" max="7580" width="31" customWidth="1"/>
    <col min="7581" max="7581" width="51" customWidth="1"/>
    <col min="7582" max="7582" width="23.28515625" customWidth="1"/>
    <col min="7583" max="7583" width="36.28515625" customWidth="1"/>
    <col min="7584" max="7584" width="13.7109375" customWidth="1"/>
    <col min="7585" max="7585" width="7.7109375" customWidth="1"/>
    <col min="7586" max="7586" width="16.42578125" customWidth="1"/>
    <col min="7587" max="7587" width="25.140625" customWidth="1"/>
    <col min="7588" max="7588" width="31" customWidth="1"/>
    <col min="7589" max="7589" width="51" customWidth="1"/>
    <col min="7590" max="7590" width="23.28515625" customWidth="1"/>
    <col min="7591" max="7591" width="36.28515625" customWidth="1"/>
    <col min="7592" max="7592" width="13.7109375" customWidth="1"/>
    <col min="7593" max="7593" width="7.7109375" customWidth="1"/>
    <col min="7594" max="7594" width="16.42578125" customWidth="1"/>
    <col min="7595" max="7595" width="25.140625" customWidth="1"/>
    <col min="7596" max="7596" width="31" customWidth="1"/>
    <col min="7597" max="7597" width="51" customWidth="1"/>
    <col min="7598" max="7598" width="23.28515625" customWidth="1"/>
    <col min="7599" max="7599" width="36.28515625" customWidth="1"/>
    <col min="7600" max="7600" width="13.7109375" customWidth="1"/>
    <col min="7601" max="7601" width="7.7109375" customWidth="1"/>
    <col min="7602" max="7602" width="16.42578125" customWidth="1"/>
    <col min="7603" max="7603" width="25.140625" customWidth="1"/>
    <col min="7604" max="7604" width="31" customWidth="1"/>
    <col min="7605" max="7605" width="51" customWidth="1"/>
    <col min="7606" max="7606" width="23.28515625" customWidth="1"/>
    <col min="7607" max="7607" width="36.28515625" customWidth="1"/>
    <col min="7608" max="7608" width="13.7109375" customWidth="1"/>
    <col min="7609" max="7609" width="7.7109375" customWidth="1"/>
    <col min="7610" max="7610" width="16.42578125" customWidth="1"/>
    <col min="7611" max="7611" width="25.140625" customWidth="1"/>
    <col min="7612" max="7612" width="31" customWidth="1"/>
    <col min="7613" max="7613" width="51" customWidth="1"/>
    <col min="7614" max="7614" width="23.28515625" customWidth="1"/>
    <col min="7615" max="7615" width="36.28515625" customWidth="1"/>
    <col min="7616" max="7616" width="13.7109375" customWidth="1"/>
    <col min="7617" max="7617" width="7.7109375" customWidth="1"/>
    <col min="7618" max="7618" width="16.42578125" customWidth="1"/>
    <col min="7619" max="7619" width="25.140625" customWidth="1"/>
    <col min="7620" max="7620" width="31" customWidth="1"/>
    <col min="7621" max="7621" width="51" customWidth="1"/>
    <col min="7622" max="7622" width="23.28515625" customWidth="1"/>
    <col min="7623" max="7623" width="36.28515625" customWidth="1"/>
    <col min="7624" max="7624" width="13.7109375" customWidth="1"/>
    <col min="7625" max="7625" width="7.7109375" customWidth="1"/>
    <col min="7626" max="7626" width="16.42578125" customWidth="1"/>
    <col min="7627" max="7627" width="25.140625" customWidth="1"/>
    <col min="7628" max="7628" width="31" customWidth="1"/>
    <col min="7629" max="7629" width="51" customWidth="1"/>
    <col min="7630" max="7630" width="23.28515625" customWidth="1"/>
    <col min="7631" max="7631" width="36.28515625" customWidth="1"/>
    <col min="7632" max="7632" width="13.7109375" customWidth="1"/>
    <col min="7633" max="7633" width="7.7109375" customWidth="1"/>
    <col min="7634" max="7634" width="16.42578125" customWidth="1"/>
    <col min="7635" max="7635" width="25.140625" customWidth="1"/>
    <col min="7636" max="7636" width="31" customWidth="1"/>
    <col min="7637" max="7637" width="51" customWidth="1"/>
    <col min="7638" max="7638" width="23.28515625" customWidth="1"/>
    <col min="7639" max="7639" width="36.28515625" customWidth="1"/>
    <col min="7640" max="7640" width="13.7109375" customWidth="1"/>
    <col min="7641" max="7641" width="7.7109375" customWidth="1"/>
    <col min="7642" max="7642" width="16.42578125" customWidth="1"/>
    <col min="7643" max="7643" width="25.140625" customWidth="1"/>
    <col min="7644" max="7644" width="31" customWidth="1"/>
    <col min="7645" max="7645" width="51" customWidth="1"/>
    <col min="7646" max="7646" width="23.28515625" customWidth="1"/>
    <col min="7647" max="7647" width="36.28515625" customWidth="1"/>
    <col min="7648" max="7648" width="13.7109375" customWidth="1"/>
    <col min="7649" max="7649" width="7.7109375" customWidth="1"/>
    <col min="7650" max="7650" width="16.42578125" customWidth="1"/>
    <col min="7651" max="7651" width="25.140625" customWidth="1"/>
    <col min="7652" max="7652" width="31" customWidth="1"/>
    <col min="7653" max="7653" width="51" customWidth="1"/>
    <col min="7654" max="7654" width="23.28515625" customWidth="1"/>
    <col min="7655" max="7655" width="36.28515625" customWidth="1"/>
    <col min="7656" max="7656" width="13.7109375" customWidth="1"/>
    <col min="7657" max="7657" width="7.7109375" customWidth="1"/>
    <col min="7658" max="7658" width="16.42578125" customWidth="1"/>
    <col min="7659" max="7659" width="25.140625" customWidth="1"/>
    <col min="7660" max="7660" width="31" customWidth="1"/>
    <col min="7661" max="7661" width="51" customWidth="1"/>
    <col min="7662" max="7662" width="23.28515625" customWidth="1"/>
    <col min="7663" max="7663" width="36.28515625" customWidth="1"/>
    <col min="7664" max="7664" width="13.7109375" customWidth="1"/>
    <col min="7665" max="7665" width="7.7109375" customWidth="1"/>
    <col min="7666" max="7666" width="16.42578125" customWidth="1"/>
    <col min="7667" max="7667" width="25.140625" customWidth="1"/>
    <col min="7668" max="7668" width="31" customWidth="1"/>
    <col min="7669" max="7669" width="51" customWidth="1"/>
    <col min="7670" max="7670" width="23.28515625" customWidth="1"/>
    <col min="7671" max="7671" width="36.28515625" customWidth="1"/>
    <col min="7672" max="7672" width="13.7109375" customWidth="1"/>
    <col min="7673" max="7673" width="7.7109375" customWidth="1"/>
    <col min="7674" max="7674" width="16.42578125" customWidth="1"/>
    <col min="7675" max="7675" width="25.140625" customWidth="1"/>
    <col min="7676" max="7676" width="31" customWidth="1"/>
    <col min="7677" max="7677" width="51" customWidth="1"/>
    <col min="7678" max="7678" width="23.28515625" customWidth="1"/>
    <col min="7679" max="7679" width="36.28515625" customWidth="1"/>
    <col min="7680" max="7680" width="13.7109375" customWidth="1"/>
    <col min="7681" max="7681" width="7.7109375" customWidth="1"/>
    <col min="7682" max="7682" width="16.42578125" customWidth="1"/>
    <col min="7683" max="7683" width="25.140625" customWidth="1"/>
    <col min="7684" max="7684" width="31" customWidth="1"/>
    <col min="7685" max="7685" width="51" customWidth="1"/>
    <col min="7686" max="7686" width="23.28515625" customWidth="1"/>
    <col min="7687" max="7687" width="36.28515625" customWidth="1"/>
    <col min="7688" max="7688" width="13.7109375" customWidth="1"/>
    <col min="7689" max="7689" width="7.7109375" customWidth="1"/>
    <col min="7690" max="7690" width="16.42578125" customWidth="1"/>
    <col min="7691" max="7691" width="25.140625" customWidth="1"/>
    <col min="7692" max="7692" width="31" customWidth="1"/>
    <col min="7693" max="7693" width="51" customWidth="1"/>
    <col min="7694" max="7694" width="23.28515625" customWidth="1"/>
    <col min="7695" max="7695" width="36.28515625" customWidth="1"/>
    <col min="7696" max="7696" width="13.7109375" customWidth="1"/>
    <col min="7697" max="7697" width="7.7109375" customWidth="1"/>
    <col min="7698" max="7698" width="16.42578125" customWidth="1"/>
    <col min="7699" max="7699" width="25.140625" customWidth="1"/>
    <col min="7700" max="7700" width="31" customWidth="1"/>
    <col min="7701" max="7701" width="51" customWidth="1"/>
    <col min="7702" max="7702" width="23.28515625" customWidth="1"/>
    <col min="7703" max="7703" width="36.28515625" customWidth="1"/>
    <col min="7704" max="7704" width="13.7109375" customWidth="1"/>
    <col min="7705" max="7705" width="7.7109375" customWidth="1"/>
    <col min="7706" max="7706" width="16.42578125" customWidth="1"/>
    <col min="7707" max="7707" width="25.140625" customWidth="1"/>
    <col min="7708" max="7708" width="31" customWidth="1"/>
    <col min="7709" max="7709" width="51" customWidth="1"/>
    <col min="7710" max="7710" width="23.28515625" customWidth="1"/>
    <col min="7711" max="7711" width="36.28515625" customWidth="1"/>
    <col min="7712" max="7712" width="13.7109375" customWidth="1"/>
    <col min="7713" max="7713" width="7.7109375" customWidth="1"/>
    <col min="7714" max="7714" width="16.42578125" customWidth="1"/>
    <col min="7715" max="7715" width="25.140625" customWidth="1"/>
    <col min="7716" max="7716" width="31" customWidth="1"/>
    <col min="7717" max="7717" width="51" customWidth="1"/>
    <col min="7718" max="7718" width="23.28515625" customWidth="1"/>
    <col min="7719" max="7719" width="36.28515625" customWidth="1"/>
    <col min="7720" max="7720" width="13.7109375" customWidth="1"/>
    <col min="7721" max="7721" width="7.7109375" customWidth="1"/>
    <col min="7722" max="7722" width="16.42578125" customWidth="1"/>
    <col min="7723" max="7723" width="25.140625" customWidth="1"/>
    <col min="7724" max="7724" width="31" customWidth="1"/>
    <col min="7725" max="7725" width="51" customWidth="1"/>
    <col min="7726" max="7726" width="23.28515625" customWidth="1"/>
    <col min="7727" max="7727" width="36.28515625" customWidth="1"/>
    <col min="7728" max="7728" width="13.7109375" customWidth="1"/>
    <col min="7729" max="7729" width="7.7109375" customWidth="1"/>
    <col min="7730" max="7730" width="16.42578125" customWidth="1"/>
    <col min="7731" max="7731" width="25.140625" customWidth="1"/>
    <col min="7732" max="7732" width="31" customWidth="1"/>
    <col min="7733" max="7733" width="51" customWidth="1"/>
    <col min="7734" max="7734" width="23.28515625" customWidth="1"/>
    <col min="7735" max="7735" width="36.28515625" customWidth="1"/>
    <col min="7736" max="7736" width="13.7109375" customWidth="1"/>
    <col min="7737" max="7737" width="7.7109375" customWidth="1"/>
    <col min="7738" max="7738" width="16.42578125" customWidth="1"/>
    <col min="7739" max="7739" width="25.140625" customWidth="1"/>
    <col min="7740" max="7740" width="31" customWidth="1"/>
    <col min="7741" max="7741" width="51" customWidth="1"/>
    <col min="7742" max="7742" width="23.28515625" customWidth="1"/>
    <col min="7743" max="7743" width="36.28515625" customWidth="1"/>
    <col min="7744" max="7744" width="13.7109375" customWidth="1"/>
    <col min="7745" max="7745" width="7.7109375" customWidth="1"/>
    <col min="7746" max="7746" width="16.42578125" customWidth="1"/>
    <col min="7747" max="7747" width="25.140625" customWidth="1"/>
    <col min="7748" max="7748" width="31" customWidth="1"/>
    <col min="7749" max="7749" width="51" customWidth="1"/>
    <col min="7750" max="7750" width="23.28515625" customWidth="1"/>
    <col min="7751" max="7751" width="36.28515625" customWidth="1"/>
    <col min="7752" max="7752" width="13.7109375" customWidth="1"/>
    <col min="7753" max="7753" width="7.7109375" customWidth="1"/>
    <col min="7754" max="7754" width="16.42578125" customWidth="1"/>
    <col min="7755" max="7755" width="25.140625" customWidth="1"/>
    <col min="7756" max="7756" width="31" customWidth="1"/>
    <col min="7757" max="7757" width="51" customWidth="1"/>
    <col min="7758" max="7758" width="23.28515625" customWidth="1"/>
    <col min="7759" max="7759" width="36.28515625" customWidth="1"/>
    <col min="7760" max="7760" width="13.7109375" customWidth="1"/>
    <col min="7761" max="7761" width="7.7109375" customWidth="1"/>
    <col min="7762" max="7762" width="16.42578125" customWidth="1"/>
    <col min="7763" max="7763" width="25.140625" customWidth="1"/>
    <col min="7764" max="7764" width="31" customWidth="1"/>
    <col min="7765" max="7765" width="51" customWidth="1"/>
    <col min="7766" max="7766" width="23.28515625" customWidth="1"/>
    <col min="7767" max="7767" width="36.28515625" customWidth="1"/>
    <col min="7768" max="7768" width="13.7109375" customWidth="1"/>
    <col min="7769" max="7769" width="7.7109375" customWidth="1"/>
    <col min="7770" max="7770" width="16.42578125" customWidth="1"/>
    <col min="7771" max="7771" width="25.140625" customWidth="1"/>
    <col min="7772" max="7772" width="31" customWidth="1"/>
    <col min="7773" max="7773" width="51" customWidth="1"/>
    <col min="7774" max="7774" width="23.28515625" customWidth="1"/>
    <col min="7775" max="7775" width="36.28515625" customWidth="1"/>
    <col min="7776" max="7776" width="13.7109375" customWidth="1"/>
    <col min="7777" max="7777" width="7.7109375" customWidth="1"/>
    <col min="7778" max="7778" width="16.42578125" customWidth="1"/>
    <col min="7779" max="7779" width="25.140625" customWidth="1"/>
    <col min="7780" max="7780" width="31" customWidth="1"/>
    <col min="7781" max="7781" width="51" customWidth="1"/>
    <col min="7782" max="7782" width="23.28515625" customWidth="1"/>
    <col min="7783" max="7783" width="36.28515625" customWidth="1"/>
    <col min="7784" max="7784" width="13.7109375" customWidth="1"/>
    <col min="7785" max="7785" width="7.7109375" customWidth="1"/>
    <col min="7786" max="7786" width="16.42578125" customWidth="1"/>
    <col min="7787" max="7787" width="25.140625" customWidth="1"/>
    <col min="7788" max="7788" width="31" customWidth="1"/>
    <col min="7789" max="7789" width="51" customWidth="1"/>
    <col min="7790" max="7790" width="23.28515625" customWidth="1"/>
    <col min="7791" max="7791" width="36.28515625" customWidth="1"/>
    <col min="7792" max="7792" width="13.7109375" customWidth="1"/>
    <col min="7793" max="7793" width="7.7109375" customWidth="1"/>
    <col min="7794" max="7794" width="16.42578125" customWidth="1"/>
    <col min="7795" max="7795" width="25.140625" customWidth="1"/>
    <col min="7796" max="7796" width="31" customWidth="1"/>
    <col min="7797" max="7797" width="51" customWidth="1"/>
    <col min="7798" max="7798" width="23.28515625" customWidth="1"/>
    <col min="7799" max="7799" width="36.28515625" customWidth="1"/>
    <col min="7800" max="7800" width="13.7109375" customWidth="1"/>
    <col min="7801" max="7801" width="7.7109375" customWidth="1"/>
    <col min="7802" max="7802" width="16.42578125" customWidth="1"/>
    <col min="7803" max="7803" width="25.140625" customWidth="1"/>
    <col min="7804" max="7804" width="31" customWidth="1"/>
    <col min="7805" max="7805" width="51" customWidth="1"/>
    <col min="7806" max="7806" width="23.28515625" customWidth="1"/>
    <col min="7807" max="7807" width="36.28515625" customWidth="1"/>
    <col min="7808" max="7808" width="13.7109375" customWidth="1"/>
    <col min="7809" max="7809" width="7.7109375" customWidth="1"/>
    <col min="7810" max="7810" width="16.42578125" customWidth="1"/>
    <col min="7811" max="7811" width="25.140625" customWidth="1"/>
    <col min="7812" max="7812" width="31" customWidth="1"/>
    <col min="7813" max="7813" width="51" customWidth="1"/>
    <col min="7814" max="7814" width="23.28515625" customWidth="1"/>
    <col min="7815" max="7815" width="36.28515625" customWidth="1"/>
    <col min="7816" max="7816" width="13.7109375" customWidth="1"/>
    <col min="7817" max="7817" width="7.7109375" customWidth="1"/>
    <col min="7818" max="7818" width="16.42578125" customWidth="1"/>
    <col min="7819" max="7819" width="25.140625" customWidth="1"/>
    <col min="7820" max="7820" width="31" customWidth="1"/>
    <col min="7821" max="7821" width="51" customWidth="1"/>
    <col min="7822" max="7822" width="23.28515625" customWidth="1"/>
    <col min="7823" max="7823" width="36.28515625" customWidth="1"/>
    <col min="7824" max="7824" width="13.7109375" customWidth="1"/>
    <col min="7825" max="7825" width="7.7109375" customWidth="1"/>
    <col min="7826" max="7826" width="16.42578125" customWidth="1"/>
    <col min="7827" max="7827" width="25.140625" customWidth="1"/>
    <col min="7828" max="7828" width="31" customWidth="1"/>
    <col min="7829" max="7829" width="51" customWidth="1"/>
    <col min="7830" max="7830" width="23.28515625" customWidth="1"/>
    <col min="7831" max="7831" width="36.28515625" customWidth="1"/>
    <col min="7832" max="7832" width="13.7109375" customWidth="1"/>
    <col min="7833" max="7833" width="7.7109375" customWidth="1"/>
    <col min="7834" max="7834" width="16.42578125" customWidth="1"/>
    <col min="7835" max="7835" width="25.140625" customWidth="1"/>
    <col min="7836" max="7836" width="31" customWidth="1"/>
    <col min="7837" max="7837" width="51" customWidth="1"/>
    <col min="7838" max="7838" width="23.28515625" customWidth="1"/>
    <col min="7839" max="7839" width="36.28515625" customWidth="1"/>
    <col min="7840" max="7840" width="13.7109375" customWidth="1"/>
    <col min="7841" max="7841" width="7.7109375" customWidth="1"/>
    <col min="7842" max="7842" width="16.42578125" customWidth="1"/>
    <col min="7843" max="7843" width="25.140625" customWidth="1"/>
    <col min="7844" max="7844" width="31" customWidth="1"/>
    <col min="7845" max="7845" width="51" customWidth="1"/>
    <col min="7846" max="7846" width="23.28515625" customWidth="1"/>
    <col min="7847" max="7847" width="36.28515625" customWidth="1"/>
    <col min="7848" max="7848" width="13.7109375" customWidth="1"/>
    <col min="7849" max="7849" width="7.7109375" customWidth="1"/>
    <col min="7850" max="7850" width="16.42578125" customWidth="1"/>
    <col min="7851" max="7851" width="25.140625" customWidth="1"/>
    <col min="7852" max="7852" width="31" customWidth="1"/>
    <col min="7853" max="7853" width="51" customWidth="1"/>
    <col min="7854" max="7854" width="23.28515625" customWidth="1"/>
    <col min="7855" max="7855" width="36.28515625" customWidth="1"/>
    <col min="7856" max="7856" width="13.7109375" customWidth="1"/>
    <col min="7857" max="7857" width="7.7109375" customWidth="1"/>
    <col min="7858" max="7858" width="16.42578125" customWidth="1"/>
    <col min="7859" max="7859" width="25.140625" customWidth="1"/>
    <col min="7860" max="7860" width="31" customWidth="1"/>
    <col min="7861" max="7861" width="51" customWidth="1"/>
    <col min="7862" max="7862" width="23.28515625" customWidth="1"/>
    <col min="7863" max="7863" width="36.28515625" customWidth="1"/>
    <col min="7864" max="7864" width="13.7109375" customWidth="1"/>
    <col min="7865" max="7865" width="7.7109375" customWidth="1"/>
    <col min="7866" max="7866" width="16.42578125" customWidth="1"/>
    <col min="7867" max="7867" width="25.140625" customWidth="1"/>
    <col min="7868" max="7868" width="31" customWidth="1"/>
    <col min="7869" max="7869" width="51" customWidth="1"/>
    <col min="7870" max="7870" width="23.28515625" customWidth="1"/>
    <col min="7871" max="7871" width="36.28515625" customWidth="1"/>
    <col min="7872" max="7872" width="13.7109375" customWidth="1"/>
    <col min="7873" max="7873" width="7.7109375" customWidth="1"/>
    <col min="7874" max="7874" width="16.42578125" customWidth="1"/>
    <col min="7875" max="7875" width="25.140625" customWidth="1"/>
    <col min="7876" max="7876" width="31" customWidth="1"/>
    <col min="7877" max="7877" width="51" customWidth="1"/>
    <col min="7878" max="7878" width="23.28515625" customWidth="1"/>
    <col min="7879" max="7879" width="36.28515625" customWidth="1"/>
    <col min="7880" max="7880" width="13.7109375" customWidth="1"/>
    <col min="7881" max="7881" width="7.7109375" customWidth="1"/>
    <col min="7882" max="7882" width="16.42578125" customWidth="1"/>
    <col min="7883" max="7883" width="25.140625" customWidth="1"/>
    <col min="7884" max="7884" width="31" customWidth="1"/>
    <col min="7885" max="7885" width="51" customWidth="1"/>
    <col min="7886" max="7886" width="23.28515625" customWidth="1"/>
    <col min="7887" max="7887" width="36.28515625" customWidth="1"/>
    <col min="7888" max="7888" width="13.7109375" customWidth="1"/>
    <col min="7889" max="7889" width="7.7109375" customWidth="1"/>
    <col min="7890" max="7890" width="16.42578125" customWidth="1"/>
    <col min="7891" max="7891" width="25.140625" customWidth="1"/>
    <col min="7892" max="7892" width="31" customWidth="1"/>
    <col min="7893" max="7893" width="51" customWidth="1"/>
    <col min="7894" max="7894" width="23.28515625" customWidth="1"/>
    <col min="7895" max="7895" width="36.28515625" customWidth="1"/>
    <col min="7896" max="7896" width="13.7109375" customWidth="1"/>
    <col min="7897" max="7897" width="7.7109375" customWidth="1"/>
    <col min="7898" max="7898" width="16.42578125" customWidth="1"/>
    <col min="7899" max="7899" width="25.140625" customWidth="1"/>
    <col min="7900" max="7900" width="31" customWidth="1"/>
    <col min="7901" max="7901" width="51" customWidth="1"/>
    <col min="7902" max="7902" width="23.28515625" customWidth="1"/>
    <col min="7903" max="7903" width="36.28515625" customWidth="1"/>
    <col min="7904" max="7904" width="13.7109375" customWidth="1"/>
    <col min="7905" max="7905" width="7.7109375" customWidth="1"/>
    <col min="7906" max="7906" width="16.42578125" customWidth="1"/>
    <col min="7907" max="7907" width="25.140625" customWidth="1"/>
    <col min="7908" max="7908" width="31" customWidth="1"/>
    <col min="7909" max="7909" width="51" customWidth="1"/>
    <col min="7910" max="7910" width="23.28515625" customWidth="1"/>
    <col min="7911" max="7911" width="36.28515625" customWidth="1"/>
    <col min="7912" max="7912" width="13.7109375" customWidth="1"/>
    <col min="7913" max="7913" width="7.7109375" customWidth="1"/>
    <col min="7914" max="7914" width="16.42578125" customWidth="1"/>
    <col min="7915" max="7915" width="25.140625" customWidth="1"/>
    <col min="7916" max="7916" width="31" customWidth="1"/>
    <col min="7917" max="7917" width="51" customWidth="1"/>
    <col min="7918" max="7918" width="23.28515625" customWidth="1"/>
    <col min="7919" max="7919" width="36.28515625" customWidth="1"/>
    <col min="7920" max="7920" width="13.7109375" customWidth="1"/>
    <col min="7921" max="7921" width="7.7109375" customWidth="1"/>
    <col min="7922" max="7922" width="16.42578125" customWidth="1"/>
    <col min="7923" max="7923" width="25.140625" customWidth="1"/>
    <col min="7924" max="7924" width="31" customWidth="1"/>
    <col min="7925" max="7925" width="51" customWidth="1"/>
    <col min="7926" max="7926" width="23.28515625" customWidth="1"/>
    <col min="7927" max="7927" width="36.28515625" customWidth="1"/>
    <col min="7928" max="7928" width="13.7109375" customWidth="1"/>
    <col min="7929" max="7929" width="7.7109375" customWidth="1"/>
    <col min="7930" max="7930" width="16.42578125" customWidth="1"/>
    <col min="7931" max="7931" width="25.140625" customWidth="1"/>
    <col min="7932" max="7932" width="31" customWidth="1"/>
    <col min="7933" max="7933" width="51" customWidth="1"/>
    <col min="7934" max="7934" width="23.28515625" customWidth="1"/>
    <col min="7935" max="7935" width="36.28515625" customWidth="1"/>
    <col min="7936" max="7936" width="13.7109375" customWidth="1"/>
    <col min="7937" max="7937" width="7.7109375" customWidth="1"/>
    <col min="7938" max="7938" width="16.42578125" customWidth="1"/>
    <col min="7939" max="7939" width="25.140625" customWidth="1"/>
    <col min="7940" max="7940" width="31" customWidth="1"/>
    <col min="7941" max="7941" width="51" customWidth="1"/>
    <col min="7942" max="7942" width="23.28515625" customWidth="1"/>
    <col min="7943" max="7943" width="36.28515625" customWidth="1"/>
    <col min="7944" max="7944" width="13.7109375" customWidth="1"/>
    <col min="7945" max="7945" width="7.7109375" customWidth="1"/>
    <col min="7946" max="7946" width="16.42578125" customWidth="1"/>
    <col min="7947" max="7947" width="25.140625" customWidth="1"/>
    <col min="7948" max="7948" width="31" customWidth="1"/>
    <col min="7949" max="7949" width="51" customWidth="1"/>
    <col min="7950" max="7950" width="23.28515625" customWidth="1"/>
    <col min="7951" max="7951" width="36.28515625" customWidth="1"/>
    <col min="7952" max="7952" width="13.7109375" customWidth="1"/>
    <col min="7953" max="7953" width="7.7109375" customWidth="1"/>
    <col min="7954" max="7954" width="16.42578125" customWidth="1"/>
    <col min="7955" max="7955" width="25.140625" customWidth="1"/>
    <col min="7956" max="7956" width="31" customWidth="1"/>
    <col min="7957" max="7957" width="51" customWidth="1"/>
    <col min="7958" max="7958" width="23.28515625" customWidth="1"/>
    <col min="7959" max="7959" width="36.28515625" customWidth="1"/>
    <col min="7960" max="7960" width="13.7109375" customWidth="1"/>
    <col min="7961" max="7961" width="7.7109375" customWidth="1"/>
    <col min="7962" max="7962" width="16.42578125" customWidth="1"/>
    <col min="7963" max="7963" width="25.140625" customWidth="1"/>
    <col min="7964" max="7964" width="31" customWidth="1"/>
    <col min="7965" max="7965" width="51" customWidth="1"/>
    <col min="7966" max="7966" width="23.28515625" customWidth="1"/>
    <col min="7967" max="7967" width="36.28515625" customWidth="1"/>
    <col min="7968" max="7968" width="13.7109375" customWidth="1"/>
    <col min="7969" max="7969" width="7.7109375" customWidth="1"/>
    <col min="7970" max="7970" width="16.42578125" customWidth="1"/>
    <col min="7971" max="7971" width="25.140625" customWidth="1"/>
    <col min="7972" max="7972" width="31" customWidth="1"/>
    <col min="7973" max="7973" width="51" customWidth="1"/>
    <col min="7974" max="7974" width="23.28515625" customWidth="1"/>
    <col min="7975" max="7975" width="36.28515625" customWidth="1"/>
    <col min="7976" max="7976" width="13.7109375" customWidth="1"/>
    <col min="7977" max="7977" width="7.7109375" customWidth="1"/>
    <col min="7978" max="7978" width="16.42578125" customWidth="1"/>
    <col min="7979" max="7979" width="25.140625" customWidth="1"/>
    <col min="7980" max="7980" width="31" customWidth="1"/>
    <col min="7981" max="7981" width="51" customWidth="1"/>
    <col min="7982" max="7982" width="23.28515625" customWidth="1"/>
    <col min="7983" max="7983" width="36.28515625" customWidth="1"/>
    <col min="7984" max="7984" width="13.7109375" customWidth="1"/>
    <col min="7985" max="7985" width="7.7109375" customWidth="1"/>
    <col min="7986" max="7986" width="16.42578125" customWidth="1"/>
    <col min="7987" max="7987" width="25.140625" customWidth="1"/>
    <col min="7988" max="7988" width="31" customWidth="1"/>
    <col min="7989" max="7989" width="51" customWidth="1"/>
    <col min="7990" max="7990" width="23.28515625" customWidth="1"/>
    <col min="7991" max="7991" width="36.28515625" customWidth="1"/>
    <col min="7992" max="7992" width="13.7109375" customWidth="1"/>
    <col min="7993" max="7993" width="7.7109375" customWidth="1"/>
    <col min="7994" max="7994" width="16.42578125" customWidth="1"/>
    <col min="7995" max="7995" width="25.140625" customWidth="1"/>
    <col min="7996" max="7996" width="31" customWidth="1"/>
    <col min="7997" max="7997" width="51" customWidth="1"/>
    <col min="7998" max="7998" width="23.28515625" customWidth="1"/>
    <col min="7999" max="7999" width="36.28515625" customWidth="1"/>
    <col min="8000" max="8000" width="13.7109375" customWidth="1"/>
    <col min="8001" max="8001" width="7.7109375" customWidth="1"/>
    <col min="8002" max="8002" width="16.42578125" customWidth="1"/>
    <col min="8003" max="8003" width="25.140625" customWidth="1"/>
    <col min="8004" max="8004" width="31" customWidth="1"/>
    <col min="8005" max="8005" width="51" customWidth="1"/>
    <col min="8006" max="8006" width="23.28515625" customWidth="1"/>
    <col min="8007" max="8007" width="36.28515625" customWidth="1"/>
    <col min="8008" max="8008" width="13.7109375" customWidth="1"/>
    <col min="8009" max="8009" width="7.7109375" customWidth="1"/>
    <col min="8010" max="8010" width="16.42578125" customWidth="1"/>
    <col min="8011" max="8011" width="25.140625" customWidth="1"/>
    <col min="8012" max="8012" width="31" customWidth="1"/>
    <col min="8013" max="8013" width="51" customWidth="1"/>
    <col min="8014" max="8014" width="23.28515625" customWidth="1"/>
    <col min="8015" max="8015" width="36.28515625" customWidth="1"/>
    <col min="8016" max="8016" width="13.7109375" customWidth="1"/>
    <col min="8017" max="8017" width="7.7109375" customWidth="1"/>
    <col min="8018" max="8018" width="16.42578125" customWidth="1"/>
    <col min="8019" max="8019" width="25.140625" customWidth="1"/>
    <col min="8020" max="8020" width="31" customWidth="1"/>
    <col min="8021" max="8021" width="51" customWidth="1"/>
    <col min="8022" max="8022" width="23.28515625" customWidth="1"/>
    <col min="8023" max="8023" width="36.28515625" customWidth="1"/>
    <col min="8024" max="8024" width="13.7109375" customWidth="1"/>
    <col min="8025" max="8025" width="7.7109375" customWidth="1"/>
    <col min="8026" max="8026" width="16.42578125" customWidth="1"/>
    <col min="8027" max="8027" width="25.140625" customWidth="1"/>
    <col min="8028" max="8028" width="31" customWidth="1"/>
    <col min="8029" max="8029" width="51" customWidth="1"/>
    <col min="8030" max="8030" width="23.28515625" customWidth="1"/>
    <col min="8031" max="8031" width="36.28515625" customWidth="1"/>
    <col min="8032" max="8032" width="13.7109375" customWidth="1"/>
    <col min="8033" max="8033" width="7.7109375" customWidth="1"/>
    <col min="8034" max="8034" width="16.42578125" customWidth="1"/>
    <col min="8035" max="8035" width="25.140625" customWidth="1"/>
    <col min="8036" max="8036" width="31" customWidth="1"/>
    <col min="8037" max="8037" width="51" customWidth="1"/>
    <col min="8038" max="8038" width="23.28515625" customWidth="1"/>
    <col min="8039" max="8039" width="36.28515625" customWidth="1"/>
    <col min="8040" max="8040" width="13.7109375" customWidth="1"/>
    <col min="8041" max="8041" width="7.7109375" customWidth="1"/>
    <col min="8042" max="8042" width="16.42578125" customWidth="1"/>
    <col min="8043" max="8043" width="25.140625" customWidth="1"/>
    <col min="8044" max="8044" width="31" customWidth="1"/>
    <col min="8045" max="8045" width="51" customWidth="1"/>
    <col min="8046" max="8046" width="23.28515625" customWidth="1"/>
    <col min="8047" max="8047" width="36.28515625" customWidth="1"/>
    <col min="8048" max="8048" width="13.7109375" customWidth="1"/>
    <col min="8049" max="8049" width="7.7109375" customWidth="1"/>
    <col min="8050" max="8050" width="16.42578125" customWidth="1"/>
    <col min="8051" max="8051" width="25.140625" customWidth="1"/>
    <col min="8052" max="8052" width="31" customWidth="1"/>
    <col min="8053" max="8053" width="51" customWidth="1"/>
    <col min="8054" max="8054" width="23.28515625" customWidth="1"/>
    <col min="8055" max="8055" width="36.28515625" customWidth="1"/>
    <col min="8056" max="8056" width="13.7109375" customWidth="1"/>
    <col min="8057" max="8057" width="7.7109375" customWidth="1"/>
    <col min="8058" max="8058" width="16.42578125" customWidth="1"/>
    <col min="8059" max="8059" width="25.140625" customWidth="1"/>
    <col min="8060" max="8060" width="31" customWidth="1"/>
    <col min="8061" max="8061" width="51" customWidth="1"/>
    <col min="8062" max="8062" width="23.28515625" customWidth="1"/>
    <col min="8063" max="8063" width="36.28515625" customWidth="1"/>
    <col min="8064" max="8064" width="13.7109375" customWidth="1"/>
    <col min="8065" max="8065" width="7.7109375" customWidth="1"/>
    <col min="8066" max="8066" width="16.42578125" customWidth="1"/>
    <col min="8067" max="8067" width="25.140625" customWidth="1"/>
    <col min="8068" max="8068" width="31" customWidth="1"/>
    <col min="8069" max="8069" width="51" customWidth="1"/>
    <col min="8070" max="8070" width="23.28515625" customWidth="1"/>
    <col min="8071" max="8071" width="36.28515625" customWidth="1"/>
    <col min="8072" max="8072" width="13.7109375" customWidth="1"/>
    <col min="8073" max="8073" width="7.7109375" customWidth="1"/>
    <col min="8074" max="8074" width="16.42578125" customWidth="1"/>
    <col min="8075" max="8075" width="25.140625" customWidth="1"/>
    <col min="8076" max="8076" width="31" customWidth="1"/>
    <col min="8077" max="8077" width="51" customWidth="1"/>
    <col min="8078" max="8078" width="23.28515625" customWidth="1"/>
    <col min="8079" max="8079" width="36.28515625" customWidth="1"/>
    <col min="8080" max="8080" width="13.7109375" customWidth="1"/>
    <col min="8081" max="8081" width="7.7109375" customWidth="1"/>
    <col min="8082" max="8082" width="16.42578125" customWidth="1"/>
    <col min="8083" max="8083" width="25.140625" customWidth="1"/>
    <col min="8084" max="8084" width="31" customWidth="1"/>
    <col min="8085" max="8085" width="51" customWidth="1"/>
    <col min="8086" max="8086" width="23.28515625" customWidth="1"/>
    <col min="8087" max="8087" width="36.28515625" customWidth="1"/>
    <col min="8088" max="8088" width="13.7109375" customWidth="1"/>
    <col min="8089" max="8089" width="7.7109375" customWidth="1"/>
    <col min="8090" max="8090" width="16.42578125" customWidth="1"/>
    <col min="8091" max="8091" width="25.140625" customWidth="1"/>
    <col min="8092" max="8092" width="31" customWidth="1"/>
    <col min="8093" max="8093" width="51" customWidth="1"/>
    <col min="8094" max="8094" width="23.28515625" customWidth="1"/>
    <col min="8095" max="8095" width="36.28515625" customWidth="1"/>
    <col min="8096" max="8096" width="13.7109375" customWidth="1"/>
    <col min="8097" max="8097" width="7.7109375" customWidth="1"/>
    <col min="8098" max="8098" width="16.42578125" customWidth="1"/>
    <col min="8099" max="8099" width="25.140625" customWidth="1"/>
    <col min="8100" max="8100" width="31" customWidth="1"/>
    <col min="8101" max="8101" width="51" customWidth="1"/>
    <col min="8102" max="8102" width="23.28515625" customWidth="1"/>
    <col min="8103" max="8103" width="36.28515625" customWidth="1"/>
    <col min="8104" max="8104" width="13.7109375" customWidth="1"/>
    <col min="8105" max="8105" width="7.7109375" customWidth="1"/>
    <col min="8106" max="8106" width="16.42578125" customWidth="1"/>
    <col min="8107" max="8107" width="25.140625" customWidth="1"/>
    <col min="8108" max="8108" width="31" customWidth="1"/>
    <col min="8109" max="8109" width="51" customWidth="1"/>
    <col min="8110" max="8110" width="23.28515625" customWidth="1"/>
    <col min="8111" max="8111" width="36.28515625" customWidth="1"/>
    <col min="8112" max="8112" width="13.7109375" customWidth="1"/>
    <col min="8113" max="8113" width="7.7109375" customWidth="1"/>
    <col min="8114" max="8114" width="16.42578125" customWidth="1"/>
    <col min="8115" max="8115" width="25.140625" customWidth="1"/>
    <col min="8116" max="8116" width="31" customWidth="1"/>
    <col min="8117" max="8117" width="51" customWidth="1"/>
    <col min="8118" max="8118" width="23.28515625" customWidth="1"/>
    <col min="8119" max="8119" width="36.28515625" customWidth="1"/>
    <col min="8120" max="8120" width="13.7109375" customWidth="1"/>
    <col min="8121" max="8121" width="7.7109375" customWidth="1"/>
    <col min="8122" max="8122" width="16.42578125" customWidth="1"/>
    <col min="8123" max="8123" width="25.140625" customWidth="1"/>
    <col min="8124" max="8124" width="31" customWidth="1"/>
    <col min="8125" max="8125" width="51" customWidth="1"/>
    <col min="8126" max="8126" width="23.28515625" customWidth="1"/>
    <col min="8127" max="8127" width="36.28515625" customWidth="1"/>
    <col min="8128" max="8128" width="13.7109375" customWidth="1"/>
    <col min="8129" max="8129" width="7.7109375" customWidth="1"/>
    <col min="8130" max="8130" width="16.42578125" customWidth="1"/>
    <col min="8131" max="8131" width="25.140625" customWidth="1"/>
    <col min="8132" max="8132" width="31" customWidth="1"/>
    <col min="8133" max="8133" width="51" customWidth="1"/>
    <col min="8134" max="8134" width="23.28515625" customWidth="1"/>
    <col min="8135" max="8135" width="36.28515625" customWidth="1"/>
    <col min="8136" max="8136" width="13.7109375" customWidth="1"/>
    <col min="8137" max="8137" width="7.7109375" customWidth="1"/>
    <col min="8138" max="8138" width="16.42578125" customWidth="1"/>
    <col min="8139" max="8139" width="25.140625" customWidth="1"/>
    <col min="8140" max="8140" width="31" customWidth="1"/>
    <col min="8141" max="8141" width="51" customWidth="1"/>
    <col min="8142" max="8142" width="23.28515625" customWidth="1"/>
    <col min="8143" max="8143" width="36.28515625" customWidth="1"/>
    <col min="8144" max="8144" width="13.7109375" customWidth="1"/>
    <col min="8145" max="8145" width="7.7109375" customWidth="1"/>
    <col min="8146" max="8146" width="16.42578125" customWidth="1"/>
    <col min="8147" max="8147" width="25.140625" customWidth="1"/>
    <col min="8148" max="8148" width="31" customWidth="1"/>
    <col min="8149" max="8149" width="51" customWidth="1"/>
    <col min="8150" max="8150" width="23.28515625" customWidth="1"/>
    <col min="8151" max="8151" width="36.28515625" customWidth="1"/>
    <col min="8152" max="8152" width="13.7109375" customWidth="1"/>
    <col min="8153" max="8153" width="7.7109375" customWidth="1"/>
    <col min="8154" max="8154" width="16.42578125" customWidth="1"/>
    <col min="8155" max="8155" width="25.140625" customWidth="1"/>
    <col min="8156" max="8156" width="31" customWidth="1"/>
    <col min="8157" max="8157" width="51" customWidth="1"/>
    <col min="8158" max="8158" width="23.28515625" customWidth="1"/>
    <col min="8159" max="8159" width="36.28515625" customWidth="1"/>
    <col min="8160" max="8160" width="13.7109375" customWidth="1"/>
    <col min="8161" max="8161" width="7.7109375" customWidth="1"/>
    <col min="8162" max="8162" width="16.42578125" customWidth="1"/>
    <col min="8163" max="8163" width="25.140625" customWidth="1"/>
    <col min="8164" max="8164" width="31" customWidth="1"/>
    <col min="8165" max="8165" width="51" customWidth="1"/>
    <col min="8166" max="8166" width="23.28515625" customWidth="1"/>
    <col min="8167" max="8167" width="36.28515625" customWidth="1"/>
    <col min="8168" max="8168" width="13.7109375" customWidth="1"/>
    <col min="8169" max="8169" width="7.7109375" customWidth="1"/>
    <col min="8170" max="8170" width="16.42578125" customWidth="1"/>
    <col min="8171" max="8171" width="25.140625" customWidth="1"/>
    <col min="8172" max="8172" width="31" customWidth="1"/>
    <col min="8173" max="8173" width="51" customWidth="1"/>
    <col min="8174" max="8174" width="23.28515625" customWidth="1"/>
    <col min="8175" max="8175" width="36.28515625" customWidth="1"/>
    <col min="8176" max="8176" width="13.7109375" customWidth="1"/>
    <col min="8177" max="8177" width="7.7109375" customWidth="1"/>
    <col min="8178" max="8178" width="16.42578125" customWidth="1"/>
    <col min="8179" max="8179" width="25.140625" customWidth="1"/>
    <col min="8180" max="8180" width="31" customWidth="1"/>
    <col min="8181" max="8181" width="51" customWidth="1"/>
    <col min="8182" max="8182" width="23.28515625" customWidth="1"/>
    <col min="8183" max="8183" width="36.28515625" customWidth="1"/>
    <col min="8184" max="8184" width="13.7109375" customWidth="1"/>
    <col min="8185" max="8185" width="7.7109375" customWidth="1"/>
    <col min="8186" max="8186" width="16.42578125" customWidth="1"/>
    <col min="8187" max="8187" width="25.140625" customWidth="1"/>
    <col min="8188" max="8188" width="31" customWidth="1"/>
    <col min="8189" max="8189" width="51" customWidth="1"/>
    <col min="8190" max="8190" width="23.28515625" customWidth="1"/>
    <col min="8191" max="8191" width="36.28515625" customWidth="1"/>
    <col min="8192" max="8192" width="13.7109375" customWidth="1"/>
    <col min="8193" max="8193" width="7.7109375" customWidth="1"/>
    <col min="8194" max="8194" width="16.42578125" customWidth="1"/>
    <col min="8195" max="8195" width="25.140625" customWidth="1"/>
    <col min="8196" max="8196" width="31" customWidth="1"/>
    <col min="8197" max="8197" width="51" customWidth="1"/>
    <col min="8198" max="8198" width="23.28515625" customWidth="1"/>
    <col min="8199" max="8199" width="36.28515625" customWidth="1"/>
    <col min="8200" max="8200" width="13.7109375" customWidth="1"/>
    <col min="8201" max="8201" width="7.7109375" customWidth="1"/>
    <col min="8202" max="8202" width="16.42578125" customWidth="1"/>
    <col min="8203" max="8203" width="25.140625" customWidth="1"/>
    <col min="8204" max="8204" width="31" customWidth="1"/>
    <col min="8205" max="8205" width="51" customWidth="1"/>
    <col min="8206" max="8206" width="23.28515625" customWidth="1"/>
    <col min="8207" max="8207" width="36.28515625" customWidth="1"/>
    <col min="8208" max="8208" width="13.7109375" customWidth="1"/>
    <col min="8209" max="8209" width="7.7109375" customWidth="1"/>
    <col min="8210" max="8210" width="16.42578125" customWidth="1"/>
    <col min="8211" max="8211" width="25.140625" customWidth="1"/>
    <col min="8212" max="8212" width="31" customWidth="1"/>
    <col min="8213" max="8213" width="51" customWidth="1"/>
    <col min="8214" max="8214" width="23.28515625" customWidth="1"/>
    <col min="8215" max="8215" width="36.28515625" customWidth="1"/>
    <col min="8216" max="8216" width="13.7109375" customWidth="1"/>
    <col min="8217" max="8217" width="7.7109375" customWidth="1"/>
    <col min="8218" max="8218" width="16.42578125" customWidth="1"/>
    <col min="8219" max="8219" width="25.140625" customWidth="1"/>
    <col min="8220" max="8220" width="31" customWidth="1"/>
    <col min="8221" max="8221" width="51" customWidth="1"/>
    <col min="8222" max="8222" width="23.28515625" customWidth="1"/>
    <col min="8223" max="8223" width="36.28515625" customWidth="1"/>
    <col min="8224" max="8224" width="13.7109375" customWidth="1"/>
    <col min="8225" max="8225" width="7.7109375" customWidth="1"/>
    <col min="8226" max="8226" width="16.42578125" customWidth="1"/>
    <col min="8227" max="8227" width="25.140625" customWidth="1"/>
    <col min="8228" max="8228" width="31" customWidth="1"/>
    <col min="8229" max="8229" width="51" customWidth="1"/>
    <col min="8230" max="8230" width="23.28515625" customWidth="1"/>
    <col min="8231" max="8231" width="36.28515625" customWidth="1"/>
    <col min="8232" max="8232" width="13.7109375" customWidth="1"/>
    <col min="8233" max="8233" width="7.7109375" customWidth="1"/>
    <col min="8234" max="8234" width="16.42578125" customWidth="1"/>
    <col min="8235" max="8235" width="25.140625" customWidth="1"/>
    <col min="8236" max="8236" width="31" customWidth="1"/>
    <col min="8237" max="8237" width="51" customWidth="1"/>
    <col min="8238" max="8238" width="23.28515625" customWidth="1"/>
    <col min="8239" max="8239" width="36.28515625" customWidth="1"/>
    <col min="8240" max="8240" width="13.7109375" customWidth="1"/>
    <col min="8241" max="8241" width="7.7109375" customWidth="1"/>
    <col min="8242" max="8242" width="16.42578125" customWidth="1"/>
    <col min="8243" max="8243" width="25.140625" customWidth="1"/>
    <col min="8244" max="8244" width="31" customWidth="1"/>
    <col min="8245" max="8245" width="51" customWidth="1"/>
    <col min="8246" max="8246" width="23.28515625" customWidth="1"/>
    <col min="8247" max="8247" width="36.28515625" customWidth="1"/>
    <col min="8248" max="8248" width="13.7109375" customWidth="1"/>
    <col min="8249" max="8249" width="7.7109375" customWidth="1"/>
    <col min="8250" max="8250" width="16.42578125" customWidth="1"/>
    <col min="8251" max="8251" width="25.140625" customWidth="1"/>
    <col min="8252" max="8252" width="31" customWidth="1"/>
    <col min="8253" max="8253" width="51" customWidth="1"/>
    <col min="8254" max="8254" width="23.28515625" customWidth="1"/>
    <col min="8255" max="8255" width="36.28515625" customWidth="1"/>
    <col min="8256" max="8256" width="13.7109375" customWidth="1"/>
    <col min="8257" max="8257" width="7.7109375" customWidth="1"/>
    <col min="8258" max="8258" width="16.42578125" customWidth="1"/>
    <col min="8259" max="8259" width="25.140625" customWidth="1"/>
    <col min="8260" max="8260" width="31" customWidth="1"/>
    <col min="8261" max="8261" width="51" customWidth="1"/>
    <col min="8262" max="8262" width="23.28515625" customWidth="1"/>
    <col min="8263" max="8263" width="36.28515625" customWidth="1"/>
    <col min="8264" max="8264" width="13.7109375" customWidth="1"/>
    <col min="8265" max="8265" width="7.7109375" customWidth="1"/>
    <col min="8266" max="8266" width="16.42578125" customWidth="1"/>
    <col min="8267" max="8267" width="25.140625" customWidth="1"/>
    <col min="8268" max="8268" width="31" customWidth="1"/>
    <col min="8269" max="8269" width="51" customWidth="1"/>
    <col min="8270" max="8270" width="23.28515625" customWidth="1"/>
    <col min="8271" max="8271" width="36.28515625" customWidth="1"/>
    <col min="8272" max="8272" width="13.7109375" customWidth="1"/>
    <col min="8273" max="8273" width="7.7109375" customWidth="1"/>
    <col min="8274" max="8274" width="16.42578125" customWidth="1"/>
    <col min="8275" max="8275" width="25.140625" customWidth="1"/>
    <col min="8276" max="8276" width="31" customWidth="1"/>
    <col min="8277" max="8277" width="51" customWidth="1"/>
    <col min="8278" max="8278" width="23.28515625" customWidth="1"/>
    <col min="8279" max="8279" width="36.28515625" customWidth="1"/>
    <col min="8280" max="8280" width="13.7109375" customWidth="1"/>
    <col min="8281" max="8281" width="7.7109375" customWidth="1"/>
    <col min="8282" max="8282" width="16.42578125" customWidth="1"/>
    <col min="8283" max="8283" width="25.140625" customWidth="1"/>
    <col min="8284" max="8284" width="31" customWidth="1"/>
    <col min="8285" max="8285" width="51" customWidth="1"/>
    <col min="8286" max="8286" width="23.28515625" customWidth="1"/>
    <col min="8287" max="8287" width="36.28515625" customWidth="1"/>
    <col min="8288" max="8288" width="13.7109375" customWidth="1"/>
    <col min="8289" max="8289" width="7.7109375" customWidth="1"/>
    <col min="8290" max="8290" width="16.42578125" customWidth="1"/>
    <col min="8291" max="8291" width="25.140625" customWidth="1"/>
    <col min="8292" max="8292" width="31" customWidth="1"/>
    <col min="8293" max="8293" width="51" customWidth="1"/>
    <col min="8294" max="8294" width="23.28515625" customWidth="1"/>
    <col min="8295" max="8295" width="36.28515625" customWidth="1"/>
    <col min="8296" max="8296" width="13.7109375" customWidth="1"/>
    <col min="8297" max="8297" width="7.7109375" customWidth="1"/>
    <col min="8298" max="8298" width="16.42578125" customWidth="1"/>
    <col min="8299" max="8299" width="25.140625" customWidth="1"/>
    <col min="8300" max="8300" width="31" customWidth="1"/>
    <col min="8301" max="8301" width="51" customWidth="1"/>
    <col min="8302" max="8302" width="23.28515625" customWidth="1"/>
    <col min="8303" max="8303" width="36.28515625" customWidth="1"/>
    <col min="8304" max="8304" width="13.7109375" customWidth="1"/>
    <col min="8305" max="8305" width="7.7109375" customWidth="1"/>
    <col min="8306" max="8306" width="16.42578125" customWidth="1"/>
    <col min="8307" max="8307" width="25.140625" customWidth="1"/>
    <col min="8308" max="8308" width="31" customWidth="1"/>
    <col min="8309" max="8309" width="51" customWidth="1"/>
    <col min="8310" max="8310" width="23.28515625" customWidth="1"/>
    <col min="8311" max="8311" width="36.28515625" customWidth="1"/>
    <col min="8312" max="8312" width="13.7109375" customWidth="1"/>
    <col min="8313" max="8313" width="7.7109375" customWidth="1"/>
    <col min="8314" max="8314" width="16.42578125" customWidth="1"/>
    <col min="8315" max="8315" width="25.140625" customWidth="1"/>
    <col min="8316" max="8316" width="31" customWidth="1"/>
    <col min="8317" max="8317" width="51" customWidth="1"/>
    <col min="8318" max="8318" width="23.28515625" customWidth="1"/>
    <col min="8319" max="8319" width="36.28515625" customWidth="1"/>
    <col min="8320" max="8320" width="13.7109375" customWidth="1"/>
    <col min="8321" max="8321" width="7.7109375" customWidth="1"/>
    <col min="8322" max="8322" width="16.42578125" customWidth="1"/>
    <col min="8323" max="8323" width="25.140625" customWidth="1"/>
    <col min="8324" max="8324" width="31" customWidth="1"/>
    <col min="8325" max="8325" width="51" customWidth="1"/>
    <col min="8326" max="8326" width="23.28515625" customWidth="1"/>
    <col min="8327" max="8327" width="36.28515625" customWidth="1"/>
    <col min="8328" max="8328" width="13.7109375" customWidth="1"/>
    <col min="8329" max="8329" width="7.7109375" customWidth="1"/>
    <col min="8330" max="8330" width="16.42578125" customWidth="1"/>
    <col min="8331" max="8331" width="25.140625" customWidth="1"/>
    <col min="8332" max="8332" width="31" customWidth="1"/>
    <col min="8333" max="8333" width="51" customWidth="1"/>
    <col min="8334" max="8334" width="23.28515625" customWidth="1"/>
    <col min="8335" max="8335" width="36.28515625" customWidth="1"/>
    <col min="8336" max="8336" width="13.7109375" customWidth="1"/>
    <col min="8337" max="8337" width="7.7109375" customWidth="1"/>
    <col min="8338" max="8338" width="16.42578125" customWidth="1"/>
    <col min="8339" max="8339" width="25.140625" customWidth="1"/>
    <col min="8340" max="8340" width="31" customWidth="1"/>
    <col min="8341" max="8341" width="51" customWidth="1"/>
    <col min="8342" max="8342" width="23.28515625" customWidth="1"/>
    <col min="8343" max="8343" width="36.28515625" customWidth="1"/>
    <col min="8344" max="8344" width="13.7109375" customWidth="1"/>
    <col min="8345" max="8345" width="7.7109375" customWidth="1"/>
    <col min="8346" max="8346" width="16.42578125" customWidth="1"/>
    <col min="8347" max="8347" width="25.140625" customWidth="1"/>
    <col min="8348" max="8348" width="31" customWidth="1"/>
    <col min="8349" max="8349" width="51" customWidth="1"/>
    <col min="8350" max="8350" width="23.28515625" customWidth="1"/>
    <col min="8351" max="8351" width="36.28515625" customWidth="1"/>
    <col min="8352" max="8352" width="13.7109375" customWidth="1"/>
    <col min="8353" max="8353" width="7.7109375" customWidth="1"/>
    <col min="8354" max="8354" width="16.42578125" customWidth="1"/>
    <col min="8355" max="8355" width="25.140625" customWidth="1"/>
    <col min="8356" max="8356" width="31" customWidth="1"/>
    <col min="8357" max="8357" width="51" customWidth="1"/>
    <col min="8358" max="8358" width="23.28515625" customWidth="1"/>
    <col min="8359" max="8359" width="36.28515625" customWidth="1"/>
    <col min="8360" max="8360" width="13.7109375" customWidth="1"/>
    <col min="8361" max="8361" width="7.7109375" customWidth="1"/>
    <col min="8362" max="8362" width="16.42578125" customWidth="1"/>
    <col min="8363" max="8363" width="25.140625" customWidth="1"/>
    <col min="8364" max="8364" width="31" customWidth="1"/>
    <col min="8365" max="8365" width="51" customWidth="1"/>
    <col min="8366" max="8366" width="23.28515625" customWidth="1"/>
    <col min="8367" max="8367" width="36.28515625" customWidth="1"/>
    <col min="8368" max="8368" width="13.7109375" customWidth="1"/>
    <col min="8369" max="8369" width="7.7109375" customWidth="1"/>
    <col min="8370" max="8370" width="16.42578125" customWidth="1"/>
    <col min="8371" max="8371" width="25.140625" customWidth="1"/>
    <col min="8372" max="8372" width="31" customWidth="1"/>
    <col min="8373" max="8373" width="51" customWidth="1"/>
    <col min="8374" max="8374" width="23.28515625" customWidth="1"/>
    <col min="8375" max="8375" width="36.28515625" customWidth="1"/>
    <col min="8376" max="8376" width="13.7109375" customWidth="1"/>
    <col min="8377" max="8377" width="7.7109375" customWidth="1"/>
    <col min="8378" max="8378" width="16.42578125" customWidth="1"/>
    <col min="8379" max="8379" width="25.140625" customWidth="1"/>
    <col min="8380" max="8380" width="31" customWidth="1"/>
    <col min="8381" max="8381" width="51" customWidth="1"/>
    <col min="8382" max="8382" width="23.28515625" customWidth="1"/>
    <col min="8383" max="8383" width="36.28515625" customWidth="1"/>
    <col min="8384" max="8384" width="13.7109375" customWidth="1"/>
    <col min="8385" max="8385" width="7.7109375" customWidth="1"/>
    <col min="8386" max="8386" width="16.42578125" customWidth="1"/>
    <col min="8387" max="8387" width="25.140625" customWidth="1"/>
    <col min="8388" max="8388" width="31" customWidth="1"/>
    <col min="8389" max="8389" width="51" customWidth="1"/>
    <col min="8390" max="8390" width="23.28515625" customWidth="1"/>
    <col min="8391" max="8391" width="36.28515625" customWidth="1"/>
    <col min="8392" max="8392" width="13.7109375" customWidth="1"/>
    <col min="8393" max="8393" width="7.7109375" customWidth="1"/>
    <col min="8394" max="8394" width="16.42578125" customWidth="1"/>
    <col min="8395" max="8395" width="25.140625" customWidth="1"/>
    <col min="8396" max="8396" width="31" customWidth="1"/>
    <col min="8397" max="8397" width="51" customWidth="1"/>
    <col min="8398" max="8398" width="23.28515625" customWidth="1"/>
    <col min="8399" max="8399" width="36.28515625" customWidth="1"/>
    <col min="8400" max="8400" width="13.7109375" customWidth="1"/>
    <col min="8401" max="8401" width="7.7109375" customWidth="1"/>
    <col min="8402" max="8402" width="16.42578125" customWidth="1"/>
    <col min="8403" max="8403" width="25.140625" customWidth="1"/>
    <col min="8404" max="8404" width="31" customWidth="1"/>
    <col min="8405" max="8405" width="51" customWidth="1"/>
    <col min="8406" max="8406" width="23.28515625" customWidth="1"/>
    <col min="8407" max="8407" width="36.28515625" customWidth="1"/>
    <col min="8408" max="8408" width="13.7109375" customWidth="1"/>
    <col min="8409" max="8409" width="7.7109375" customWidth="1"/>
    <col min="8410" max="8410" width="16.42578125" customWidth="1"/>
    <col min="8411" max="8411" width="25.140625" customWidth="1"/>
    <col min="8412" max="8412" width="31" customWidth="1"/>
    <col min="8413" max="8413" width="51" customWidth="1"/>
    <col min="8414" max="8414" width="23.28515625" customWidth="1"/>
    <col min="8415" max="8415" width="36.28515625" customWidth="1"/>
    <col min="8416" max="8416" width="13.7109375" customWidth="1"/>
    <col min="8417" max="8417" width="7.7109375" customWidth="1"/>
    <col min="8418" max="8418" width="16.42578125" customWidth="1"/>
    <col min="8419" max="8419" width="25.140625" customWidth="1"/>
    <col min="8420" max="8420" width="31" customWidth="1"/>
    <col min="8421" max="8421" width="51" customWidth="1"/>
    <col min="8422" max="8422" width="23.28515625" customWidth="1"/>
    <col min="8423" max="8423" width="36.28515625" customWidth="1"/>
    <col min="8424" max="8424" width="13.7109375" customWidth="1"/>
    <col min="8425" max="8425" width="7.7109375" customWidth="1"/>
    <col min="8426" max="8426" width="16.42578125" customWidth="1"/>
    <col min="8427" max="8427" width="25.140625" customWidth="1"/>
    <col min="8428" max="8428" width="31" customWidth="1"/>
    <col min="8429" max="8429" width="51" customWidth="1"/>
    <col min="8430" max="8430" width="23.28515625" customWidth="1"/>
    <col min="8431" max="8431" width="36.28515625" customWidth="1"/>
    <col min="8432" max="8432" width="13.7109375" customWidth="1"/>
    <col min="8433" max="8433" width="7.7109375" customWidth="1"/>
    <col min="8434" max="8434" width="16.42578125" customWidth="1"/>
    <col min="8435" max="8435" width="25.140625" customWidth="1"/>
    <col min="8436" max="8436" width="31" customWidth="1"/>
    <col min="8437" max="8437" width="51" customWidth="1"/>
    <col min="8438" max="8438" width="23.28515625" customWidth="1"/>
    <col min="8439" max="8439" width="36.28515625" customWidth="1"/>
    <col min="8440" max="8440" width="13.7109375" customWidth="1"/>
    <col min="8441" max="8441" width="7.7109375" customWidth="1"/>
    <col min="8442" max="8442" width="16.42578125" customWidth="1"/>
    <col min="8443" max="8443" width="25.140625" customWidth="1"/>
    <col min="8444" max="8444" width="31" customWidth="1"/>
    <col min="8445" max="8445" width="51" customWidth="1"/>
    <col min="8446" max="8446" width="23.28515625" customWidth="1"/>
    <col min="8447" max="8447" width="36.28515625" customWidth="1"/>
    <col min="8448" max="8448" width="13.7109375" customWidth="1"/>
    <col min="8449" max="8449" width="7.7109375" customWidth="1"/>
    <col min="8450" max="8450" width="16.42578125" customWidth="1"/>
    <col min="8451" max="8451" width="25.140625" customWidth="1"/>
    <col min="8452" max="8452" width="31" customWidth="1"/>
    <col min="8453" max="8453" width="51" customWidth="1"/>
    <col min="8454" max="8454" width="23.28515625" customWidth="1"/>
    <col min="8455" max="8455" width="36.28515625" customWidth="1"/>
    <col min="8456" max="8456" width="13.7109375" customWidth="1"/>
    <col min="8457" max="8457" width="7.7109375" customWidth="1"/>
    <col min="8458" max="8458" width="16.42578125" customWidth="1"/>
    <col min="8459" max="8459" width="25.140625" customWidth="1"/>
    <col min="8460" max="8460" width="31" customWidth="1"/>
    <col min="8461" max="8461" width="51" customWidth="1"/>
    <col min="8462" max="8462" width="23.28515625" customWidth="1"/>
    <col min="8463" max="8463" width="36.28515625" customWidth="1"/>
    <col min="8464" max="8464" width="13.7109375" customWidth="1"/>
    <col min="8465" max="8465" width="7.7109375" customWidth="1"/>
    <col min="8466" max="8466" width="16.42578125" customWidth="1"/>
    <col min="8467" max="8467" width="25.140625" customWidth="1"/>
    <col min="8468" max="8468" width="31" customWidth="1"/>
    <col min="8469" max="8469" width="51" customWidth="1"/>
    <col min="8470" max="8470" width="23.28515625" customWidth="1"/>
    <col min="8471" max="8471" width="36.28515625" customWidth="1"/>
    <col min="8472" max="8472" width="13.7109375" customWidth="1"/>
    <col min="8473" max="8473" width="7.7109375" customWidth="1"/>
    <col min="8474" max="8474" width="16.42578125" customWidth="1"/>
    <col min="8475" max="8475" width="25.140625" customWidth="1"/>
    <col min="8476" max="8476" width="31" customWidth="1"/>
    <col min="8477" max="8477" width="51" customWidth="1"/>
    <col min="8478" max="8478" width="23.28515625" customWidth="1"/>
    <col min="8479" max="8479" width="36.28515625" customWidth="1"/>
    <col min="8480" max="8480" width="13.7109375" customWidth="1"/>
    <col min="8481" max="8481" width="7.7109375" customWidth="1"/>
    <col min="8482" max="8482" width="16.42578125" customWidth="1"/>
    <col min="8483" max="8483" width="25.140625" customWidth="1"/>
    <col min="8484" max="8484" width="31" customWidth="1"/>
    <col min="8485" max="8485" width="51" customWidth="1"/>
    <col min="8486" max="8486" width="23.28515625" customWidth="1"/>
    <col min="8487" max="8487" width="36.28515625" customWidth="1"/>
    <col min="8488" max="8488" width="13.7109375" customWidth="1"/>
    <col min="8489" max="8489" width="7.7109375" customWidth="1"/>
    <col min="8490" max="8490" width="16.42578125" customWidth="1"/>
    <col min="8491" max="8491" width="25.140625" customWidth="1"/>
    <col min="8492" max="8492" width="31" customWidth="1"/>
    <col min="8493" max="8493" width="51" customWidth="1"/>
    <col min="8494" max="8494" width="23.28515625" customWidth="1"/>
    <col min="8495" max="8495" width="36.28515625" customWidth="1"/>
    <col min="8496" max="8496" width="13.7109375" customWidth="1"/>
    <col min="8497" max="8497" width="7.7109375" customWidth="1"/>
    <col min="8498" max="8498" width="16.42578125" customWidth="1"/>
    <col min="8499" max="8499" width="25.140625" customWidth="1"/>
    <col min="8500" max="8500" width="31" customWidth="1"/>
    <col min="8501" max="8501" width="51" customWidth="1"/>
    <col min="8502" max="8502" width="23.28515625" customWidth="1"/>
    <col min="8503" max="8503" width="36.28515625" customWidth="1"/>
    <col min="8504" max="8504" width="13.7109375" customWidth="1"/>
    <col min="8505" max="8505" width="7.7109375" customWidth="1"/>
    <col min="8506" max="8506" width="16.42578125" customWidth="1"/>
    <col min="8507" max="8507" width="25.140625" customWidth="1"/>
    <col min="8508" max="8508" width="31" customWidth="1"/>
    <col min="8509" max="8509" width="51" customWidth="1"/>
    <col min="8510" max="8510" width="23.28515625" customWidth="1"/>
    <col min="8511" max="8511" width="36.28515625" customWidth="1"/>
    <col min="8512" max="8512" width="13.7109375" customWidth="1"/>
    <col min="8513" max="8513" width="7.7109375" customWidth="1"/>
    <col min="8514" max="8514" width="16.42578125" customWidth="1"/>
    <col min="8515" max="8515" width="25.140625" customWidth="1"/>
    <col min="8516" max="8516" width="31" customWidth="1"/>
    <col min="8517" max="8517" width="51" customWidth="1"/>
    <col min="8518" max="8518" width="23.28515625" customWidth="1"/>
    <col min="8519" max="8519" width="36.28515625" customWidth="1"/>
    <col min="8520" max="8520" width="13.7109375" customWidth="1"/>
    <col min="8521" max="8521" width="7.7109375" customWidth="1"/>
    <col min="8522" max="8522" width="16.42578125" customWidth="1"/>
    <col min="8523" max="8523" width="25.140625" customWidth="1"/>
    <col min="8524" max="8524" width="31" customWidth="1"/>
    <col min="8525" max="8525" width="51" customWidth="1"/>
    <col min="8526" max="8526" width="23.28515625" customWidth="1"/>
    <col min="8527" max="8527" width="36.28515625" customWidth="1"/>
    <col min="8528" max="8528" width="13.7109375" customWidth="1"/>
    <col min="8529" max="8529" width="7.7109375" customWidth="1"/>
    <col min="8530" max="8530" width="16.42578125" customWidth="1"/>
    <col min="8531" max="8531" width="25.140625" customWidth="1"/>
    <col min="8532" max="8532" width="31" customWidth="1"/>
    <col min="8533" max="8533" width="51" customWidth="1"/>
    <col min="8534" max="8534" width="23.28515625" customWidth="1"/>
    <col min="8535" max="8535" width="36.28515625" customWidth="1"/>
    <col min="8536" max="8536" width="13.7109375" customWidth="1"/>
    <col min="8537" max="8537" width="7.7109375" customWidth="1"/>
    <col min="8538" max="8538" width="16.42578125" customWidth="1"/>
    <col min="8539" max="8539" width="25.140625" customWidth="1"/>
    <col min="8540" max="8540" width="31" customWidth="1"/>
    <col min="8541" max="8541" width="51" customWidth="1"/>
    <col min="8542" max="8542" width="23.28515625" customWidth="1"/>
    <col min="8543" max="8543" width="36.28515625" customWidth="1"/>
    <col min="8544" max="8544" width="13.7109375" customWidth="1"/>
    <col min="8545" max="8545" width="7.7109375" customWidth="1"/>
    <col min="8546" max="8546" width="16.42578125" customWidth="1"/>
    <col min="8547" max="8547" width="25.140625" customWidth="1"/>
    <col min="8548" max="8548" width="31" customWidth="1"/>
    <col min="8549" max="8549" width="51" customWidth="1"/>
    <col min="8550" max="8550" width="23.28515625" customWidth="1"/>
    <col min="8551" max="8551" width="36.28515625" customWidth="1"/>
    <col min="8552" max="8552" width="13.7109375" customWidth="1"/>
    <col min="8553" max="8553" width="7.7109375" customWidth="1"/>
    <col min="8554" max="8554" width="16.42578125" customWidth="1"/>
    <col min="8555" max="8555" width="25.140625" customWidth="1"/>
    <col min="8556" max="8556" width="31" customWidth="1"/>
    <col min="8557" max="8557" width="51" customWidth="1"/>
    <col min="8558" max="8558" width="23.28515625" customWidth="1"/>
    <col min="8559" max="8559" width="36.28515625" customWidth="1"/>
    <col min="8560" max="8560" width="13.7109375" customWidth="1"/>
    <col min="8561" max="8561" width="7.7109375" customWidth="1"/>
    <col min="8562" max="8562" width="16.42578125" customWidth="1"/>
    <col min="8563" max="8563" width="25.140625" customWidth="1"/>
    <col min="8564" max="8564" width="31" customWidth="1"/>
    <col min="8565" max="8565" width="51" customWidth="1"/>
    <col min="8566" max="8566" width="23.28515625" customWidth="1"/>
    <col min="8567" max="8567" width="36.28515625" customWidth="1"/>
    <col min="8568" max="8568" width="13.7109375" customWidth="1"/>
    <col min="8569" max="8569" width="7.7109375" customWidth="1"/>
    <col min="8570" max="8570" width="16.42578125" customWidth="1"/>
    <col min="8571" max="8571" width="25.140625" customWidth="1"/>
    <col min="8572" max="8572" width="31" customWidth="1"/>
    <col min="8573" max="8573" width="51" customWidth="1"/>
    <col min="8574" max="8574" width="23.28515625" customWidth="1"/>
    <col min="8575" max="8575" width="36.28515625" customWidth="1"/>
    <col min="8576" max="8576" width="13.7109375" customWidth="1"/>
    <col min="8577" max="8577" width="7.7109375" customWidth="1"/>
    <col min="8578" max="8578" width="16.42578125" customWidth="1"/>
    <col min="8579" max="8579" width="25.140625" customWidth="1"/>
    <col min="8580" max="8580" width="31" customWidth="1"/>
    <col min="8581" max="8581" width="51" customWidth="1"/>
    <col min="8582" max="8582" width="23.28515625" customWidth="1"/>
    <col min="8583" max="8583" width="36.28515625" customWidth="1"/>
    <col min="8584" max="8584" width="13.7109375" customWidth="1"/>
    <col min="8585" max="8585" width="7.7109375" customWidth="1"/>
    <col min="8586" max="8586" width="16.42578125" customWidth="1"/>
    <col min="8587" max="8587" width="25.140625" customWidth="1"/>
    <col min="8588" max="8588" width="31" customWidth="1"/>
    <col min="8589" max="8589" width="51" customWidth="1"/>
    <col min="8590" max="8590" width="23.28515625" customWidth="1"/>
    <col min="8591" max="8591" width="36.28515625" customWidth="1"/>
    <col min="8592" max="8592" width="13.7109375" customWidth="1"/>
    <col min="8593" max="8593" width="7.7109375" customWidth="1"/>
    <col min="8594" max="8594" width="16.42578125" customWidth="1"/>
    <col min="8595" max="8595" width="25.140625" customWidth="1"/>
    <col min="8596" max="8596" width="31" customWidth="1"/>
    <col min="8597" max="8597" width="51" customWidth="1"/>
    <col min="8598" max="8598" width="23.28515625" customWidth="1"/>
    <col min="8599" max="8599" width="36.28515625" customWidth="1"/>
    <col min="8600" max="8600" width="13.7109375" customWidth="1"/>
    <col min="8601" max="8601" width="7.7109375" customWidth="1"/>
    <col min="8602" max="8602" width="16.42578125" customWidth="1"/>
    <col min="8603" max="8603" width="25.140625" customWidth="1"/>
    <col min="8604" max="8604" width="31" customWidth="1"/>
    <col min="8605" max="8605" width="51" customWidth="1"/>
    <col min="8606" max="8606" width="23.28515625" customWidth="1"/>
    <col min="8607" max="8607" width="36.28515625" customWidth="1"/>
    <col min="8608" max="8608" width="13.7109375" customWidth="1"/>
    <col min="8609" max="8609" width="7.7109375" customWidth="1"/>
    <col min="8610" max="8610" width="16.42578125" customWidth="1"/>
    <col min="8611" max="8611" width="25.140625" customWidth="1"/>
    <col min="8612" max="8612" width="31" customWidth="1"/>
    <col min="8613" max="8613" width="51" customWidth="1"/>
    <col min="8614" max="8614" width="23.28515625" customWidth="1"/>
    <col min="8615" max="8615" width="36.28515625" customWidth="1"/>
    <col min="8616" max="8616" width="13.7109375" customWidth="1"/>
    <col min="8617" max="8617" width="7.7109375" customWidth="1"/>
    <col min="8618" max="8618" width="16.42578125" customWidth="1"/>
    <col min="8619" max="8619" width="25.140625" customWidth="1"/>
    <col min="8620" max="8620" width="31" customWidth="1"/>
    <col min="8621" max="8621" width="51" customWidth="1"/>
    <col min="8622" max="8622" width="23.28515625" customWidth="1"/>
    <col min="8623" max="8623" width="36.28515625" customWidth="1"/>
    <col min="8624" max="8624" width="13.7109375" customWidth="1"/>
    <col min="8625" max="8625" width="7.7109375" customWidth="1"/>
    <col min="8626" max="8626" width="16.42578125" customWidth="1"/>
    <col min="8627" max="8627" width="25.140625" customWidth="1"/>
    <col min="8628" max="8628" width="31" customWidth="1"/>
    <col min="8629" max="8629" width="51" customWidth="1"/>
    <col min="8630" max="8630" width="23.28515625" customWidth="1"/>
    <col min="8631" max="8631" width="36.28515625" customWidth="1"/>
    <col min="8632" max="8632" width="13.7109375" customWidth="1"/>
    <col min="8633" max="8633" width="7.7109375" customWidth="1"/>
    <col min="8634" max="8634" width="16.42578125" customWidth="1"/>
    <col min="8635" max="8635" width="25.140625" customWidth="1"/>
    <col min="8636" max="8636" width="31" customWidth="1"/>
    <col min="8637" max="8637" width="51" customWidth="1"/>
    <col min="8638" max="8638" width="23.28515625" customWidth="1"/>
    <col min="8639" max="8639" width="36.28515625" customWidth="1"/>
    <col min="8640" max="8640" width="13.7109375" customWidth="1"/>
    <col min="8641" max="8641" width="7.7109375" customWidth="1"/>
    <col min="8642" max="8642" width="16.42578125" customWidth="1"/>
    <col min="8643" max="8643" width="25.140625" customWidth="1"/>
    <col min="8644" max="8644" width="31" customWidth="1"/>
    <col min="8645" max="8645" width="51" customWidth="1"/>
    <col min="8646" max="8646" width="23.28515625" customWidth="1"/>
    <col min="8647" max="8647" width="36.28515625" customWidth="1"/>
    <col min="8648" max="8648" width="13.7109375" customWidth="1"/>
    <col min="8649" max="8649" width="7.7109375" customWidth="1"/>
    <col min="8650" max="8650" width="16.42578125" customWidth="1"/>
    <col min="8651" max="8651" width="25.140625" customWidth="1"/>
    <col min="8652" max="8652" width="31" customWidth="1"/>
    <col min="8653" max="8653" width="51" customWidth="1"/>
    <col min="8654" max="8654" width="23.28515625" customWidth="1"/>
    <col min="8655" max="8655" width="36.28515625" customWidth="1"/>
    <col min="8656" max="8656" width="13.7109375" customWidth="1"/>
    <col min="8657" max="8657" width="7.7109375" customWidth="1"/>
    <col min="8658" max="8658" width="16.42578125" customWidth="1"/>
    <col min="8659" max="8659" width="25.140625" customWidth="1"/>
    <col min="8660" max="8660" width="31" customWidth="1"/>
    <col min="8661" max="8661" width="51" customWidth="1"/>
    <col min="8662" max="8662" width="23.28515625" customWidth="1"/>
    <col min="8663" max="8663" width="36.28515625" customWidth="1"/>
    <col min="8664" max="8664" width="13.7109375" customWidth="1"/>
    <col min="8665" max="8665" width="7.7109375" customWidth="1"/>
    <col min="8666" max="8666" width="16.42578125" customWidth="1"/>
    <col min="8667" max="8667" width="25.140625" customWidth="1"/>
    <col min="8668" max="8668" width="31" customWidth="1"/>
    <col min="8669" max="8669" width="51" customWidth="1"/>
    <col min="8670" max="8670" width="23.28515625" customWidth="1"/>
    <col min="8671" max="8671" width="36.28515625" customWidth="1"/>
    <col min="8672" max="8672" width="13.7109375" customWidth="1"/>
    <col min="8673" max="8673" width="7.7109375" customWidth="1"/>
    <col min="8674" max="8674" width="16.42578125" customWidth="1"/>
    <col min="8675" max="8675" width="25.140625" customWidth="1"/>
    <col min="8676" max="8676" width="31" customWidth="1"/>
    <col min="8677" max="8677" width="51" customWidth="1"/>
    <col min="8678" max="8678" width="23.28515625" customWidth="1"/>
    <col min="8679" max="8679" width="36.28515625" customWidth="1"/>
    <col min="8680" max="8680" width="13.7109375" customWidth="1"/>
    <col min="8681" max="8681" width="7.7109375" customWidth="1"/>
    <col min="8682" max="8682" width="16.42578125" customWidth="1"/>
    <col min="8683" max="8683" width="25.140625" customWidth="1"/>
    <col min="8684" max="8684" width="31" customWidth="1"/>
    <col min="8685" max="8685" width="51" customWidth="1"/>
    <col min="8686" max="8686" width="23.28515625" customWidth="1"/>
    <col min="8687" max="8687" width="36.28515625" customWidth="1"/>
    <col min="8688" max="8688" width="13.7109375" customWidth="1"/>
    <col min="8689" max="8689" width="7.7109375" customWidth="1"/>
    <col min="8690" max="8690" width="16.42578125" customWidth="1"/>
    <col min="8691" max="8691" width="25.140625" customWidth="1"/>
    <col min="8692" max="8692" width="31" customWidth="1"/>
    <col min="8693" max="8693" width="51" customWidth="1"/>
    <col min="8694" max="8694" width="23.28515625" customWidth="1"/>
    <col min="8695" max="8695" width="36.28515625" customWidth="1"/>
    <col min="8696" max="8696" width="13.7109375" customWidth="1"/>
    <col min="8697" max="8697" width="7.7109375" customWidth="1"/>
    <col min="8698" max="8698" width="16.42578125" customWidth="1"/>
    <col min="8699" max="8699" width="25.140625" customWidth="1"/>
    <col min="8700" max="8700" width="31" customWidth="1"/>
    <col min="8701" max="8701" width="51" customWidth="1"/>
    <col min="8702" max="8702" width="23.28515625" customWidth="1"/>
    <col min="8703" max="8703" width="36.28515625" customWidth="1"/>
    <col min="8704" max="8704" width="13.7109375" customWidth="1"/>
    <col min="8705" max="8705" width="7.7109375" customWidth="1"/>
    <col min="8706" max="8706" width="16.42578125" customWidth="1"/>
    <col min="8707" max="8707" width="25.140625" customWidth="1"/>
    <col min="8708" max="8708" width="31" customWidth="1"/>
    <col min="8709" max="8709" width="51" customWidth="1"/>
    <col min="8710" max="8710" width="23.28515625" customWidth="1"/>
    <col min="8711" max="8711" width="36.28515625" customWidth="1"/>
    <col min="8712" max="8712" width="13.7109375" customWidth="1"/>
    <col min="8713" max="8713" width="7.7109375" customWidth="1"/>
    <col min="8714" max="8714" width="16.42578125" customWidth="1"/>
    <col min="8715" max="8715" width="25.140625" customWidth="1"/>
    <col min="8716" max="8716" width="31" customWidth="1"/>
    <col min="8717" max="8717" width="51" customWidth="1"/>
    <col min="8718" max="8718" width="23.28515625" customWidth="1"/>
    <col min="8719" max="8719" width="36.28515625" customWidth="1"/>
    <col min="8720" max="8720" width="13.7109375" customWidth="1"/>
    <col min="8721" max="8721" width="7.7109375" customWidth="1"/>
    <col min="8722" max="8722" width="16.42578125" customWidth="1"/>
    <col min="8723" max="8723" width="25.140625" customWidth="1"/>
    <col min="8724" max="8724" width="31" customWidth="1"/>
    <col min="8725" max="8725" width="51" customWidth="1"/>
    <col min="8726" max="8726" width="23.28515625" customWidth="1"/>
    <col min="8727" max="8727" width="36.28515625" customWidth="1"/>
    <col min="8728" max="8728" width="13.7109375" customWidth="1"/>
    <col min="8729" max="8729" width="7.7109375" customWidth="1"/>
    <col min="8730" max="8730" width="16.42578125" customWidth="1"/>
    <col min="8731" max="8731" width="25.140625" customWidth="1"/>
    <col min="8732" max="8732" width="31" customWidth="1"/>
    <col min="8733" max="8733" width="51" customWidth="1"/>
    <col min="8734" max="8734" width="23.28515625" customWidth="1"/>
    <col min="8735" max="8735" width="36.28515625" customWidth="1"/>
    <col min="8736" max="8736" width="13.7109375" customWidth="1"/>
    <col min="8737" max="8737" width="7.7109375" customWidth="1"/>
    <col min="8738" max="8738" width="16.42578125" customWidth="1"/>
    <col min="8739" max="8739" width="25.140625" customWidth="1"/>
    <col min="8740" max="8740" width="31" customWidth="1"/>
    <col min="8741" max="8741" width="51" customWidth="1"/>
    <col min="8742" max="8742" width="23.28515625" customWidth="1"/>
    <col min="8743" max="8743" width="36.28515625" customWidth="1"/>
    <col min="8744" max="8744" width="13.7109375" customWidth="1"/>
    <col min="8745" max="8745" width="7.7109375" customWidth="1"/>
    <col min="8746" max="8746" width="16.42578125" customWidth="1"/>
    <col min="8747" max="8747" width="25.140625" customWidth="1"/>
    <col min="8748" max="8748" width="31" customWidth="1"/>
    <col min="8749" max="8749" width="51" customWidth="1"/>
    <col min="8750" max="8750" width="23.28515625" customWidth="1"/>
    <col min="8751" max="8751" width="36.28515625" customWidth="1"/>
    <col min="8752" max="8752" width="13.7109375" customWidth="1"/>
    <col min="8753" max="8753" width="7.7109375" customWidth="1"/>
    <col min="8754" max="8754" width="16.42578125" customWidth="1"/>
    <col min="8755" max="8755" width="25.140625" customWidth="1"/>
    <col min="8756" max="8756" width="31" customWidth="1"/>
    <col min="8757" max="8757" width="51" customWidth="1"/>
    <col min="8758" max="8758" width="23.28515625" customWidth="1"/>
    <col min="8759" max="8759" width="36.28515625" customWidth="1"/>
    <col min="8760" max="8760" width="13.7109375" customWidth="1"/>
    <col min="8761" max="8761" width="7.7109375" customWidth="1"/>
    <col min="8762" max="8762" width="16.42578125" customWidth="1"/>
    <col min="8763" max="8763" width="25.140625" customWidth="1"/>
    <col min="8764" max="8764" width="31" customWidth="1"/>
    <col min="8765" max="8765" width="51" customWidth="1"/>
    <col min="8766" max="8766" width="23.28515625" customWidth="1"/>
    <col min="8767" max="8767" width="36.28515625" customWidth="1"/>
    <col min="8768" max="8768" width="13.7109375" customWidth="1"/>
    <col min="8769" max="8769" width="7.7109375" customWidth="1"/>
    <col min="8770" max="8770" width="16.42578125" customWidth="1"/>
    <col min="8771" max="8771" width="25.140625" customWidth="1"/>
    <col min="8772" max="8772" width="31" customWidth="1"/>
    <col min="8773" max="8773" width="51" customWidth="1"/>
    <col min="8774" max="8774" width="23.28515625" customWidth="1"/>
    <col min="8775" max="8775" width="36.28515625" customWidth="1"/>
    <col min="8776" max="8776" width="13.7109375" customWidth="1"/>
    <col min="8777" max="8777" width="7.7109375" customWidth="1"/>
    <col min="8778" max="8778" width="16.42578125" customWidth="1"/>
    <col min="8779" max="8779" width="25.140625" customWidth="1"/>
    <col min="8780" max="8780" width="31" customWidth="1"/>
    <col min="8781" max="8781" width="51" customWidth="1"/>
    <col min="8782" max="8782" width="23.28515625" customWidth="1"/>
    <col min="8783" max="8783" width="36.28515625" customWidth="1"/>
    <col min="8784" max="8784" width="13.7109375" customWidth="1"/>
    <col min="8785" max="8785" width="7.7109375" customWidth="1"/>
    <col min="8786" max="8786" width="16.42578125" customWidth="1"/>
    <col min="8787" max="8787" width="25.140625" customWidth="1"/>
    <col min="8788" max="8788" width="31" customWidth="1"/>
    <col min="8789" max="8789" width="51" customWidth="1"/>
    <col min="8790" max="8790" width="23.28515625" customWidth="1"/>
    <col min="8791" max="8791" width="36.28515625" customWidth="1"/>
    <col min="8792" max="8792" width="13.7109375" customWidth="1"/>
    <col min="8793" max="8793" width="7.7109375" customWidth="1"/>
    <col min="8794" max="8794" width="16.42578125" customWidth="1"/>
    <col min="8795" max="8795" width="25.140625" customWidth="1"/>
    <col min="8796" max="8796" width="31" customWidth="1"/>
    <col min="8797" max="8797" width="51" customWidth="1"/>
    <col min="8798" max="8798" width="23.28515625" customWidth="1"/>
    <col min="8799" max="8799" width="36.28515625" customWidth="1"/>
    <col min="8800" max="8800" width="13.7109375" customWidth="1"/>
    <col min="8801" max="8801" width="7.7109375" customWidth="1"/>
    <col min="8802" max="8802" width="16.42578125" customWidth="1"/>
    <col min="8803" max="8803" width="25.140625" customWidth="1"/>
    <col min="8804" max="8804" width="31" customWidth="1"/>
    <col min="8805" max="8805" width="51" customWidth="1"/>
    <col min="8806" max="8806" width="23.28515625" customWidth="1"/>
    <col min="8807" max="8807" width="36.28515625" customWidth="1"/>
    <col min="8808" max="8808" width="13.7109375" customWidth="1"/>
    <col min="8809" max="8809" width="7.7109375" customWidth="1"/>
    <col min="8810" max="8810" width="16.42578125" customWidth="1"/>
    <col min="8811" max="8811" width="25.140625" customWidth="1"/>
    <col min="8812" max="8812" width="31" customWidth="1"/>
    <col min="8813" max="8813" width="51" customWidth="1"/>
    <col min="8814" max="8814" width="23.28515625" customWidth="1"/>
    <col min="8815" max="8815" width="36.28515625" customWidth="1"/>
    <col min="8816" max="8816" width="13.7109375" customWidth="1"/>
    <col min="8817" max="8817" width="7.7109375" customWidth="1"/>
    <col min="8818" max="8818" width="16.42578125" customWidth="1"/>
    <col min="8819" max="8819" width="25.140625" customWidth="1"/>
    <col min="8820" max="8820" width="31" customWidth="1"/>
    <col min="8821" max="8821" width="51" customWidth="1"/>
    <col min="8822" max="8822" width="23.28515625" customWidth="1"/>
    <col min="8823" max="8823" width="36.28515625" customWidth="1"/>
    <col min="8824" max="8824" width="13.7109375" customWidth="1"/>
    <col min="8825" max="8825" width="7.7109375" customWidth="1"/>
    <col min="8826" max="8826" width="16.42578125" customWidth="1"/>
    <col min="8827" max="8827" width="25.140625" customWidth="1"/>
    <col min="8828" max="8828" width="31" customWidth="1"/>
    <col min="8829" max="8829" width="51" customWidth="1"/>
    <col min="8830" max="8830" width="23.28515625" customWidth="1"/>
    <col min="8831" max="8831" width="36.28515625" customWidth="1"/>
    <col min="8832" max="8832" width="13.7109375" customWidth="1"/>
    <col min="8833" max="8833" width="7.7109375" customWidth="1"/>
    <col min="8834" max="8834" width="16.42578125" customWidth="1"/>
    <col min="8835" max="8835" width="25.140625" customWidth="1"/>
    <col min="8836" max="8836" width="31" customWidth="1"/>
    <col min="8837" max="8837" width="51" customWidth="1"/>
    <col min="8838" max="8838" width="23.28515625" customWidth="1"/>
    <col min="8839" max="8839" width="36.28515625" customWidth="1"/>
    <col min="8840" max="8840" width="13.7109375" customWidth="1"/>
    <col min="8841" max="8841" width="7.7109375" customWidth="1"/>
    <col min="8842" max="8842" width="16.42578125" customWidth="1"/>
    <col min="8843" max="8843" width="25.140625" customWidth="1"/>
    <col min="8844" max="8844" width="31" customWidth="1"/>
    <col min="8845" max="8845" width="51" customWidth="1"/>
    <col min="8846" max="8846" width="23.28515625" customWidth="1"/>
    <col min="8847" max="8847" width="36.28515625" customWidth="1"/>
    <col min="8848" max="8848" width="13.7109375" customWidth="1"/>
    <col min="8849" max="8849" width="7.7109375" customWidth="1"/>
    <col min="8850" max="8850" width="16.42578125" customWidth="1"/>
    <col min="8851" max="8851" width="25.140625" customWidth="1"/>
    <col min="8852" max="8852" width="31" customWidth="1"/>
    <col min="8853" max="8853" width="51" customWidth="1"/>
    <col min="8854" max="8854" width="23.28515625" customWidth="1"/>
    <col min="8855" max="8855" width="36.28515625" customWidth="1"/>
    <col min="8856" max="8856" width="13.7109375" customWidth="1"/>
    <col min="8857" max="8857" width="7.7109375" customWidth="1"/>
    <col min="8858" max="8858" width="16.42578125" customWidth="1"/>
    <col min="8859" max="8859" width="25.140625" customWidth="1"/>
    <col min="8860" max="8860" width="31" customWidth="1"/>
    <col min="8861" max="8861" width="51" customWidth="1"/>
    <col min="8862" max="8862" width="23.28515625" customWidth="1"/>
    <col min="8863" max="8863" width="36.28515625" customWidth="1"/>
    <col min="8864" max="8864" width="13.7109375" customWidth="1"/>
    <col min="8865" max="8865" width="7.7109375" customWidth="1"/>
    <col min="8866" max="8866" width="16.42578125" customWidth="1"/>
    <col min="8867" max="8867" width="25.140625" customWidth="1"/>
    <col min="8868" max="8868" width="31" customWidth="1"/>
    <col min="8869" max="8869" width="51" customWidth="1"/>
    <col min="8870" max="8870" width="23.28515625" customWidth="1"/>
    <col min="8871" max="8871" width="36.28515625" customWidth="1"/>
    <col min="8872" max="8872" width="13.7109375" customWidth="1"/>
    <col min="8873" max="8873" width="7.7109375" customWidth="1"/>
    <col min="8874" max="8874" width="16.42578125" customWidth="1"/>
    <col min="8875" max="8875" width="25.140625" customWidth="1"/>
    <col min="8876" max="8876" width="31" customWidth="1"/>
    <col min="8877" max="8877" width="51" customWidth="1"/>
    <col min="8878" max="8878" width="23.28515625" customWidth="1"/>
    <col min="8879" max="8879" width="36.28515625" customWidth="1"/>
    <col min="8880" max="8880" width="13.7109375" customWidth="1"/>
    <col min="8881" max="8881" width="7.7109375" customWidth="1"/>
    <col min="8882" max="8882" width="16.42578125" customWidth="1"/>
    <col min="8883" max="8883" width="25.140625" customWidth="1"/>
    <col min="8884" max="8884" width="31" customWidth="1"/>
    <col min="8885" max="8885" width="51" customWidth="1"/>
    <col min="8886" max="8886" width="23.28515625" customWidth="1"/>
    <col min="8887" max="8887" width="36.28515625" customWidth="1"/>
    <col min="8888" max="8888" width="13.7109375" customWidth="1"/>
    <col min="8889" max="8889" width="7.7109375" customWidth="1"/>
    <col min="8890" max="8890" width="16.42578125" customWidth="1"/>
    <col min="8891" max="8891" width="25.140625" customWidth="1"/>
    <col min="8892" max="8892" width="31" customWidth="1"/>
    <col min="8893" max="8893" width="51" customWidth="1"/>
    <col min="8894" max="8894" width="23.28515625" customWidth="1"/>
    <col min="8895" max="8895" width="36.28515625" customWidth="1"/>
    <col min="8896" max="8896" width="13.7109375" customWidth="1"/>
    <col min="8897" max="8897" width="7.7109375" customWidth="1"/>
    <col min="8898" max="8898" width="16.42578125" customWidth="1"/>
    <col min="8899" max="8899" width="25.140625" customWidth="1"/>
    <col min="8900" max="8900" width="31" customWidth="1"/>
    <col min="8901" max="8901" width="51" customWidth="1"/>
    <col min="8902" max="8902" width="23.28515625" customWidth="1"/>
    <col min="8903" max="8903" width="36.28515625" customWidth="1"/>
    <col min="8904" max="8904" width="13.7109375" customWidth="1"/>
    <col min="8905" max="8905" width="7.7109375" customWidth="1"/>
    <col min="8906" max="8906" width="16.42578125" customWidth="1"/>
    <col min="8907" max="8907" width="25.140625" customWidth="1"/>
    <col min="8908" max="8908" width="31" customWidth="1"/>
    <col min="8909" max="8909" width="51" customWidth="1"/>
    <col min="8910" max="8910" width="23.28515625" customWidth="1"/>
    <col min="8911" max="8911" width="36.28515625" customWidth="1"/>
    <col min="8912" max="8912" width="13.7109375" customWidth="1"/>
    <col min="8913" max="8913" width="7.7109375" customWidth="1"/>
    <col min="8914" max="8914" width="16.42578125" customWidth="1"/>
    <col min="8915" max="8915" width="25.140625" customWidth="1"/>
    <col min="8916" max="8916" width="31" customWidth="1"/>
    <col min="8917" max="8917" width="51" customWidth="1"/>
    <col min="8918" max="8918" width="23.28515625" customWidth="1"/>
    <col min="8919" max="8919" width="36.28515625" customWidth="1"/>
    <col min="8920" max="8920" width="13.7109375" customWidth="1"/>
    <col min="8921" max="8921" width="7.7109375" customWidth="1"/>
    <col min="8922" max="8922" width="16.42578125" customWidth="1"/>
    <col min="8923" max="8923" width="25.140625" customWidth="1"/>
    <col min="8924" max="8924" width="31" customWidth="1"/>
    <col min="8925" max="8925" width="51" customWidth="1"/>
    <col min="8926" max="8926" width="23.28515625" customWidth="1"/>
    <col min="8927" max="8927" width="36.28515625" customWidth="1"/>
    <col min="8928" max="8928" width="13.7109375" customWidth="1"/>
    <col min="8929" max="8929" width="7.7109375" customWidth="1"/>
    <col min="8930" max="8930" width="16.42578125" customWidth="1"/>
    <col min="8931" max="8931" width="25.140625" customWidth="1"/>
    <col min="8932" max="8932" width="31" customWidth="1"/>
    <col min="8933" max="8933" width="51" customWidth="1"/>
    <col min="8934" max="8934" width="23.28515625" customWidth="1"/>
    <col min="8935" max="8935" width="36.28515625" customWidth="1"/>
    <col min="8936" max="8936" width="13.7109375" customWidth="1"/>
    <col min="8937" max="8937" width="7.7109375" customWidth="1"/>
    <col min="8938" max="8938" width="16.42578125" customWidth="1"/>
    <col min="8939" max="8939" width="25.140625" customWidth="1"/>
    <col min="8940" max="8940" width="31" customWidth="1"/>
    <col min="8941" max="8941" width="51" customWidth="1"/>
    <col min="8942" max="8942" width="23.28515625" customWidth="1"/>
    <col min="8943" max="8943" width="36.28515625" customWidth="1"/>
    <col min="8944" max="8944" width="13.7109375" customWidth="1"/>
    <col min="8945" max="8945" width="7.7109375" customWidth="1"/>
    <col min="8946" max="8946" width="16.42578125" customWidth="1"/>
    <col min="8947" max="8947" width="25.140625" customWidth="1"/>
    <col min="8948" max="8948" width="31" customWidth="1"/>
    <col min="8949" max="8949" width="51" customWidth="1"/>
    <col min="8950" max="8950" width="23.28515625" customWidth="1"/>
    <col min="8951" max="8951" width="36.28515625" customWidth="1"/>
    <col min="8952" max="8952" width="13.7109375" customWidth="1"/>
    <col min="8953" max="8953" width="7.7109375" customWidth="1"/>
    <col min="8954" max="8954" width="16.42578125" customWidth="1"/>
    <col min="8955" max="8955" width="25.140625" customWidth="1"/>
    <col min="8956" max="8956" width="31" customWidth="1"/>
    <col min="8957" max="8957" width="51" customWidth="1"/>
    <col min="8958" max="8958" width="23.28515625" customWidth="1"/>
    <col min="8959" max="8959" width="36.28515625" customWidth="1"/>
    <col min="8960" max="8960" width="13.7109375" customWidth="1"/>
    <col min="8961" max="8961" width="7.7109375" customWidth="1"/>
    <col min="8962" max="8962" width="16.42578125" customWidth="1"/>
    <col min="8963" max="8963" width="25.140625" customWidth="1"/>
    <col min="8964" max="8964" width="31" customWidth="1"/>
    <col min="8965" max="8965" width="51" customWidth="1"/>
    <col min="8966" max="8966" width="23.28515625" customWidth="1"/>
    <col min="8967" max="8967" width="36.28515625" customWidth="1"/>
    <col min="8968" max="8968" width="13.7109375" customWidth="1"/>
    <col min="8969" max="8969" width="7.7109375" customWidth="1"/>
    <col min="8970" max="8970" width="16.42578125" customWidth="1"/>
    <col min="8971" max="8971" width="25.140625" customWidth="1"/>
    <col min="8972" max="8972" width="31" customWidth="1"/>
    <col min="8973" max="8973" width="51" customWidth="1"/>
    <col min="8974" max="8974" width="23.28515625" customWidth="1"/>
    <col min="8975" max="8975" width="36.28515625" customWidth="1"/>
    <col min="8976" max="8976" width="13.7109375" customWidth="1"/>
    <col min="8977" max="8977" width="7.7109375" customWidth="1"/>
    <col min="8978" max="8978" width="16.42578125" customWidth="1"/>
    <col min="8979" max="8979" width="25.140625" customWidth="1"/>
    <col min="8980" max="8980" width="31" customWidth="1"/>
    <col min="8981" max="8981" width="51" customWidth="1"/>
    <col min="8982" max="8982" width="23.28515625" customWidth="1"/>
    <col min="8983" max="8983" width="36.28515625" customWidth="1"/>
    <col min="8984" max="8984" width="13.7109375" customWidth="1"/>
    <col min="8985" max="8985" width="7.7109375" customWidth="1"/>
    <col min="8986" max="8986" width="16.42578125" customWidth="1"/>
    <col min="8987" max="8987" width="25.140625" customWidth="1"/>
    <col min="8988" max="8988" width="31" customWidth="1"/>
    <col min="8989" max="8989" width="51" customWidth="1"/>
    <col min="8990" max="8990" width="23.28515625" customWidth="1"/>
    <col min="8991" max="8991" width="36.28515625" customWidth="1"/>
    <col min="8992" max="8992" width="13.7109375" customWidth="1"/>
    <col min="8993" max="8993" width="7.7109375" customWidth="1"/>
    <col min="8994" max="8994" width="16.42578125" customWidth="1"/>
    <col min="8995" max="8995" width="25.140625" customWidth="1"/>
    <col min="8996" max="8996" width="31" customWidth="1"/>
    <col min="8997" max="8997" width="51" customWidth="1"/>
    <col min="8998" max="8998" width="23.28515625" customWidth="1"/>
    <col min="8999" max="8999" width="36.28515625" customWidth="1"/>
    <col min="9000" max="9000" width="13.7109375" customWidth="1"/>
    <col min="9001" max="9001" width="7.7109375" customWidth="1"/>
    <col min="9002" max="9002" width="16.42578125" customWidth="1"/>
    <col min="9003" max="9003" width="25.140625" customWidth="1"/>
    <col min="9004" max="9004" width="31" customWidth="1"/>
    <col min="9005" max="9005" width="51" customWidth="1"/>
    <col min="9006" max="9006" width="23.28515625" customWidth="1"/>
    <col min="9007" max="9007" width="36.28515625" customWidth="1"/>
    <col min="9008" max="9008" width="13.7109375" customWidth="1"/>
    <col min="9009" max="9009" width="7.7109375" customWidth="1"/>
    <col min="9010" max="9010" width="16.42578125" customWidth="1"/>
    <col min="9011" max="9011" width="25.140625" customWidth="1"/>
    <col min="9012" max="9012" width="31" customWidth="1"/>
    <col min="9013" max="9013" width="51" customWidth="1"/>
    <col min="9014" max="9014" width="23.28515625" customWidth="1"/>
    <col min="9015" max="9015" width="36.28515625" customWidth="1"/>
    <col min="9016" max="9016" width="13.7109375" customWidth="1"/>
    <col min="9017" max="9017" width="7.7109375" customWidth="1"/>
    <col min="9018" max="9018" width="16.42578125" customWidth="1"/>
    <col min="9019" max="9019" width="25.140625" customWidth="1"/>
    <col min="9020" max="9020" width="31" customWidth="1"/>
    <col min="9021" max="9021" width="51" customWidth="1"/>
    <col min="9022" max="9022" width="23.28515625" customWidth="1"/>
    <col min="9023" max="9023" width="36.28515625" customWidth="1"/>
    <col min="9024" max="9024" width="13.7109375" customWidth="1"/>
    <col min="9025" max="9025" width="7.7109375" customWidth="1"/>
    <col min="9026" max="9026" width="16.42578125" customWidth="1"/>
    <col min="9027" max="9027" width="25.140625" customWidth="1"/>
    <col min="9028" max="9028" width="31" customWidth="1"/>
    <col min="9029" max="9029" width="51" customWidth="1"/>
    <col min="9030" max="9030" width="23.28515625" customWidth="1"/>
    <col min="9031" max="9031" width="36.28515625" customWidth="1"/>
    <col min="9032" max="9032" width="13.7109375" customWidth="1"/>
    <col min="9033" max="9033" width="7.7109375" customWidth="1"/>
    <col min="9034" max="9034" width="16.42578125" customWidth="1"/>
    <col min="9035" max="9035" width="25.140625" customWidth="1"/>
    <col min="9036" max="9036" width="31" customWidth="1"/>
    <col min="9037" max="9037" width="51" customWidth="1"/>
    <col min="9038" max="9038" width="23.28515625" customWidth="1"/>
    <col min="9039" max="9039" width="36.28515625" customWidth="1"/>
    <col min="9040" max="9040" width="13.7109375" customWidth="1"/>
    <col min="9041" max="9041" width="7.7109375" customWidth="1"/>
    <col min="9042" max="9042" width="16.42578125" customWidth="1"/>
    <col min="9043" max="9043" width="25.140625" customWidth="1"/>
    <col min="9044" max="9044" width="31" customWidth="1"/>
    <col min="9045" max="9045" width="51" customWidth="1"/>
    <col min="9046" max="9046" width="23.28515625" customWidth="1"/>
    <col min="9047" max="9047" width="36.28515625" customWidth="1"/>
    <col min="9048" max="9048" width="13.7109375" customWidth="1"/>
    <col min="9049" max="9049" width="7.7109375" customWidth="1"/>
    <col min="9050" max="9050" width="16.42578125" customWidth="1"/>
    <col min="9051" max="9051" width="25.140625" customWidth="1"/>
    <col min="9052" max="9052" width="31" customWidth="1"/>
    <col min="9053" max="9053" width="51" customWidth="1"/>
    <col min="9054" max="9054" width="23.28515625" customWidth="1"/>
    <col min="9055" max="9055" width="36.28515625" customWidth="1"/>
    <col min="9056" max="9056" width="13.7109375" customWidth="1"/>
    <col min="9057" max="9057" width="7.7109375" customWidth="1"/>
    <col min="9058" max="9058" width="16.42578125" customWidth="1"/>
    <col min="9059" max="9059" width="25.140625" customWidth="1"/>
    <col min="9060" max="9060" width="31" customWidth="1"/>
    <col min="9061" max="9061" width="51" customWidth="1"/>
    <col min="9062" max="9062" width="23.28515625" customWidth="1"/>
    <col min="9063" max="9063" width="36.28515625" customWidth="1"/>
    <col min="9064" max="9064" width="13.7109375" customWidth="1"/>
    <col min="9065" max="9065" width="7.7109375" customWidth="1"/>
    <col min="9066" max="9066" width="16.42578125" customWidth="1"/>
    <col min="9067" max="9067" width="25.140625" customWidth="1"/>
    <col min="9068" max="9068" width="31" customWidth="1"/>
    <col min="9069" max="9069" width="51" customWidth="1"/>
    <col min="9070" max="9070" width="23.28515625" customWidth="1"/>
    <col min="9071" max="9071" width="36.28515625" customWidth="1"/>
    <col min="9072" max="9072" width="13.7109375" customWidth="1"/>
    <col min="9073" max="9073" width="7.7109375" customWidth="1"/>
    <col min="9074" max="9074" width="16.42578125" customWidth="1"/>
    <col min="9075" max="9075" width="25.140625" customWidth="1"/>
    <col min="9076" max="9076" width="31" customWidth="1"/>
    <col min="9077" max="9077" width="51" customWidth="1"/>
    <col min="9078" max="9078" width="23.28515625" customWidth="1"/>
    <col min="9079" max="9079" width="36.28515625" customWidth="1"/>
    <col min="9080" max="9080" width="13.7109375" customWidth="1"/>
    <col min="9081" max="9081" width="7.7109375" customWidth="1"/>
    <col min="9082" max="9082" width="16.42578125" customWidth="1"/>
    <col min="9083" max="9083" width="25.140625" customWidth="1"/>
    <col min="9084" max="9084" width="31" customWidth="1"/>
    <col min="9085" max="9085" width="51" customWidth="1"/>
    <col min="9086" max="9086" width="23.28515625" customWidth="1"/>
    <col min="9087" max="9087" width="36.28515625" customWidth="1"/>
    <col min="9088" max="9088" width="13.7109375" customWidth="1"/>
    <col min="9089" max="9089" width="7.7109375" customWidth="1"/>
    <col min="9090" max="9090" width="16.42578125" customWidth="1"/>
    <col min="9091" max="9091" width="25.140625" customWidth="1"/>
    <col min="9092" max="9092" width="31" customWidth="1"/>
    <col min="9093" max="9093" width="51" customWidth="1"/>
    <col min="9094" max="9094" width="23.28515625" customWidth="1"/>
    <col min="9095" max="9095" width="36.28515625" customWidth="1"/>
    <col min="9096" max="9096" width="13.7109375" customWidth="1"/>
    <col min="9097" max="9097" width="7.7109375" customWidth="1"/>
    <col min="9098" max="9098" width="16.42578125" customWidth="1"/>
    <col min="9099" max="9099" width="25.140625" customWidth="1"/>
    <col min="9100" max="9100" width="31" customWidth="1"/>
    <col min="9101" max="9101" width="51" customWidth="1"/>
    <col min="9102" max="9102" width="23.28515625" customWidth="1"/>
    <col min="9103" max="9103" width="36.28515625" customWidth="1"/>
    <col min="9104" max="9104" width="13.7109375" customWidth="1"/>
    <col min="9105" max="9105" width="7.7109375" customWidth="1"/>
    <col min="9106" max="9106" width="16.42578125" customWidth="1"/>
    <col min="9107" max="9107" width="25.140625" customWidth="1"/>
    <col min="9108" max="9108" width="31" customWidth="1"/>
    <col min="9109" max="9109" width="51" customWidth="1"/>
    <col min="9110" max="9110" width="23.28515625" customWidth="1"/>
    <col min="9111" max="9111" width="36.28515625" customWidth="1"/>
    <col min="9112" max="9112" width="13.7109375" customWidth="1"/>
    <col min="9113" max="9113" width="7.7109375" customWidth="1"/>
    <col min="9114" max="9114" width="16.42578125" customWidth="1"/>
    <col min="9115" max="9115" width="25.140625" customWidth="1"/>
    <col min="9116" max="9116" width="31" customWidth="1"/>
    <col min="9117" max="9117" width="51" customWidth="1"/>
    <col min="9118" max="9118" width="23.28515625" customWidth="1"/>
    <col min="9119" max="9119" width="36.28515625" customWidth="1"/>
    <col min="9120" max="9120" width="13.7109375" customWidth="1"/>
    <col min="9121" max="9121" width="7.7109375" customWidth="1"/>
    <col min="9122" max="9122" width="16.42578125" customWidth="1"/>
    <col min="9123" max="9123" width="25.140625" customWidth="1"/>
    <col min="9124" max="9124" width="31" customWidth="1"/>
    <col min="9125" max="9125" width="51" customWidth="1"/>
    <col min="9126" max="9126" width="23.28515625" customWidth="1"/>
    <col min="9127" max="9127" width="36.28515625" customWidth="1"/>
    <col min="9128" max="9128" width="13.7109375" customWidth="1"/>
    <col min="9129" max="9129" width="7.7109375" customWidth="1"/>
    <col min="9130" max="9130" width="16.42578125" customWidth="1"/>
    <col min="9131" max="9131" width="25.140625" customWidth="1"/>
    <col min="9132" max="9132" width="31" customWidth="1"/>
    <col min="9133" max="9133" width="51" customWidth="1"/>
    <col min="9134" max="9134" width="23.28515625" customWidth="1"/>
    <col min="9135" max="9135" width="36.28515625" customWidth="1"/>
    <col min="9136" max="9136" width="13.7109375" customWidth="1"/>
    <col min="9137" max="9137" width="7.7109375" customWidth="1"/>
    <col min="9138" max="9138" width="16.42578125" customWidth="1"/>
    <col min="9139" max="9139" width="25.140625" customWidth="1"/>
    <col min="9140" max="9140" width="31" customWidth="1"/>
    <col min="9141" max="9141" width="51" customWidth="1"/>
    <col min="9142" max="9142" width="23.28515625" customWidth="1"/>
    <col min="9143" max="9143" width="36.28515625" customWidth="1"/>
    <col min="9144" max="9144" width="13.7109375" customWidth="1"/>
    <col min="9145" max="9145" width="7.7109375" customWidth="1"/>
    <col min="9146" max="9146" width="16.42578125" customWidth="1"/>
    <col min="9147" max="9147" width="25.140625" customWidth="1"/>
    <col min="9148" max="9148" width="31" customWidth="1"/>
    <col min="9149" max="9149" width="51" customWidth="1"/>
    <col min="9150" max="9150" width="23.28515625" customWidth="1"/>
    <col min="9151" max="9151" width="36.28515625" customWidth="1"/>
    <col min="9152" max="9152" width="13.7109375" customWidth="1"/>
    <col min="9153" max="9153" width="7.7109375" customWidth="1"/>
    <col min="9154" max="9154" width="16.42578125" customWidth="1"/>
    <col min="9155" max="9155" width="25.140625" customWidth="1"/>
    <col min="9156" max="9156" width="31" customWidth="1"/>
    <col min="9157" max="9157" width="51" customWidth="1"/>
    <col min="9158" max="9158" width="23.28515625" customWidth="1"/>
    <col min="9159" max="9159" width="36.28515625" customWidth="1"/>
    <col min="9160" max="9160" width="13.7109375" customWidth="1"/>
    <col min="9161" max="9161" width="7.7109375" customWidth="1"/>
    <col min="9162" max="9162" width="16.42578125" customWidth="1"/>
    <col min="9163" max="9163" width="25.140625" customWidth="1"/>
    <col min="9164" max="9164" width="31" customWidth="1"/>
    <col min="9165" max="9165" width="51" customWidth="1"/>
    <col min="9166" max="9166" width="23.28515625" customWidth="1"/>
    <col min="9167" max="9167" width="36.28515625" customWidth="1"/>
    <col min="9168" max="9168" width="13.7109375" customWidth="1"/>
    <col min="9169" max="9169" width="7.7109375" customWidth="1"/>
    <col min="9170" max="9170" width="16.42578125" customWidth="1"/>
    <col min="9171" max="9171" width="25.140625" customWidth="1"/>
    <col min="9172" max="9172" width="31" customWidth="1"/>
    <col min="9173" max="9173" width="51" customWidth="1"/>
    <col min="9174" max="9174" width="23.28515625" customWidth="1"/>
    <col min="9175" max="9175" width="36.28515625" customWidth="1"/>
    <col min="9176" max="9176" width="13.7109375" customWidth="1"/>
    <col min="9177" max="9177" width="7.7109375" customWidth="1"/>
    <col min="9178" max="9178" width="16.42578125" customWidth="1"/>
    <col min="9179" max="9179" width="25.140625" customWidth="1"/>
    <col min="9180" max="9180" width="31" customWidth="1"/>
    <col min="9181" max="9181" width="51" customWidth="1"/>
    <col min="9182" max="9182" width="23.28515625" customWidth="1"/>
    <col min="9183" max="9183" width="36.28515625" customWidth="1"/>
    <col min="9184" max="9184" width="13.7109375" customWidth="1"/>
    <col min="9185" max="9185" width="7.7109375" customWidth="1"/>
    <col min="9186" max="9186" width="16.42578125" customWidth="1"/>
    <col min="9187" max="9187" width="25.140625" customWidth="1"/>
    <col min="9188" max="9188" width="31" customWidth="1"/>
    <col min="9189" max="9189" width="51" customWidth="1"/>
    <col min="9190" max="9190" width="23.28515625" customWidth="1"/>
    <col min="9191" max="9191" width="36.28515625" customWidth="1"/>
    <col min="9192" max="9192" width="13.7109375" customWidth="1"/>
    <col min="9193" max="9193" width="7.7109375" customWidth="1"/>
    <col min="9194" max="9194" width="16.42578125" customWidth="1"/>
    <col min="9195" max="9195" width="25.140625" customWidth="1"/>
    <col min="9196" max="9196" width="31" customWidth="1"/>
    <col min="9197" max="9197" width="51" customWidth="1"/>
    <col min="9198" max="9198" width="23.28515625" customWidth="1"/>
    <col min="9199" max="9199" width="36.28515625" customWidth="1"/>
    <col min="9200" max="9200" width="13.7109375" customWidth="1"/>
    <col min="9201" max="9201" width="7.7109375" customWidth="1"/>
    <col min="9202" max="9202" width="16.42578125" customWidth="1"/>
    <col min="9203" max="9203" width="25.140625" customWidth="1"/>
    <col min="9204" max="9204" width="31" customWidth="1"/>
    <col min="9205" max="9205" width="51" customWidth="1"/>
    <col min="9206" max="9206" width="23.28515625" customWidth="1"/>
    <col min="9207" max="9207" width="36.28515625" customWidth="1"/>
    <col min="9208" max="9208" width="13.7109375" customWidth="1"/>
    <col min="9209" max="9209" width="7.7109375" customWidth="1"/>
    <col min="9210" max="9210" width="16.42578125" customWidth="1"/>
    <col min="9211" max="9211" width="25.140625" customWidth="1"/>
    <col min="9212" max="9212" width="31" customWidth="1"/>
    <col min="9213" max="9213" width="51" customWidth="1"/>
    <col min="9214" max="9214" width="23.28515625" customWidth="1"/>
    <col min="9215" max="9215" width="36.28515625" customWidth="1"/>
    <col min="9216" max="9216" width="13.7109375" customWidth="1"/>
    <col min="9217" max="9217" width="7.7109375" customWidth="1"/>
    <col min="9218" max="9218" width="16.42578125" customWidth="1"/>
    <col min="9219" max="9219" width="25.140625" customWidth="1"/>
    <col min="9220" max="9220" width="31" customWidth="1"/>
    <col min="9221" max="9221" width="51" customWidth="1"/>
    <col min="9222" max="9222" width="23.28515625" customWidth="1"/>
    <col min="9223" max="9223" width="36.28515625" customWidth="1"/>
    <col min="9224" max="9224" width="13.7109375" customWidth="1"/>
    <col min="9225" max="9225" width="7.7109375" customWidth="1"/>
    <col min="9226" max="9226" width="16.42578125" customWidth="1"/>
    <col min="9227" max="9227" width="25.140625" customWidth="1"/>
    <col min="9228" max="9228" width="31" customWidth="1"/>
    <col min="9229" max="9229" width="51" customWidth="1"/>
    <col min="9230" max="9230" width="23.28515625" customWidth="1"/>
    <col min="9231" max="9231" width="36.28515625" customWidth="1"/>
    <col min="9232" max="9232" width="13.7109375" customWidth="1"/>
    <col min="9233" max="9233" width="7.7109375" customWidth="1"/>
    <col min="9234" max="9234" width="16.42578125" customWidth="1"/>
    <col min="9235" max="9235" width="25.140625" customWidth="1"/>
    <col min="9236" max="9236" width="31" customWidth="1"/>
    <col min="9237" max="9237" width="51" customWidth="1"/>
    <col min="9238" max="9238" width="23.28515625" customWidth="1"/>
    <col min="9239" max="9239" width="36.28515625" customWidth="1"/>
    <col min="9240" max="9240" width="13.7109375" customWidth="1"/>
    <col min="9241" max="9241" width="7.7109375" customWidth="1"/>
    <col min="9242" max="9242" width="16.42578125" customWidth="1"/>
    <col min="9243" max="9243" width="25.140625" customWidth="1"/>
    <col min="9244" max="9244" width="31" customWidth="1"/>
    <col min="9245" max="9245" width="51" customWidth="1"/>
    <col min="9246" max="9246" width="23.28515625" customWidth="1"/>
    <col min="9247" max="9247" width="36.28515625" customWidth="1"/>
    <col min="9248" max="9248" width="13.7109375" customWidth="1"/>
    <col min="9249" max="9249" width="7.7109375" customWidth="1"/>
    <col min="9250" max="9250" width="16.42578125" customWidth="1"/>
    <col min="9251" max="9251" width="25.140625" customWidth="1"/>
    <col min="9252" max="9252" width="31" customWidth="1"/>
    <col min="9253" max="9253" width="51" customWidth="1"/>
    <col min="9254" max="9254" width="23.28515625" customWidth="1"/>
    <col min="9255" max="9255" width="36.28515625" customWidth="1"/>
    <col min="9256" max="9256" width="13.7109375" customWidth="1"/>
    <col min="9257" max="9257" width="7.7109375" customWidth="1"/>
    <col min="9258" max="9258" width="16.42578125" customWidth="1"/>
    <col min="9259" max="9259" width="25.140625" customWidth="1"/>
    <col min="9260" max="9260" width="31" customWidth="1"/>
    <col min="9261" max="9261" width="51" customWidth="1"/>
    <col min="9262" max="9262" width="23.28515625" customWidth="1"/>
    <col min="9263" max="9263" width="36.28515625" customWidth="1"/>
    <col min="9264" max="9264" width="13.7109375" customWidth="1"/>
    <col min="9265" max="9265" width="7.7109375" customWidth="1"/>
    <col min="9266" max="9266" width="16.42578125" customWidth="1"/>
    <col min="9267" max="9267" width="25.140625" customWidth="1"/>
    <col min="9268" max="9268" width="31" customWidth="1"/>
    <col min="9269" max="9269" width="51" customWidth="1"/>
    <col min="9270" max="9270" width="23.28515625" customWidth="1"/>
    <col min="9271" max="9271" width="36.28515625" customWidth="1"/>
    <col min="9272" max="9272" width="13.7109375" customWidth="1"/>
    <col min="9273" max="9273" width="7.7109375" customWidth="1"/>
    <col min="9274" max="9274" width="16.42578125" customWidth="1"/>
    <col min="9275" max="9275" width="25.140625" customWidth="1"/>
    <col min="9276" max="9276" width="31" customWidth="1"/>
    <col min="9277" max="9277" width="51" customWidth="1"/>
    <col min="9278" max="9278" width="23.28515625" customWidth="1"/>
    <col min="9279" max="9279" width="36.28515625" customWidth="1"/>
    <col min="9280" max="9280" width="13.7109375" customWidth="1"/>
    <col min="9281" max="9281" width="7.7109375" customWidth="1"/>
    <col min="9282" max="9282" width="16.42578125" customWidth="1"/>
    <col min="9283" max="9283" width="25.140625" customWidth="1"/>
    <col min="9284" max="9284" width="31" customWidth="1"/>
    <col min="9285" max="9285" width="51" customWidth="1"/>
    <col min="9286" max="9286" width="23.28515625" customWidth="1"/>
    <col min="9287" max="9287" width="36.28515625" customWidth="1"/>
    <col min="9288" max="9288" width="13.7109375" customWidth="1"/>
    <col min="9289" max="9289" width="7.7109375" customWidth="1"/>
    <col min="9290" max="9290" width="16.42578125" customWidth="1"/>
    <col min="9291" max="9291" width="25.140625" customWidth="1"/>
    <col min="9292" max="9292" width="31" customWidth="1"/>
    <col min="9293" max="9293" width="51" customWidth="1"/>
    <col min="9294" max="9294" width="23.28515625" customWidth="1"/>
    <col min="9295" max="9295" width="36.28515625" customWidth="1"/>
    <col min="9296" max="9296" width="13.7109375" customWidth="1"/>
    <col min="9297" max="9297" width="7.7109375" customWidth="1"/>
    <col min="9298" max="9298" width="16.42578125" customWidth="1"/>
    <col min="9299" max="9299" width="25.140625" customWidth="1"/>
    <col min="9300" max="9300" width="31" customWidth="1"/>
    <col min="9301" max="9301" width="51" customWidth="1"/>
    <col min="9302" max="9302" width="23.28515625" customWidth="1"/>
    <col min="9303" max="9303" width="36.28515625" customWidth="1"/>
    <col min="9304" max="9304" width="13.7109375" customWidth="1"/>
    <col min="9305" max="9305" width="7.7109375" customWidth="1"/>
    <col min="9306" max="9306" width="16.42578125" customWidth="1"/>
    <col min="9307" max="9307" width="25.140625" customWidth="1"/>
    <col min="9308" max="9308" width="31" customWidth="1"/>
    <col min="9309" max="9309" width="51" customWidth="1"/>
    <col min="9310" max="9310" width="23.28515625" customWidth="1"/>
    <col min="9311" max="9311" width="36.28515625" customWidth="1"/>
    <col min="9312" max="9312" width="13.7109375" customWidth="1"/>
    <col min="9313" max="9313" width="7.7109375" customWidth="1"/>
    <col min="9314" max="9314" width="16.42578125" customWidth="1"/>
    <col min="9315" max="9315" width="25.140625" customWidth="1"/>
    <col min="9316" max="9316" width="31" customWidth="1"/>
    <col min="9317" max="9317" width="51" customWidth="1"/>
    <col min="9318" max="9318" width="23.28515625" customWidth="1"/>
    <col min="9319" max="9319" width="36.28515625" customWidth="1"/>
    <col min="9320" max="9320" width="13.7109375" customWidth="1"/>
    <col min="9321" max="9321" width="7.7109375" customWidth="1"/>
    <col min="9322" max="9322" width="16.42578125" customWidth="1"/>
    <col min="9323" max="9323" width="25.140625" customWidth="1"/>
    <col min="9324" max="9324" width="31" customWidth="1"/>
    <col min="9325" max="9325" width="51" customWidth="1"/>
    <col min="9326" max="9326" width="23.28515625" customWidth="1"/>
    <col min="9327" max="9327" width="36.28515625" customWidth="1"/>
    <col min="9328" max="9328" width="13.7109375" customWidth="1"/>
    <col min="9329" max="9329" width="7.7109375" customWidth="1"/>
    <col min="9330" max="9330" width="16.42578125" customWidth="1"/>
    <col min="9331" max="9331" width="25.140625" customWidth="1"/>
    <col min="9332" max="9332" width="31" customWidth="1"/>
    <col min="9333" max="9333" width="51" customWidth="1"/>
    <col min="9334" max="9334" width="23.28515625" customWidth="1"/>
    <col min="9335" max="9335" width="36.28515625" customWidth="1"/>
    <col min="9336" max="9336" width="13.7109375" customWidth="1"/>
    <col min="9337" max="9337" width="7.7109375" customWidth="1"/>
    <col min="9338" max="9338" width="16.42578125" customWidth="1"/>
    <col min="9339" max="9339" width="25.140625" customWidth="1"/>
    <col min="9340" max="9340" width="31" customWidth="1"/>
    <col min="9341" max="9341" width="51" customWidth="1"/>
    <col min="9342" max="9342" width="23.28515625" customWidth="1"/>
    <col min="9343" max="9343" width="36.28515625" customWidth="1"/>
    <col min="9344" max="9344" width="13.7109375" customWidth="1"/>
    <col min="9345" max="9345" width="7.7109375" customWidth="1"/>
    <col min="9346" max="9346" width="16.42578125" customWidth="1"/>
    <col min="9347" max="9347" width="25.140625" customWidth="1"/>
    <col min="9348" max="9348" width="31" customWidth="1"/>
    <col min="9349" max="9349" width="51" customWidth="1"/>
    <col min="9350" max="9350" width="23.28515625" customWidth="1"/>
    <col min="9351" max="9351" width="36.28515625" customWidth="1"/>
    <col min="9352" max="9352" width="13.7109375" customWidth="1"/>
    <col min="9353" max="9353" width="7.7109375" customWidth="1"/>
    <col min="9354" max="9354" width="16.42578125" customWidth="1"/>
    <col min="9355" max="9355" width="25.140625" customWidth="1"/>
    <col min="9356" max="9356" width="31" customWidth="1"/>
    <col min="9357" max="9357" width="51" customWidth="1"/>
    <col min="9358" max="9358" width="23.28515625" customWidth="1"/>
    <col min="9359" max="9359" width="36.28515625" customWidth="1"/>
    <col min="9360" max="9360" width="13.7109375" customWidth="1"/>
    <col min="9361" max="9361" width="7.7109375" customWidth="1"/>
    <col min="9362" max="9362" width="16.42578125" customWidth="1"/>
    <col min="9363" max="9363" width="25.140625" customWidth="1"/>
    <col min="9364" max="9364" width="31" customWidth="1"/>
    <col min="9365" max="9365" width="51" customWidth="1"/>
    <col min="9366" max="9366" width="23.28515625" customWidth="1"/>
    <col min="9367" max="9367" width="36.28515625" customWidth="1"/>
    <col min="9368" max="9368" width="13.7109375" customWidth="1"/>
    <col min="9369" max="9369" width="7.7109375" customWidth="1"/>
    <col min="9370" max="9370" width="16.42578125" customWidth="1"/>
    <col min="9371" max="9371" width="25.140625" customWidth="1"/>
    <col min="9372" max="9372" width="31" customWidth="1"/>
    <col min="9373" max="9373" width="51" customWidth="1"/>
    <col min="9374" max="9374" width="23.28515625" customWidth="1"/>
    <col min="9375" max="9375" width="36.28515625" customWidth="1"/>
    <col min="9376" max="9376" width="13.7109375" customWidth="1"/>
    <col min="9377" max="9377" width="7.7109375" customWidth="1"/>
    <col min="9378" max="9378" width="16.42578125" customWidth="1"/>
    <col min="9379" max="9379" width="25.140625" customWidth="1"/>
    <col min="9380" max="9380" width="31" customWidth="1"/>
    <col min="9381" max="9381" width="51" customWidth="1"/>
    <col min="9382" max="9382" width="23.28515625" customWidth="1"/>
    <col min="9383" max="9383" width="36.28515625" customWidth="1"/>
    <col min="9384" max="9384" width="13.7109375" customWidth="1"/>
    <col min="9385" max="9385" width="7.7109375" customWidth="1"/>
    <col min="9386" max="9386" width="16.42578125" customWidth="1"/>
    <col min="9387" max="9387" width="25.140625" customWidth="1"/>
    <col min="9388" max="9388" width="31" customWidth="1"/>
    <col min="9389" max="9389" width="51" customWidth="1"/>
    <col min="9390" max="9390" width="23.28515625" customWidth="1"/>
    <col min="9391" max="9391" width="36.28515625" customWidth="1"/>
    <col min="9392" max="9392" width="13.7109375" customWidth="1"/>
    <col min="9393" max="9393" width="7.7109375" customWidth="1"/>
    <col min="9394" max="9394" width="16.42578125" customWidth="1"/>
    <col min="9395" max="9395" width="25.140625" customWidth="1"/>
    <col min="9396" max="9396" width="31" customWidth="1"/>
    <col min="9397" max="9397" width="51" customWidth="1"/>
    <col min="9398" max="9398" width="23.28515625" customWidth="1"/>
    <col min="9399" max="9399" width="36.28515625" customWidth="1"/>
    <col min="9400" max="9400" width="13.7109375" customWidth="1"/>
    <col min="9401" max="9401" width="7.7109375" customWidth="1"/>
    <col min="9402" max="9402" width="16.42578125" customWidth="1"/>
    <col min="9403" max="9403" width="25.140625" customWidth="1"/>
    <col min="9404" max="9404" width="31" customWidth="1"/>
    <col min="9405" max="9405" width="51" customWidth="1"/>
    <col min="9406" max="9406" width="23.28515625" customWidth="1"/>
    <col min="9407" max="9407" width="36.28515625" customWidth="1"/>
    <col min="9408" max="9408" width="13.7109375" customWidth="1"/>
    <col min="9409" max="9409" width="7.7109375" customWidth="1"/>
    <col min="9410" max="9410" width="16.42578125" customWidth="1"/>
    <col min="9411" max="9411" width="25.140625" customWidth="1"/>
    <col min="9412" max="9412" width="31" customWidth="1"/>
    <col min="9413" max="9413" width="51" customWidth="1"/>
    <col min="9414" max="9414" width="23.28515625" customWidth="1"/>
    <col min="9415" max="9415" width="36.28515625" customWidth="1"/>
    <col min="9416" max="9416" width="13.7109375" customWidth="1"/>
    <col min="9417" max="9417" width="7.7109375" customWidth="1"/>
    <col min="9418" max="9418" width="16.42578125" customWidth="1"/>
    <col min="9419" max="9419" width="25.140625" customWidth="1"/>
    <col min="9420" max="9420" width="31" customWidth="1"/>
    <col min="9421" max="9421" width="51" customWidth="1"/>
    <col min="9422" max="9422" width="23.28515625" customWidth="1"/>
    <col min="9423" max="9423" width="36.28515625" customWidth="1"/>
    <col min="9424" max="9424" width="13.7109375" customWidth="1"/>
    <col min="9425" max="9425" width="7.7109375" customWidth="1"/>
    <col min="9426" max="9426" width="16.42578125" customWidth="1"/>
    <col min="9427" max="9427" width="25.140625" customWidth="1"/>
    <col min="9428" max="9428" width="31" customWidth="1"/>
    <col min="9429" max="9429" width="51" customWidth="1"/>
    <col min="9430" max="9430" width="23.28515625" customWidth="1"/>
    <col min="9431" max="9431" width="36.28515625" customWidth="1"/>
    <col min="9432" max="9432" width="13.7109375" customWidth="1"/>
    <col min="9433" max="9433" width="7.7109375" customWidth="1"/>
    <col min="9434" max="9434" width="16.42578125" customWidth="1"/>
    <col min="9435" max="9435" width="25.140625" customWidth="1"/>
    <col min="9436" max="9436" width="31" customWidth="1"/>
    <col min="9437" max="9437" width="51" customWidth="1"/>
    <col min="9438" max="9438" width="23.28515625" customWidth="1"/>
    <col min="9439" max="9439" width="36.28515625" customWidth="1"/>
    <col min="9440" max="9440" width="13.7109375" customWidth="1"/>
    <col min="9441" max="9441" width="7.7109375" customWidth="1"/>
    <col min="9442" max="9442" width="16.42578125" customWidth="1"/>
    <col min="9443" max="9443" width="25.140625" customWidth="1"/>
    <col min="9444" max="9444" width="31" customWidth="1"/>
    <col min="9445" max="9445" width="51" customWidth="1"/>
    <col min="9446" max="9446" width="23.28515625" customWidth="1"/>
    <col min="9447" max="9447" width="36.28515625" customWidth="1"/>
    <col min="9448" max="9448" width="13.7109375" customWidth="1"/>
    <col min="9449" max="9449" width="7.7109375" customWidth="1"/>
    <col min="9450" max="9450" width="16.42578125" customWidth="1"/>
    <col min="9451" max="9451" width="25.140625" customWidth="1"/>
    <col min="9452" max="9452" width="31" customWidth="1"/>
    <col min="9453" max="9453" width="51" customWidth="1"/>
    <col min="9454" max="9454" width="23.28515625" customWidth="1"/>
    <col min="9455" max="9455" width="36.28515625" customWidth="1"/>
    <col min="9456" max="9456" width="13.7109375" customWidth="1"/>
    <col min="9457" max="9457" width="7.7109375" customWidth="1"/>
    <col min="9458" max="9458" width="16.42578125" customWidth="1"/>
    <col min="9459" max="9459" width="25.140625" customWidth="1"/>
    <col min="9460" max="9460" width="31" customWidth="1"/>
    <col min="9461" max="9461" width="51" customWidth="1"/>
    <col min="9462" max="9462" width="23.28515625" customWidth="1"/>
    <col min="9463" max="9463" width="36.28515625" customWidth="1"/>
    <col min="9464" max="9464" width="13.7109375" customWidth="1"/>
    <col min="9465" max="9465" width="7.7109375" customWidth="1"/>
    <col min="9466" max="9466" width="16.42578125" customWidth="1"/>
    <col min="9467" max="9467" width="25.140625" customWidth="1"/>
    <col min="9468" max="9468" width="31" customWidth="1"/>
    <col min="9469" max="9469" width="51" customWidth="1"/>
    <col min="9470" max="9470" width="23.28515625" customWidth="1"/>
    <col min="9471" max="9471" width="36.28515625" customWidth="1"/>
    <col min="9472" max="9472" width="13.7109375" customWidth="1"/>
    <col min="9473" max="9473" width="7.7109375" customWidth="1"/>
    <col min="9474" max="9474" width="16.42578125" customWidth="1"/>
    <col min="9475" max="9475" width="25.140625" customWidth="1"/>
    <col min="9476" max="9476" width="31" customWidth="1"/>
    <col min="9477" max="9477" width="51" customWidth="1"/>
    <col min="9478" max="9478" width="23.28515625" customWidth="1"/>
    <col min="9479" max="9479" width="36.28515625" customWidth="1"/>
    <col min="9480" max="9480" width="13.7109375" customWidth="1"/>
    <col min="9481" max="9481" width="7.7109375" customWidth="1"/>
    <col min="9482" max="9482" width="16.42578125" customWidth="1"/>
    <col min="9483" max="9483" width="25.140625" customWidth="1"/>
    <col min="9484" max="9484" width="31" customWidth="1"/>
    <col min="9485" max="9485" width="51" customWidth="1"/>
    <col min="9486" max="9486" width="23.28515625" customWidth="1"/>
    <col min="9487" max="9487" width="36.28515625" customWidth="1"/>
    <col min="9488" max="9488" width="13.7109375" customWidth="1"/>
    <col min="9489" max="9489" width="7.7109375" customWidth="1"/>
    <col min="9490" max="9490" width="16.42578125" customWidth="1"/>
    <col min="9491" max="9491" width="25.140625" customWidth="1"/>
    <col min="9492" max="9492" width="31" customWidth="1"/>
    <col min="9493" max="9493" width="51" customWidth="1"/>
    <col min="9494" max="9494" width="23.28515625" customWidth="1"/>
    <col min="9495" max="9495" width="36.28515625" customWidth="1"/>
    <col min="9496" max="9496" width="13.7109375" customWidth="1"/>
    <col min="9497" max="9497" width="7.7109375" customWidth="1"/>
    <col min="9498" max="9498" width="16.42578125" customWidth="1"/>
    <col min="9499" max="9499" width="25.140625" customWidth="1"/>
    <col min="9500" max="9500" width="31" customWidth="1"/>
    <col min="9501" max="9501" width="51" customWidth="1"/>
    <col min="9502" max="9502" width="23.28515625" customWidth="1"/>
    <col min="9503" max="9503" width="36.28515625" customWidth="1"/>
    <col min="9504" max="9504" width="13.7109375" customWidth="1"/>
    <col min="9505" max="9505" width="7.7109375" customWidth="1"/>
    <col min="9506" max="9506" width="16.42578125" customWidth="1"/>
    <col min="9507" max="9507" width="25.140625" customWidth="1"/>
    <col min="9508" max="9508" width="31" customWidth="1"/>
    <col min="9509" max="9509" width="51" customWidth="1"/>
    <col min="9510" max="9510" width="23.28515625" customWidth="1"/>
    <col min="9511" max="9511" width="36.28515625" customWidth="1"/>
    <col min="9512" max="9512" width="13.7109375" customWidth="1"/>
    <col min="9513" max="9513" width="7.7109375" customWidth="1"/>
    <col min="9514" max="9514" width="16.42578125" customWidth="1"/>
    <col min="9515" max="9515" width="25.140625" customWidth="1"/>
    <col min="9516" max="9516" width="31" customWidth="1"/>
    <col min="9517" max="9517" width="51" customWidth="1"/>
    <col min="9518" max="9518" width="23.28515625" customWidth="1"/>
    <col min="9519" max="9519" width="36.28515625" customWidth="1"/>
    <col min="9520" max="9520" width="13.7109375" customWidth="1"/>
    <col min="9521" max="9521" width="7.7109375" customWidth="1"/>
    <col min="9522" max="9522" width="16.42578125" customWidth="1"/>
    <col min="9523" max="9523" width="25.140625" customWidth="1"/>
    <col min="9524" max="9524" width="31" customWidth="1"/>
    <col min="9525" max="9525" width="51" customWidth="1"/>
    <col min="9526" max="9526" width="23.28515625" customWidth="1"/>
    <col min="9527" max="9527" width="36.28515625" customWidth="1"/>
    <col min="9528" max="9528" width="13.7109375" customWidth="1"/>
    <col min="9529" max="9529" width="7.7109375" customWidth="1"/>
    <col min="9530" max="9530" width="16.42578125" customWidth="1"/>
    <col min="9531" max="9531" width="25.140625" customWidth="1"/>
    <col min="9532" max="9532" width="31" customWidth="1"/>
    <col min="9533" max="9533" width="51" customWidth="1"/>
    <col min="9534" max="9534" width="23.28515625" customWidth="1"/>
    <col min="9535" max="9535" width="36.28515625" customWidth="1"/>
    <col min="9536" max="9536" width="13.7109375" customWidth="1"/>
    <col min="9537" max="9537" width="7.7109375" customWidth="1"/>
    <col min="9538" max="9538" width="16.42578125" customWidth="1"/>
    <col min="9539" max="9539" width="25.140625" customWidth="1"/>
    <col min="9540" max="9540" width="31" customWidth="1"/>
    <col min="9541" max="9541" width="51" customWidth="1"/>
    <col min="9542" max="9542" width="23.28515625" customWidth="1"/>
    <col min="9543" max="9543" width="36.28515625" customWidth="1"/>
    <col min="9544" max="9544" width="13.7109375" customWidth="1"/>
    <col min="9545" max="9545" width="7.7109375" customWidth="1"/>
    <col min="9546" max="9546" width="16.42578125" customWidth="1"/>
    <col min="9547" max="9547" width="25.140625" customWidth="1"/>
    <col min="9548" max="9548" width="31" customWidth="1"/>
    <col min="9549" max="9549" width="51" customWidth="1"/>
    <col min="9550" max="9550" width="23.28515625" customWidth="1"/>
    <col min="9551" max="9551" width="36.28515625" customWidth="1"/>
    <col min="9552" max="9552" width="13.7109375" customWidth="1"/>
    <col min="9553" max="9553" width="7.7109375" customWidth="1"/>
    <col min="9554" max="9554" width="16.42578125" customWidth="1"/>
    <col min="9555" max="9555" width="25.140625" customWidth="1"/>
    <col min="9556" max="9556" width="31" customWidth="1"/>
    <col min="9557" max="9557" width="51" customWidth="1"/>
    <col min="9558" max="9558" width="23.28515625" customWidth="1"/>
    <col min="9559" max="9559" width="36.28515625" customWidth="1"/>
    <col min="9560" max="9560" width="13.7109375" customWidth="1"/>
    <col min="9561" max="9561" width="7.7109375" customWidth="1"/>
    <col min="9562" max="9562" width="16.42578125" customWidth="1"/>
    <col min="9563" max="9563" width="25.140625" customWidth="1"/>
    <col min="9564" max="9564" width="31" customWidth="1"/>
    <col min="9565" max="9565" width="51" customWidth="1"/>
    <col min="9566" max="9566" width="23.28515625" customWidth="1"/>
    <col min="9567" max="9567" width="36.28515625" customWidth="1"/>
    <col min="9568" max="9568" width="13.7109375" customWidth="1"/>
    <col min="9569" max="9569" width="7.7109375" customWidth="1"/>
    <col min="9570" max="9570" width="16.42578125" customWidth="1"/>
    <col min="9571" max="9571" width="25.140625" customWidth="1"/>
    <col min="9572" max="9572" width="31" customWidth="1"/>
    <col min="9573" max="9573" width="51" customWidth="1"/>
    <col min="9574" max="9574" width="23.28515625" customWidth="1"/>
    <col min="9575" max="9575" width="36.28515625" customWidth="1"/>
    <col min="9576" max="9576" width="13.7109375" customWidth="1"/>
    <col min="9577" max="9577" width="7.7109375" customWidth="1"/>
    <col min="9578" max="9578" width="16.42578125" customWidth="1"/>
    <col min="9579" max="9579" width="25.140625" customWidth="1"/>
    <col min="9580" max="9580" width="31" customWidth="1"/>
    <col min="9581" max="9581" width="51" customWidth="1"/>
    <col min="9582" max="9582" width="23.28515625" customWidth="1"/>
    <col min="9583" max="9583" width="36.28515625" customWidth="1"/>
    <col min="9584" max="9584" width="13.7109375" customWidth="1"/>
    <col min="9585" max="9585" width="7.7109375" customWidth="1"/>
    <col min="9586" max="9586" width="16.42578125" customWidth="1"/>
    <col min="9587" max="9587" width="25.140625" customWidth="1"/>
    <col min="9588" max="9588" width="31" customWidth="1"/>
    <col min="9589" max="9589" width="51" customWidth="1"/>
    <col min="9590" max="9590" width="23.28515625" customWidth="1"/>
    <col min="9591" max="9591" width="36.28515625" customWidth="1"/>
    <col min="9592" max="9592" width="13.7109375" customWidth="1"/>
    <col min="9593" max="9593" width="7.7109375" customWidth="1"/>
    <col min="9594" max="9594" width="16.42578125" customWidth="1"/>
    <col min="9595" max="9595" width="25.140625" customWidth="1"/>
    <col min="9596" max="9596" width="31" customWidth="1"/>
    <col min="9597" max="9597" width="51" customWidth="1"/>
    <col min="9598" max="9598" width="23.28515625" customWidth="1"/>
    <col min="9599" max="9599" width="36.28515625" customWidth="1"/>
    <col min="9600" max="9600" width="13.7109375" customWidth="1"/>
    <col min="9601" max="9601" width="7.7109375" customWidth="1"/>
    <col min="9602" max="9602" width="16.42578125" customWidth="1"/>
    <col min="9603" max="9603" width="25.140625" customWidth="1"/>
    <col min="9604" max="9604" width="31" customWidth="1"/>
    <col min="9605" max="9605" width="51" customWidth="1"/>
    <col min="9606" max="9606" width="23.28515625" customWidth="1"/>
    <col min="9607" max="9607" width="36.28515625" customWidth="1"/>
    <col min="9608" max="9608" width="13.7109375" customWidth="1"/>
    <col min="9609" max="9609" width="7.7109375" customWidth="1"/>
    <col min="9610" max="9610" width="16.42578125" customWidth="1"/>
    <col min="9611" max="9611" width="25.140625" customWidth="1"/>
    <col min="9612" max="9612" width="31" customWidth="1"/>
    <col min="9613" max="9613" width="51" customWidth="1"/>
    <col min="9614" max="9614" width="23.28515625" customWidth="1"/>
    <col min="9615" max="9615" width="36.28515625" customWidth="1"/>
    <col min="9616" max="9616" width="13.7109375" customWidth="1"/>
    <col min="9617" max="9617" width="7.7109375" customWidth="1"/>
    <col min="9618" max="9618" width="16.42578125" customWidth="1"/>
    <col min="9619" max="9619" width="25.140625" customWidth="1"/>
    <col min="9620" max="9620" width="31" customWidth="1"/>
    <col min="9621" max="9621" width="51" customWidth="1"/>
    <col min="9622" max="9622" width="23.28515625" customWidth="1"/>
    <col min="9623" max="9623" width="36.28515625" customWidth="1"/>
    <col min="9624" max="9624" width="13.7109375" customWidth="1"/>
    <col min="9625" max="9625" width="7.7109375" customWidth="1"/>
    <col min="9626" max="9626" width="16.42578125" customWidth="1"/>
    <col min="9627" max="9627" width="25.140625" customWidth="1"/>
    <col min="9628" max="9628" width="31" customWidth="1"/>
    <col min="9629" max="9629" width="51" customWidth="1"/>
    <col min="9630" max="9630" width="23.28515625" customWidth="1"/>
    <col min="9631" max="9631" width="36.28515625" customWidth="1"/>
    <col min="9632" max="9632" width="13.7109375" customWidth="1"/>
    <col min="9633" max="9633" width="7.7109375" customWidth="1"/>
    <col min="9634" max="9634" width="16.42578125" customWidth="1"/>
    <col min="9635" max="9635" width="25.140625" customWidth="1"/>
    <col min="9636" max="9636" width="31" customWidth="1"/>
    <col min="9637" max="9637" width="51" customWidth="1"/>
    <col min="9638" max="9638" width="23.28515625" customWidth="1"/>
    <col min="9639" max="9639" width="36.28515625" customWidth="1"/>
    <col min="9640" max="9640" width="13.7109375" customWidth="1"/>
    <col min="9641" max="9641" width="7.7109375" customWidth="1"/>
    <col min="9642" max="9642" width="16.42578125" customWidth="1"/>
    <col min="9643" max="9643" width="25.140625" customWidth="1"/>
    <col min="9644" max="9644" width="31" customWidth="1"/>
    <col min="9645" max="9645" width="51" customWidth="1"/>
    <col min="9646" max="9646" width="23.28515625" customWidth="1"/>
    <col min="9647" max="9647" width="36.28515625" customWidth="1"/>
    <col min="9648" max="9648" width="13.7109375" customWidth="1"/>
    <col min="9649" max="9649" width="7.7109375" customWidth="1"/>
    <col min="9650" max="9650" width="16.42578125" customWidth="1"/>
    <col min="9651" max="9651" width="25.140625" customWidth="1"/>
    <col min="9652" max="9652" width="31" customWidth="1"/>
    <col min="9653" max="9653" width="51" customWidth="1"/>
    <col min="9654" max="9654" width="23.28515625" customWidth="1"/>
    <col min="9655" max="9655" width="36.28515625" customWidth="1"/>
    <col min="9656" max="9656" width="13.7109375" customWidth="1"/>
    <col min="9657" max="9657" width="7.7109375" customWidth="1"/>
    <col min="9658" max="9658" width="16.42578125" customWidth="1"/>
    <col min="9659" max="9659" width="25.140625" customWidth="1"/>
    <col min="9660" max="9660" width="31" customWidth="1"/>
    <col min="9661" max="9661" width="51" customWidth="1"/>
    <col min="9662" max="9662" width="23.28515625" customWidth="1"/>
    <col min="9663" max="9663" width="36.28515625" customWidth="1"/>
    <col min="9664" max="9664" width="13.7109375" customWidth="1"/>
    <col min="9665" max="9665" width="7.7109375" customWidth="1"/>
    <col min="9666" max="9666" width="16.42578125" customWidth="1"/>
    <col min="9667" max="9667" width="25.140625" customWidth="1"/>
    <col min="9668" max="9668" width="31" customWidth="1"/>
    <col min="9669" max="9669" width="51" customWidth="1"/>
    <col min="9670" max="9670" width="23.28515625" customWidth="1"/>
    <col min="9671" max="9671" width="36.28515625" customWidth="1"/>
    <col min="9672" max="9672" width="13.7109375" customWidth="1"/>
    <col min="9673" max="9673" width="7.7109375" customWidth="1"/>
    <col min="9674" max="9674" width="16.42578125" customWidth="1"/>
    <col min="9675" max="9675" width="25.140625" customWidth="1"/>
    <col min="9676" max="9676" width="31" customWidth="1"/>
    <col min="9677" max="9677" width="51" customWidth="1"/>
    <col min="9678" max="9678" width="23.28515625" customWidth="1"/>
    <col min="9679" max="9679" width="36.28515625" customWidth="1"/>
    <col min="9680" max="9680" width="13.7109375" customWidth="1"/>
    <col min="9681" max="9681" width="7.7109375" customWidth="1"/>
    <col min="9682" max="9682" width="16.42578125" customWidth="1"/>
    <col min="9683" max="9683" width="25.140625" customWidth="1"/>
    <col min="9684" max="9684" width="31" customWidth="1"/>
    <col min="9685" max="9685" width="51" customWidth="1"/>
    <col min="9686" max="9686" width="23.28515625" customWidth="1"/>
    <col min="9687" max="9687" width="36.28515625" customWidth="1"/>
    <col min="9688" max="9688" width="13.7109375" customWidth="1"/>
    <col min="9689" max="9689" width="7.7109375" customWidth="1"/>
    <col min="9690" max="9690" width="16.42578125" customWidth="1"/>
    <col min="9691" max="9691" width="25.140625" customWidth="1"/>
    <col min="9692" max="9692" width="31" customWidth="1"/>
    <col min="9693" max="9693" width="51" customWidth="1"/>
    <col min="9694" max="9694" width="23.28515625" customWidth="1"/>
    <col min="9695" max="9695" width="36.28515625" customWidth="1"/>
    <col min="9696" max="9696" width="13.7109375" customWidth="1"/>
    <col min="9697" max="9697" width="7.7109375" customWidth="1"/>
    <col min="9698" max="9698" width="16.42578125" customWidth="1"/>
    <col min="9699" max="9699" width="25.140625" customWidth="1"/>
    <col min="9700" max="9700" width="31" customWidth="1"/>
    <col min="9701" max="9701" width="51" customWidth="1"/>
    <col min="9702" max="9702" width="23.28515625" customWidth="1"/>
    <col min="9703" max="9703" width="36.28515625" customWidth="1"/>
    <col min="9704" max="9704" width="13.7109375" customWidth="1"/>
    <col min="9705" max="9705" width="7.7109375" customWidth="1"/>
    <col min="9706" max="9706" width="16.42578125" customWidth="1"/>
    <col min="9707" max="9707" width="25.140625" customWidth="1"/>
    <col min="9708" max="9708" width="31" customWidth="1"/>
    <col min="9709" max="9709" width="51" customWidth="1"/>
    <col min="9710" max="9710" width="23.28515625" customWidth="1"/>
    <col min="9711" max="9711" width="36.28515625" customWidth="1"/>
    <col min="9712" max="9712" width="13.7109375" customWidth="1"/>
    <col min="9713" max="9713" width="7.7109375" customWidth="1"/>
    <col min="9714" max="9714" width="16.42578125" customWidth="1"/>
    <col min="9715" max="9715" width="25.140625" customWidth="1"/>
    <col min="9716" max="9716" width="31" customWidth="1"/>
    <col min="9717" max="9717" width="51" customWidth="1"/>
    <col min="9718" max="9718" width="23.28515625" customWidth="1"/>
    <col min="9719" max="9719" width="36.28515625" customWidth="1"/>
    <col min="9720" max="9720" width="13.7109375" customWidth="1"/>
    <col min="9721" max="9721" width="7.7109375" customWidth="1"/>
    <col min="9722" max="9722" width="16.42578125" customWidth="1"/>
    <col min="9723" max="9723" width="25.140625" customWidth="1"/>
    <col min="9724" max="9724" width="31" customWidth="1"/>
    <col min="9725" max="9725" width="51" customWidth="1"/>
    <col min="9726" max="9726" width="23.28515625" customWidth="1"/>
    <col min="9727" max="9727" width="36.28515625" customWidth="1"/>
    <col min="9728" max="9728" width="13.7109375" customWidth="1"/>
    <col min="9729" max="9729" width="7.7109375" customWidth="1"/>
    <col min="9730" max="9730" width="16.42578125" customWidth="1"/>
    <col min="9731" max="9731" width="25.140625" customWidth="1"/>
    <col min="9732" max="9732" width="31" customWidth="1"/>
    <col min="9733" max="9733" width="51" customWidth="1"/>
    <col min="9734" max="9734" width="23.28515625" customWidth="1"/>
    <col min="9735" max="9735" width="36.28515625" customWidth="1"/>
    <col min="9736" max="9736" width="13.7109375" customWidth="1"/>
    <col min="9737" max="9737" width="7.7109375" customWidth="1"/>
    <col min="9738" max="9738" width="16.42578125" customWidth="1"/>
    <col min="9739" max="9739" width="25.140625" customWidth="1"/>
    <col min="9740" max="9740" width="31" customWidth="1"/>
    <col min="9741" max="9741" width="51" customWidth="1"/>
    <col min="9742" max="9742" width="23.28515625" customWidth="1"/>
    <col min="9743" max="9743" width="36.28515625" customWidth="1"/>
    <col min="9744" max="9744" width="13.7109375" customWidth="1"/>
    <col min="9745" max="9745" width="7.7109375" customWidth="1"/>
    <col min="9746" max="9746" width="16.42578125" customWidth="1"/>
    <col min="9747" max="9747" width="25.140625" customWidth="1"/>
    <col min="9748" max="9748" width="31" customWidth="1"/>
    <col min="9749" max="9749" width="51" customWidth="1"/>
    <col min="9750" max="9750" width="23.28515625" customWidth="1"/>
    <col min="9751" max="9751" width="36.28515625" customWidth="1"/>
    <col min="9752" max="9752" width="13.7109375" customWidth="1"/>
    <col min="9753" max="9753" width="7.7109375" customWidth="1"/>
    <col min="9754" max="9754" width="16.42578125" customWidth="1"/>
    <col min="9755" max="9755" width="25.140625" customWidth="1"/>
    <col min="9756" max="9756" width="31" customWidth="1"/>
    <col min="9757" max="9757" width="51" customWidth="1"/>
    <col min="9758" max="9758" width="23.28515625" customWidth="1"/>
    <col min="9759" max="9759" width="36.28515625" customWidth="1"/>
    <col min="9760" max="9760" width="13.7109375" customWidth="1"/>
    <col min="9761" max="9761" width="7.7109375" customWidth="1"/>
    <col min="9762" max="9762" width="16.42578125" customWidth="1"/>
    <col min="9763" max="9763" width="25.140625" customWidth="1"/>
    <col min="9764" max="9764" width="31" customWidth="1"/>
    <col min="9765" max="9765" width="51" customWidth="1"/>
    <col min="9766" max="9766" width="23.28515625" customWidth="1"/>
    <col min="9767" max="9767" width="36.28515625" customWidth="1"/>
    <col min="9768" max="9768" width="13.7109375" customWidth="1"/>
    <col min="9769" max="9769" width="7.7109375" customWidth="1"/>
    <col min="9770" max="9770" width="16.42578125" customWidth="1"/>
    <col min="9771" max="9771" width="25.140625" customWidth="1"/>
    <col min="9772" max="9772" width="31" customWidth="1"/>
    <col min="9773" max="9773" width="51" customWidth="1"/>
    <col min="9774" max="9774" width="23.28515625" customWidth="1"/>
    <col min="9775" max="9775" width="36.28515625" customWidth="1"/>
    <col min="9776" max="9776" width="13.7109375" customWidth="1"/>
    <col min="9777" max="9777" width="7.7109375" customWidth="1"/>
    <col min="9778" max="9778" width="16.42578125" customWidth="1"/>
    <col min="9779" max="9779" width="25.140625" customWidth="1"/>
    <col min="9780" max="9780" width="31" customWidth="1"/>
    <col min="9781" max="9781" width="51" customWidth="1"/>
    <col min="9782" max="9782" width="23.28515625" customWidth="1"/>
    <col min="9783" max="9783" width="36.28515625" customWidth="1"/>
    <col min="9784" max="9784" width="13.7109375" customWidth="1"/>
    <col min="9785" max="9785" width="7.7109375" customWidth="1"/>
    <col min="9786" max="9786" width="16.42578125" customWidth="1"/>
    <col min="9787" max="9787" width="25.140625" customWidth="1"/>
    <col min="9788" max="9788" width="31" customWidth="1"/>
    <col min="9789" max="9789" width="51" customWidth="1"/>
    <col min="9790" max="9790" width="23.28515625" customWidth="1"/>
    <col min="9791" max="9791" width="36.28515625" customWidth="1"/>
    <col min="9792" max="9792" width="13.7109375" customWidth="1"/>
    <col min="9793" max="9793" width="7.7109375" customWidth="1"/>
    <col min="9794" max="9794" width="16.42578125" customWidth="1"/>
    <col min="9795" max="9795" width="25.140625" customWidth="1"/>
    <col min="9796" max="9796" width="31" customWidth="1"/>
    <col min="9797" max="9797" width="51" customWidth="1"/>
    <col min="9798" max="9798" width="23.28515625" customWidth="1"/>
    <col min="9799" max="9799" width="36.28515625" customWidth="1"/>
    <col min="9800" max="9800" width="13.7109375" customWidth="1"/>
    <col min="9801" max="9801" width="7.7109375" customWidth="1"/>
    <col min="9802" max="9802" width="16.42578125" customWidth="1"/>
    <col min="9803" max="9803" width="25.140625" customWidth="1"/>
    <col min="9804" max="9804" width="31" customWidth="1"/>
    <col min="9805" max="9805" width="51" customWidth="1"/>
    <col min="9806" max="9806" width="23.28515625" customWidth="1"/>
    <col min="9807" max="9807" width="36.28515625" customWidth="1"/>
    <col min="9808" max="9808" width="13.7109375" customWidth="1"/>
    <col min="9809" max="9809" width="7.7109375" customWidth="1"/>
    <col min="9810" max="9810" width="16.42578125" customWidth="1"/>
    <col min="9811" max="9811" width="25.140625" customWidth="1"/>
    <col min="9812" max="9812" width="31" customWidth="1"/>
    <col min="9813" max="9813" width="51" customWidth="1"/>
    <col min="9814" max="9814" width="23.28515625" customWidth="1"/>
    <col min="9815" max="9815" width="36.28515625" customWidth="1"/>
    <col min="9816" max="9816" width="13.7109375" customWidth="1"/>
    <col min="9817" max="9817" width="7.7109375" customWidth="1"/>
    <col min="9818" max="9818" width="16.42578125" customWidth="1"/>
    <col min="9819" max="9819" width="25.140625" customWidth="1"/>
    <col min="9820" max="9820" width="31" customWidth="1"/>
    <col min="9821" max="9821" width="51" customWidth="1"/>
    <col min="9822" max="9822" width="23.28515625" customWidth="1"/>
    <col min="9823" max="9823" width="36.28515625" customWidth="1"/>
    <col min="9824" max="9824" width="13.7109375" customWidth="1"/>
    <col min="9825" max="9825" width="7.7109375" customWidth="1"/>
    <col min="9826" max="9826" width="16.42578125" customWidth="1"/>
    <col min="9827" max="9827" width="25.140625" customWidth="1"/>
    <col min="9828" max="9828" width="31" customWidth="1"/>
    <col min="9829" max="9829" width="51" customWidth="1"/>
    <col min="9830" max="9830" width="23.28515625" customWidth="1"/>
    <col min="9831" max="9831" width="36.28515625" customWidth="1"/>
    <col min="9832" max="9832" width="13.7109375" customWidth="1"/>
    <col min="9833" max="9833" width="7.7109375" customWidth="1"/>
    <col min="9834" max="9834" width="16.42578125" customWidth="1"/>
    <col min="9835" max="9835" width="25.140625" customWidth="1"/>
    <col min="9836" max="9836" width="31" customWidth="1"/>
    <col min="9837" max="9837" width="51" customWidth="1"/>
    <col min="9838" max="9838" width="23.28515625" customWidth="1"/>
    <col min="9839" max="9839" width="36.28515625" customWidth="1"/>
    <col min="9840" max="9840" width="13.7109375" customWidth="1"/>
    <col min="9841" max="9841" width="7.7109375" customWidth="1"/>
    <col min="9842" max="9842" width="16.42578125" customWidth="1"/>
    <col min="9843" max="9843" width="25.140625" customWidth="1"/>
    <col min="9844" max="9844" width="31" customWidth="1"/>
    <col min="9845" max="9845" width="51" customWidth="1"/>
    <col min="9846" max="9846" width="23.28515625" customWidth="1"/>
    <col min="9847" max="9847" width="36.28515625" customWidth="1"/>
    <col min="9848" max="9848" width="13.7109375" customWidth="1"/>
    <col min="9849" max="9849" width="7.7109375" customWidth="1"/>
    <col min="9850" max="9850" width="16.42578125" customWidth="1"/>
    <col min="9851" max="9851" width="25.140625" customWidth="1"/>
    <col min="9852" max="9852" width="31" customWidth="1"/>
    <col min="9853" max="9853" width="51" customWidth="1"/>
    <col min="9854" max="9854" width="23.28515625" customWidth="1"/>
    <col min="9855" max="9855" width="36.28515625" customWidth="1"/>
    <col min="9856" max="9856" width="13.7109375" customWidth="1"/>
    <col min="9857" max="9857" width="7.7109375" customWidth="1"/>
    <col min="9858" max="9858" width="16.42578125" customWidth="1"/>
    <col min="9859" max="9859" width="25.140625" customWidth="1"/>
    <col min="9860" max="9860" width="31" customWidth="1"/>
    <col min="9861" max="9861" width="51" customWidth="1"/>
    <col min="9862" max="9862" width="23.28515625" customWidth="1"/>
    <col min="9863" max="9863" width="36.28515625" customWidth="1"/>
    <col min="9864" max="9864" width="13.7109375" customWidth="1"/>
    <col min="9865" max="9865" width="7.7109375" customWidth="1"/>
    <col min="9866" max="9866" width="16.42578125" customWidth="1"/>
    <col min="9867" max="9867" width="25.140625" customWidth="1"/>
    <col min="9868" max="9868" width="31" customWidth="1"/>
    <col min="9869" max="9869" width="51" customWidth="1"/>
    <col min="9870" max="9870" width="23.28515625" customWidth="1"/>
    <col min="9871" max="9871" width="36.28515625" customWidth="1"/>
    <col min="9872" max="9872" width="13.7109375" customWidth="1"/>
    <col min="9873" max="9873" width="7.7109375" customWidth="1"/>
    <col min="9874" max="9874" width="16.42578125" customWidth="1"/>
    <col min="9875" max="9875" width="25.140625" customWidth="1"/>
    <col min="9876" max="9876" width="31" customWidth="1"/>
    <col min="9877" max="9877" width="51" customWidth="1"/>
    <col min="9878" max="9878" width="23.28515625" customWidth="1"/>
    <col min="9879" max="9879" width="36.28515625" customWidth="1"/>
    <col min="9880" max="9880" width="13.7109375" customWidth="1"/>
    <col min="9881" max="9881" width="7.7109375" customWidth="1"/>
    <col min="9882" max="9882" width="16.42578125" customWidth="1"/>
    <col min="9883" max="9883" width="25.140625" customWidth="1"/>
    <col min="9884" max="9884" width="31" customWidth="1"/>
    <col min="9885" max="9885" width="51" customWidth="1"/>
    <col min="9886" max="9886" width="23.28515625" customWidth="1"/>
    <col min="9887" max="9887" width="36.28515625" customWidth="1"/>
    <col min="9888" max="9888" width="13.7109375" customWidth="1"/>
    <col min="9889" max="9889" width="7.7109375" customWidth="1"/>
    <col min="9890" max="9890" width="16.42578125" customWidth="1"/>
    <col min="9891" max="9891" width="25.140625" customWidth="1"/>
    <col min="9892" max="9892" width="31" customWidth="1"/>
    <col min="9893" max="9893" width="51" customWidth="1"/>
    <col min="9894" max="9894" width="23.28515625" customWidth="1"/>
    <col min="9895" max="9895" width="36.28515625" customWidth="1"/>
    <col min="9896" max="9896" width="13.7109375" customWidth="1"/>
    <col min="9897" max="9897" width="7.7109375" customWidth="1"/>
    <col min="9898" max="9898" width="16.42578125" customWidth="1"/>
    <col min="9899" max="9899" width="25.140625" customWidth="1"/>
    <col min="9900" max="9900" width="31" customWidth="1"/>
    <col min="9901" max="9901" width="51" customWidth="1"/>
    <col min="9902" max="9902" width="23.28515625" customWidth="1"/>
    <col min="9903" max="9903" width="36.28515625" customWidth="1"/>
    <col min="9904" max="9904" width="13.7109375" customWidth="1"/>
    <col min="9905" max="9905" width="7.7109375" customWidth="1"/>
    <col min="9906" max="9906" width="16.42578125" customWidth="1"/>
    <col min="9907" max="9907" width="25.140625" customWidth="1"/>
    <col min="9908" max="9908" width="31" customWidth="1"/>
    <col min="9909" max="9909" width="51" customWidth="1"/>
    <col min="9910" max="9910" width="23.28515625" customWidth="1"/>
    <col min="9911" max="9911" width="36.28515625" customWidth="1"/>
    <col min="9912" max="9912" width="13.7109375" customWidth="1"/>
    <col min="9913" max="9913" width="7.7109375" customWidth="1"/>
    <col min="9914" max="9914" width="16.42578125" customWidth="1"/>
    <col min="9915" max="9915" width="25.140625" customWidth="1"/>
    <col min="9916" max="9916" width="31" customWidth="1"/>
    <col min="9917" max="9917" width="51" customWidth="1"/>
    <col min="9918" max="9918" width="23.28515625" customWidth="1"/>
    <col min="9919" max="9919" width="36.28515625" customWidth="1"/>
    <col min="9920" max="9920" width="13.7109375" customWidth="1"/>
    <col min="9921" max="9921" width="7.7109375" customWidth="1"/>
    <col min="9922" max="9922" width="16.42578125" customWidth="1"/>
    <col min="9923" max="9923" width="25.140625" customWidth="1"/>
    <col min="9924" max="9924" width="31" customWidth="1"/>
    <col min="9925" max="9925" width="51" customWidth="1"/>
    <col min="9926" max="9926" width="23.28515625" customWidth="1"/>
    <col min="9927" max="9927" width="36.28515625" customWidth="1"/>
    <col min="9928" max="9928" width="13.7109375" customWidth="1"/>
    <col min="9929" max="9929" width="7.7109375" customWidth="1"/>
    <col min="9930" max="9930" width="16.42578125" customWidth="1"/>
    <col min="9931" max="9931" width="25.140625" customWidth="1"/>
    <col min="9932" max="9932" width="31" customWidth="1"/>
    <col min="9933" max="9933" width="51" customWidth="1"/>
    <col min="9934" max="9934" width="23.28515625" customWidth="1"/>
    <col min="9935" max="9935" width="36.28515625" customWidth="1"/>
    <col min="9936" max="9936" width="13.7109375" customWidth="1"/>
    <col min="9937" max="9937" width="7.7109375" customWidth="1"/>
    <col min="9938" max="9938" width="16.42578125" customWidth="1"/>
    <col min="9939" max="9939" width="25.140625" customWidth="1"/>
    <col min="9940" max="9940" width="31" customWidth="1"/>
    <col min="9941" max="9941" width="51" customWidth="1"/>
    <col min="9942" max="9942" width="23.28515625" customWidth="1"/>
    <col min="9943" max="9943" width="36.28515625" customWidth="1"/>
    <col min="9944" max="9944" width="13.7109375" customWidth="1"/>
    <col min="9945" max="9945" width="7.7109375" customWidth="1"/>
    <col min="9946" max="9946" width="16.42578125" customWidth="1"/>
    <col min="9947" max="9947" width="25.140625" customWidth="1"/>
    <col min="9948" max="9948" width="31" customWidth="1"/>
    <col min="9949" max="9949" width="51" customWidth="1"/>
    <col min="9950" max="9950" width="23.28515625" customWidth="1"/>
    <col min="9951" max="9951" width="36.28515625" customWidth="1"/>
    <col min="9952" max="9952" width="13.7109375" customWidth="1"/>
    <col min="9953" max="9953" width="7.7109375" customWidth="1"/>
    <col min="9954" max="9954" width="16.42578125" customWidth="1"/>
    <col min="9955" max="9955" width="25.140625" customWidth="1"/>
    <col min="9956" max="9956" width="31" customWidth="1"/>
    <col min="9957" max="9957" width="51" customWidth="1"/>
    <col min="9958" max="9958" width="23.28515625" customWidth="1"/>
    <col min="9959" max="9959" width="36.28515625" customWidth="1"/>
    <col min="9960" max="9960" width="13.7109375" customWidth="1"/>
    <col min="9961" max="9961" width="7.7109375" customWidth="1"/>
    <col min="9962" max="9962" width="16.42578125" customWidth="1"/>
    <col min="9963" max="9963" width="25.140625" customWidth="1"/>
    <col min="9964" max="9964" width="31" customWidth="1"/>
    <col min="9965" max="9965" width="51" customWidth="1"/>
    <col min="9966" max="9966" width="23.28515625" customWidth="1"/>
    <col min="9967" max="9967" width="36.28515625" customWidth="1"/>
    <col min="9968" max="9968" width="13.7109375" customWidth="1"/>
    <col min="9969" max="9969" width="7.7109375" customWidth="1"/>
    <col min="9970" max="9970" width="16.42578125" customWidth="1"/>
    <col min="9971" max="9971" width="25.140625" customWidth="1"/>
    <col min="9972" max="9972" width="31" customWidth="1"/>
    <col min="9973" max="9973" width="51" customWidth="1"/>
    <col min="9974" max="9974" width="23.28515625" customWidth="1"/>
    <col min="9975" max="9975" width="36.28515625" customWidth="1"/>
    <col min="9976" max="9976" width="13.7109375" customWidth="1"/>
    <col min="9977" max="9977" width="7.7109375" customWidth="1"/>
    <col min="9978" max="9978" width="16.42578125" customWidth="1"/>
    <col min="9979" max="9979" width="25.140625" customWidth="1"/>
    <col min="9980" max="9980" width="31" customWidth="1"/>
    <col min="9981" max="9981" width="51" customWidth="1"/>
    <col min="9982" max="9982" width="23.28515625" customWidth="1"/>
    <col min="9983" max="9983" width="36.28515625" customWidth="1"/>
    <col min="9984" max="9984" width="13.7109375" customWidth="1"/>
    <col min="9985" max="9985" width="7.7109375" customWidth="1"/>
    <col min="9986" max="9986" width="16.42578125" customWidth="1"/>
    <col min="9987" max="9987" width="25.140625" customWidth="1"/>
    <col min="9988" max="9988" width="31" customWidth="1"/>
    <col min="9989" max="9989" width="51" customWidth="1"/>
    <col min="9990" max="9990" width="23.28515625" customWidth="1"/>
    <col min="9991" max="9991" width="36.28515625" customWidth="1"/>
    <col min="9992" max="9992" width="13.7109375" customWidth="1"/>
    <col min="9993" max="9993" width="7.7109375" customWidth="1"/>
    <col min="9994" max="9994" width="16.42578125" customWidth="1"/>
    <col min="9995" max="9995" width="25.140625" customWidth="1"/>
    <col min="9996" max="9996" width="31" customWidth="1"/>
    <col min="9997" max="9997" width="51" customWidth="1"/>
    <col min="9998" max="9998" width="23.28515625" customWidth="1"/>
    <col min="9999" max="9999" width="36.28515625" customWidth="1"/>
    <col min="10000" max="10000" width="13.7109375" customWidth="1"/>
    <col min="10001" max="10001" width="7.7109375" customWidth="1"/>
    <col min="10002" max="10002" width="16.42578125" customWidth="1"/>
    <col min="10003" max="10003" width="25.140625" customWidth="1"/>
    <col min="10004" max="10004" width="31" customWidth="1"/>
    <col min="10005" max="10005" width="51" customWidth="1"/>
    <col min="10006" max="10006" width="23.28515625" customWidth="1"/>
    <col min="10007" max="10007" width="36.28515625" customWidth="1"/>
    <col min="10008" max="10008" width="13.7109375" customWidth="1"/>
    <col min="10009" max="10009" width="7.7109375" customWidth="1"/>
    <col min="10010" max="10010" width="16.42578125" customWidth="1"/>
    <col min="10011" max="10011" width="25.140625" customWidth="1"/>
    <col min="10012" max="10012" width="31" customWidth="1"/>
    <col min="10013" max="10013" width="51" customWidth="1"/>
    <col min="10014" max="10014" width="23.28515625" customWidth="1"/>
    <col min="10015" max="10015" width="36.28515625" customWidth="1"/>
    <col min="10016" max="10016" width="13.7109375" customWidth="1"/>
    <col min="10017" max="10017" width="7.7109375" customWidth="1"/>
    <col min="10018" max="10018" width="16.42578125" customWidth="1"/>
    <col min="10019" max="10019" width="25.140625" customWidth="1"/>
    <col min="10020" max="10020" width="31" customWidth="1"/>
    <col min="10021" max="10021" width="51" customWidth="1"/>
    <col min="10022" max="10022" width="23.28515625" customWidth="1"/>
    <col min="10023" max="10023" width="36.28515625" customWidth="1"/>
    <col min="10024" max="10024" width="13.7109375" customWidth="1"/>
    <col min="10025" max="10025" width="7.7109375" customWidth="1"/>
    <col min="10026" max="10026" width="16.42578125" customWidth="1"/>
    <col min="10027" max="10027" width="25.140625" customWidth="1"/>
    <col min="10028" max="10028" width="31" customWidth="1"/>
    <col min="10029" max="10029" width="51" customWidth="1"/>
    <col min="10030" max="10030" width="23.28515625" customWidth="1"/>
    <col min="10031" max="10031" width="36.28515625" customWidth="1"/>
    <col min="10032" max="10032" width="13.7109375" customWidth="1"/>
    <col min="10033" max="10033" width="7.7109375" customWidth="1"/>
    <col min="10034" max="10034" width="16.42578125" customWidth="1"/>
    <col min="10035" max="10035" width="25.140625" customWidth="1"/>
    <col min="10036" max="10036" width="31" customWidth="1"/>
    <col min="10037" max="10037" width="51" customWidth="1"/>
    <col min="10038" max="10038" width="23.28515625" customWidth="1"/>
    <col min="10039" max="10039" width="36.28515625" customWidth="1"/>
    <col min="10040" max="10040" width="13.7109375" customWidth="1"/>
    <col min="10041" max="10041" width="7.7109375" customWidth="1"/>
    <col min="10042" max="10042" width="16.42578125" customWidth="1"/>
    <col min="10043" max="10043" width="25.140625" customWidth="1"/>
    <col min="10044" max="10044" width="31" customWidth="1"/>
    <col min="10045" max="10045" width="51" customWidth="1"/>
    <col min="10046" max="10046" width="23.28515625" customWidth="1"/>
    <col min="10047" max="10047" width="36.28515625" customWidth="1"/>
    <col min="10048" max="10048" width="13.7109375" customWidth="1"/>
    <col min="10049" max="10049" width="7.7109375" customWidth="1"/>
    <col min="10050" max="10050" width="16.42578125" customWidth="1"/>
    <col min="10051" max="10051" width="25.140625" customWidth="1"/>
    <col min="10052" max="10052" width="31" customWidth="1"/>
    <col min="10053" max="10053" width="51" customWidth="1"/>
    <col min="10054" max="10054" width="23.28515625" customWidth="1"/>
    <col min="10055" max="10055" width="36.28515625" customWidth="1"/>
    <col min="10056" max="10056" width="13.7109375" customWidth="1"/>
    <col min="10057" max="10057" width="7.7109375" customWidth="1"/>
    <col min="10058" max="10058" width="16.42578125" customWidth="1"/>
    <col min="10059" max="10059" width="25.140625" customWidth="1"/>
    <col min="10060" max="10060" width="31" customWidth="1"/>
    <col min="10061" max="10061" width="51" customWidth="1"/>
    <col min="10062" max="10062" width="23.28515625" customWidth="1"/>
    <col min="10063" max="10063" width="36.28515625" customWidth="1"/>
    <col min="10064" max="10064" width="13.7109375" customWidth="1"/>
    <col min="10065" max="10065" width="7.7109375" customWidth="1"/>
    <col min="10066" max="10066" width="16.42578125" customWidth="1"/>
    <col min="10067" max="10067" width="25.140625" customWidth="1"/>
    <col min="10068" max="10068" width="31" customWidth="1"/>
    <col min="10069" max="10069" width="51" customWidth="1"/>
    <col min="10070" max="10070" width="23.28515625" customWidth="1"/>
    <col min="10071" max="10071" width="36.28515625" customWidth="1"/>
    <col min="10072" max="10072" width="13.7109375" customWidth="1"/>
    <col min="10073" max="10073" width="7.7109375" customWidth="1"/>
    <col min="10074" max="10074" width="16.42578125" customWidth="1"/>
    <col min="10075" max="10075" width="25.140625" customWidth="1"/>
    <col min="10076" max="10076" width="31" customWidth="1"/>
    <col min="10077" max="10077" width="51" customWidth="1"/>
    <col min="10078" max="10078" width="23.28515625" customWidth="1"/>
    <col min="10079" max="10079" width="36.28515625" customWidth="1"/>
    <col min="10080" max="10080" width="13.7109375" customWidth="1"/>
    <col min="10081" max="10081" width="7.7109375" customWidth="1"/>
    <col min="10082" max="10082" width="16.42578125" customWidth="1"/>
    <col min="10083" max="10083" width="25.140625" customWidth="1"/>
    <col min="10084" max="10084" width="31" customWidth="1"/>
    <col min="10085" max="10085" width="51" customWidth="1"/>
    <col min="10086" max="10086" width="23.28515625" customWidth="1"/>
    <col min="10087" max="10087" width="36.28515625" customWidth="1"/>
    <col min="10088" max="10088" width="13.7109375" customWidth="1"/>
    <col min="10089" max="10089" width="7.7109375" customWidth="1"/>
    <col min="10090" max="10090" width="16.42578125" customWidth="1"/>
    <col min="10091" max="10091" width="25.140625" customWidth="1"/>
    <col min="10092" max="10092" width="31" customWidth="1"/>
    <col min="10093" max="10093" width="51" customWidth="1"/>
    <col min="10094" max="10094" width="23.28515625" customWidth="1"/>
    <col min="10095" max="10095" width="36.28515625" customWidth="1"/>
    <col min="10096" max="10096" width="13.7109375" customWidth="1"/>
    <col min="10097" max="10097" width="7.7109375" customWidth="1"/>
    <col min="10098" max="10098" width="16.42578125" customWidth="1"/>
    <col min="10099" max="10099" width="25.140625" customWidth="1"/>
    <col min="10100" max="10100" width="31" customWidth="1"/>
    <col min="10101" max="10101" width="51" customWidth="1"/>
    <col min="10102" max="10102" width="23.28515625" customWidth="1"/>
    <col min="10103" max="10103" width="36.28515625" customWidth="1"/>
    <col min="10104" max="10104" width="13.7109375" customWidth="1"/>
    <col min="10105" max="10105" width="7.7109375" customWidth="1"/>
    <col min="10106" max="10106" width="16.42578125" customWidth="1"/>
    <col min="10107" max="10107" width="25.140625" customWidth="1"/>
    <col min="10108" max="10108" width="31" customWidth="1"/>
    <col min="10109" max="10109" width="51" customWidth="1"/>
    <col min="10110" max="10110" width="23.28515625" customWidth="1"/>
    <col min="10111" max="10111" width="36.28515625" customWidth="1"/>
    <col min="10112" max="10112" width="13.7109375" customWidth="1"/>
    <col min="10113" max="10113" width="7.7109375" customWidth="1"/>
    <col min="10114" max="10114" width="16.42578125" customWidth="1"/>
    <col min="10115" max="10115" width="25.140625" customWidth="1"/>
    <col min="10116" max="10116" width="31" customWidth="1"/>
    <col min="10117" max="10117" width="51" customWidth="1"/>
    <col min="10118" max="10118" width="23.28515625" customWidth="1"/>
    <col min="10119" max="10119" width="36.28515625" customWidth="1"/>
    <col min="10120" max="10120" width="13.7109375" customWidth="1"/>
    <col min="10121" max="10121" width="7.7109375" customWidth="1"/>
    <col min="10122" max="10122" width="16.42578125" customWidth="1"/>
    <col min="10123" max="10123" width="25.140625" customWidth="1"/>
    <col min="10124" max="10124" width="31" customWidth="1"/>
    <col min="10125" max="10125" width="51" customWidth="1"/>
    <col min="10126" max="10126" width="23.28515625" customWidth="1"/>
    <col min="10127" max="10127" width="36.28515625" customWidth="1"/>
    <col min="10128" max="10128" width="13.7109375" customWidth="1"/>
    <col min="10129" max="10129" width="7.7109375" customWidth="1"/>
    <col min="10130" max="10130" width="16.42578125" customWidth="1"/>
    <col min="10131" max="10131" width="25.140625" customWidth="1"/>
    <col min="10132" max="10132" width="31" customWidth="1"/>
    <col min="10133" max="10133" width="51" customWidth="1"/>
    <col min="10134" max="10134" width="23.28515625" customWidth="1"/>
    <col min="10135" max="10135" width="36.28515625" customWidth="1"/>
    <col min="10136" max="10136" width="13.7109375" customWidth="1"/>
    <col min="10137" max="10137" width="7.7109375" customWidth="1"/>
    <col min="10138" max="10138" width="16.42578125" customWidth="1"/>
    <col min="10139" max="10139" width="25.140625" customWidth="1"/>
    <col min="10140" max="10140" width="31" customWidth="1"/>
    <col min="10141" max="10141" width="51" customWidth="1"/>
    <col min="10142" max="10142" width="23.28515625" customWidth="1"/>
    <col min="10143" max="10143" width="36.28515625" customWidth="1"/>
    <col min="10144" max="10144" width="13.7109375" customWidth="1"/>
    <col min="10145" max="10145" width="7.7109375" customWidth="1"/>
    <col min="10146" max="10146" width="16.42578125" customWidth="1"/>
    <col min="10147" max="10147" width="25.140625" customWidth="1"/>
    <col min="10148" max="10148" width="31" customWidth="1"/>
    <col min="10149" max="10149" width="51" customWidth="1"/>
    <col min="10150" max="10150" width="23.28515625" customWidth="1"/>
    <col min="10151" max="10151" width="36.28515625" customWidth="1"/>
    <col min="10152" max="10152" width="13.7109375" customWidth="1"/>
    <col min="10153" max="10153" width="7.7109375" customWidth="1"/>
    <col min="10154" max="10154" width="16.42578125" customWidth="1"/>
    <col min="10155" max="10155" width="25.140625" customWidth="1"/>
    <col min="10156" max="10156" width="31" customWidth="1"/>
    <col min="10157" max="10157" width="51" customWidth="1"/>
    <col min="10158" max="10158" width="23.28515625" customWidth="1"/>
    <col min="10159" max="10159" width="36.28515625" customWidth="1"/>
    <col min="10160" max="10160" width="13.7109375" customWidth="1"/>
    <col min="10161" max="10161" width="7.7109375" customWidth="1"/>
    <col min="10162" max="10162" width="16.42578125" customWidth="1"/>
    <col min="10163" max="10163" width="25.140625" customWidth="1"/>
    <col min="10164" max="10164" width="31" customWidth="1"/>
    <col min="10165" max="10165" width="51" customWidth="1"/>
    <col min="10166" max="10166" width="23.28515625" customWidth="1"/>
    <col min="10167" max="10167" width="36.28515625" customWidth="1"/>
    <col min="10168" max="10168" width="13.7109375" customWidth="1"/>
    <col min="10169" max="10169" width="7.7109375" customWidth="1"/>
    <col min="10170" max="10170" width="16.42578125" customWidth="1"/>
    <col min="10171" max="10171" width="25.140625" customWidth="1"/>
    <col min="10172" max="10172" width="31" customWidth="1"/>
    <col min="10173" max="10173" width="51" customWidth="1"/>
    <col min="10174" max="10174" width="23.28515625" customWidth="1"/>
    <col min="10175" max="10175" width="36.28515625" customWidth="1"/>
    <col min="10176" max="10176" width="13.7109375" customWidth="1"/>
    <col min="10177" max="10177" width="7.7109375" customWidth="1"/>
    <col min="10178" max="10178" width="16.42578125" customWidth="1"/>
    <col min="10179" max="10179" width="25.140625" customWidth="1"/>
    <col min="10180" max="10180" width="31" customWidth="1"/>
    <col min="10181" max="10181" width="51" customWidth="1"/>
    <col min="10182" max="10182" width="23.28515625" customWidth="1"/>
    <col min="10183" max="10183" width="36.28515625" customWidth="1"/>
    <col min="10184" max="10184" width="13.7109375" customWidth="1"/>
    <col min="10185" max="10185" width="7.7109375" customWidth="1"/>
    <col min="10186" max="10186" width="16.42578125" customWidth="1"/>
    <col min="10187" max="10187" width="25.140625" customWidth="1"/>
    <col min="10188" max="10188" width="31" customWidth="1"/>
    <col min="10189" max="10189" width="51" customWidth="1"/>
    <col min="10190" max="10190" width="23.28515625" customWidth="1"/>
    <col min="10191" max="10191" width="36.28515625" customWidth="1"/>
    <col min="10192" max="10192" width="13.7109375" customWidth="1"/>
    <col min="10193" max="10193" width="7.7109375" customWidth="1"/>
    <col min="10194" max="10194" width="16.42578125" customWidth="1"/>
    <col min="10195" max="10195" width="25.140625" customWidth="1"/>
    <col min="10196" max="10196" width="31" customWidth="1"/>
    <col min="10197" max="10197" width="51" customWidth="1"/>
    <col min="10198" max="10198" width="23.28515625" customWidth="1"/>
    <col min="10199" max="10199" width="36.28515625" customWidth="1"/>
    <col min="10200" max="10200" width="13.7109375" customWidth="1"/>
    <col min="10201" max="10201" width="7.7109375" customWidth="1"/>
    <col min="10202" max="10202" width="16.42578125" customWidth="1"/>
    <col min="10203" max="10203" width="25.140625" customWidth="1"/>
    <col min="10204" max="10204" width="31" customWidth="1"/>
    <col min="10205" max="10205" width="51" customWidth="1"/>
    <col min="10206" max="10206" width="23.28515625" customWidth="1"/>
    <col min="10207" max="10207" width="36.28515625" customWidth="1"/>
    <col min="10208" max="10208" width="13.7109375" customWidth="1"/>
    <col min="10209" max="10209" width="7.7109375" customWidth="1"/>
    <col min="10210" max="10210" width="16.42578125" customWidth="1"/>
    <col min="10211" max="10211" width="25.140625" customWidth="1"/>
    <col min="10212" max="10212" width="31" customWidth="1"/>
    <col min="10213" max="10213" width="51" customWidth="1"/>
    <col min="10214" max="10214" width="23.28515625" customWidth="1"/>
    <col min="10215" max="10215" width="36.28515625" customWidth="1"/>
    <col min="10216" max="10216" width="13.7109375" customWidth="1"/>
    <col min="10217" max="10217" width="7.7109375" customWidth="1"/>
    <col min="10218" max="10218" width="16.42578125" customWidth="1"/>
    <col min="10219" max="10219" width="25.140625" customWidth="1"/>
    <col min="10220" max="10220" width="31" customWidth="1"/>
    <col min="10221" max="10221" width="51" customWidth="1"/>
    <col min="10222" max="10222" width="23.28515625" customWidth="1"/>
    <col min="10223" max="10223" width="36.28515625" customWidth="1"/>
    <col min="10224" max="10224" width="13.7109375" customWidth="1"/>
    <col min="10225" max="10225" width="7.7109375" customWidth="1"/>
    <col min="10226" max="10226" width="16.42578125" customWidth="1"/>
    <col min="10227" max="10227" width="25.140625" customWidth="1"/>
    <col min="10228" max="10228" width="31" customWidth="1"/>
    <col min="10229" max="10229" width="51" customWidth="1"/>
    <col min="10230" max="10230" width="23.28515625" customWidth="1"/>
    <col min="10231" max="10231" width="36.28515625" customWidth="1"/>
    <col min="10232" max="10232" width="13.7109375" customWidth="1"/>
    <col min="10233" max="10233" width="7.7109375" customWidth="1"/>
    <col min="10234" max="10234" width="16.42578125" customWidth="1"/>
    <col min="10235" max="10235" width="25.140625" customWidth="1"/>
    <col min="10236" max="10236" width="31" customWidth="1"/>
    <col min="10237" max="10237" width="51" customWidth="1"/>
    <col min="10238" max="10238" width="23.28515625" customWidth="1"/>
    <col min="10239" max="10239" width="36.28515625" customWidth="1"/>
    <col min="10240" max="10240" width="13.7109375" customWidth="1"/>
    <col min="10241" max="10241" width="7.7109375" customWidth="1"/>
    <col min="10242" max="10242" width="16.42578125" customWidth="1"/>
    <col min="10243" max="10243" width="25.140625" customWidth="1"/>
    <col min="10244" max="10244" width="31" customWidth="1"/>
    <col min="10245" max="10245" width="51" customWidth="1"/>
    <col min="10246" max="10246" width="23.28515625" customWidth="1"/>
    <col min="10247" max="10247" width="36.28515625" customWidth="1"/>
    <col min="10248" max="10248" width="13.7109375" customWidth="1"/>
    <col min="10249" max="10249" width="7.7109375" customWidth="1"/>
    <col min="10250" max="10250" width="16.42578125" customWidth="1"/>
    <col min="10251" max="10251" width="25.140625" customWidth="1"/>
    <col min="10252" max="10252" width="31" customWidth="1"/>
    <col min="10253" max="10253" width="51" customWidth="1"/>
    <col min="10254" max="10254" width="23.28515625" customWidth="1"/>
    <col min="10255" max="10255" width="36.28515625" customWidth="1"/>
    <col min="10256" max="10256" width="13.7109375" customWidth="1"/>
    <col min="10257" max="10257" width="7.7109375" customWidth="1"/>
    <col min="10258" max="10258" width="16.42578125" customWidth="1"/>
    <col min="10259" max="10259" width="25.140625" customWidth="1"/>
    <col min="10260" max="10260" width="31" customWidth="1"/>
    <col min="10261" max="10261" width="51" customWidth="1"/>
    <col min="10262" max="10262" width="23.28515625" customWidth="1"/>
    <col min="10263" max="10263" width="36.28515625" customWidth="1"/>
    <col min="10264" max="10264" width="13.7109375" customWidth="1"/>
    <col min="10265" max="10265" width="7.7109375" customWidth="1"/>
    <col min="10266" max="10266" width="16.42578125" customWidth="1"/>
    <col min="10267" max="10267" width="25.140625" customWidth="1"/>
    <col min="10268" max="10268" width="31" customWidth="1"/>
    <col min="10269" max="10269" width="51" customWidth="1"/>
    <col min="10270" max="10270" width="23.28515625" customWidth="1"/>
    <col min="10271" max="10271" width="36.28515625" customWidth="1"/>
    <col min="10272" max="10272" width="13.7109375" customWidth="1"/>
    <col min="10273" max="10273" width="7.7109375" customWidth="1"/>
    <col min="10274" max="10274" width="16.42578125" customWidth="1"/>
    <col min="10275" max="10275" width="25.140625" customWidth="1"/>
    <col min="10276" max="10276" width="31" customWidth="1"/>
    <col min="10277" max="10277" width="51" customWidth="1"/>
    <col min="10278" max="10278" width="23.28515625" customWidth="1"/>
    <col min="10279" max="10279" width="36.28515625" customWidth="1"/>
    <col min="10280" max="10280" width="13.7109375" customWidth="1"/>
    <col min="10281" max="10281" width="7.7109375" customWidth="1"/>
    <col min="10282" max="10282" width="16.42578125" customWidth="1"/>
    <col min="10283" max="10283" width="25.140625" customWidth="1"/>
    <col min="10284" max="10284" width="31" customWidth="1"/>
    <col min="10285" max="10285" width="51" customWidth="1"/>
    <col min="10286" max="10286" width="23.28515625" customWidth="1"/>
    <col min="10287" max="10287" width="36.28515625" customWidth="1"/>
    <col min="10288" max="10288" width="13.7109375" customWidth="1"/>
    <col min="10289" max="10289" width="7.7109375" customWidth="1"/>
    <col min="10290" max="10290" width="16.42578125" customWidth="1"/>
    <col min="10291" max="10291" width="25.140625" customWidth="1"/>
    <col min="10292" max="10292" width="31" customWidth="1"/>
    <col min="10293" max="10293" width="51" customWidth="1"/>
    <col min="10294" max="10294" width="23.28515625" customWidth="1"/>
    <col min="10295" max="10295" width="36.28515625" customWidth="1"/>
    <col min="10296" max="10296" width="13.7109375" customWidth="1"/>
    <col min="10297" max="10297" width="7.7109375" customWidth="1"/>
    <col min="10298" max="10298" width="16.42578125" customWidth="1"/>
    <col min="10299" max="10299" width="25.140625" customWidth="1"/>
    <col min="10300" max="10300" width="31" customWidth="1"/>
    <col min="10301" max="10301" width="51" customWidth="1"/>
    <col min="10302" max="10302" width="23.28515625" customWidth="1"/>
    <col min="10303" max="10303" width="36.28515625" customWidth="1"/>
    <col min="10304" max="10304" width="13.7109375" customWidth="1"/>
    <col min="10305" max="10305" width="7.7109375" customWidth="1"/>
    <col min="10306" max="10306" width="16.42578125" customWidth="1"/>
    <col min="10307" max="10307" width="25.140625" customWidth="1"/>
    <col min="10308" max="10308" width="31" customWidth="1"/>
    <col min="10309" max="10309" width="51" customWidth="1"/>
    <col min="10310" max="10310" width="23.28515625" customWidth="1"/>
    <col min="10311" max="10311" width="36.28515625" customWidth="1"/>
    <col min="10312" max="10312" width="13.7109375" customWidth="1"/>
    <col min="10313" max="10313" width="7.7109375" customWidth="1"/>
    <col min="10314" max="10314" width="16.42578125" customWidth="1"/>
    <col min="10315" max="10315" width="25.140625" customWidth="1"/>
    <col min="10316" max="10316" width="31" customWidth="1"/>
    <col min="10317" max="10317" width="51" customWidth="1"/>
    <col min="10318" max="10318" width="23.28515625" customWidth="1"/>
    <col min="10319" max="10319" width="36.28515625" customWidth="1"/>
    <col min="10320" max="10320" width="13.7109375" customWidth="1"/>
    <col min="10321" max="10321" width="7.7109375" customWidth="1"/>
    <col min="10322" max="10322" width="16.42578125" customWidth="1"/>
    <col min="10323" max="10323" width="25.140625" customWidth="1"/>
    <col min="10324" max="10324" width="31" customWidth="1"/>
    <col min="10325" max="10325" width="51" customWidth="1"/>
    <col min="10326" max="10326" width="23.28515625" customWidth="1"/>
    <col min="10327" max="10327" width="36.28515625" customWidth="1"/>
    <col min="10328" max="10328" width="13.7109375" customWidth="1"/>
    <col min="10329" max="10329" width="7.7109375" customWidth="1"/>
    <col min="10330" max="10330" width="16.42578125" customWidth="1"/>
    <col min="10331" max="10331" width="25.140625" customWidth="1"/>
    <col min="10332" max="10332" width="31" customWidth="1"/>
    <col min="10333" max="10333" width="51" customWidth="1"/>
    <col min="10334" max="10334" width="23.28515625" customWidth="1"/>
    <col min="10335" max="10335" width="36.28515625" customWidth="1"/>
    <col min="10336" max="10336" width="13.7109375" customWidth="1"/>
    <col min="10337" max="10337" width="7.7109375" customWidth="1"/>
    <col min="10338" max="10338" width="16.42578125" customWidth="1"/>
    <col min="10339" max="10339" width="25.140625" customWidth="1"/>
    <col min="10340" max="10340" width="31" customWidth="1"/>
    <col min="10341" max="10341" width="51" customWidth="1"/>
    <col min="10342" max="10342" width="23.28515625" customWidth="1"/>
    <col min="10343" max="10343" width="36.28515625" customWidth="1"/>
    <col min="10344" max="10344" width="13.7109375" customWidth="1"/>
    <col min="10345" max="10345" width="7.7109375" customWidth="1"/>
    <col min="10346" max="10346" width="16.42578125" customWidth="1"/>
    <col min="10347" max="10347" width="25.140625" customWidth="1"/>
    <col min="10348" max="10348" width="31" customWidth="1"/>
    <col min="10349" max="10349" width="51" customWidth="1"/>
    <col min="10350" max="10350" width="23.28515625" customWidth="1"/>
    <col min="10351" max="10351" width="36.28515625" customWidth="1"/>
    <col min="10352" max="10352" width="13.7109375" customWidth="1"/>
    <col min="10353" max="10353" width="7.7109375" customWidth="1"/>
    <col min="10354" max="10354" width="16.42578125" customWidth="1"/>
    <col min="10355" max="10355" width="25.140625" customWidth="1"/>
    <col min="10356" max="10356" width="31" customWidth="1"/>
    <col min="10357" max="10357" width="51" customWidth="1"/>
    <col min="10358" max="10358" width="23.28515625" customWidth="1"/>
    <col min="10359" max="10359" width="36.28515625" customWidth="1"/>
    <col min="10360" max="10360" width="13.7109375" customWidth="1"/>
    <col min="10361" max="10361" width="7.7109375" customWidth="1"/>
    <col min="10362" max="10362" width="16.42578125" customWidth="1"/>
    <col min="10363" max="10363" width="25.140625" customWidth="1"/>
    <col min="10364" max="10364" width="31" customWidth="1"/>
    <col min="10365" max="10365" width="51" customWidth="1"/>
    <col min="10366" max="10366" width="23.28515625" customWidth="1"/>
    <col min="10367" max="10367" width="36.28515625" customWidth="1"/>
    <col min="10368" max="10368" width="13.7109375" customWidth="1"/>
    <col min="10369" max="10369" width="7.7109375" customWidth="1"/>
    <col min="10370" max="10370" width="16.42578125" customWidth="1"/>
    <col min="10371" max="10371" width="25.140625" customWidth="1"/>
    <col min="10372" max="10372" width="31" customWidth="1"/>
    <col min="10373" max="10373" width="51" customWidth="1"/>
    <col min="10374" max="10374" width="23.28515625" customWidth="1"/>
    <col min="10375" max="10375" width="36.28515625" customWidth="1"/>
    <col min="10376" max="10376" width="13.7109375" customWidth="1"/>
    <col min="10377" max="10377" width="7.7109375" customWidth="1"/>
    <col min="10378" max="10378" width="16.42578125" customWidth="1"/>
    <col min="10379" max="10379" width="25.140625" customWidth="1"/>
    <col min="10380" max="10380" width="31" customWidth="1"/>
    <col min="10381" max="10381" width="51" customWidth="1"/>
    <col min="10382" max="10382" width="23.28515625" customWidth="1"/>
    <col min="10383" max="10383" width="36.28515625" customWidth="1"/>
    <col min="10384" max="10384" width="13.7109375" customWidth="1"/>
    <col min="10385" max="10385" width="7.7109375" customWidth="1"/>
    <col min="10386" max="10386" width="16.42578125" customWidth="1"/>
    <col min="10387" max="10387" width="25.140625" customWidth="1"/>
    <col min="10388" max="10388" width="31" customWidth="1"/>
    <col min="10389" max="10389" width="51" customWidth="1"/>
    <col min="10390" max="10390" width="23.28515625" customWidth="1"/>
    <col min="10391" max="10391" width="36.28515625" customWidth="1"/>
    <col min="10392" max="10392" width="13.7109375" customWidth="1"/>
    <col min="10393" max="10393" width="7.7109375" customWidth="1"/>
    <col min="10394" max="10394" width="16.42578125" customWidth="1"/>
    <col min="10395" max="10395" width="25.140625" customWidth="1"/>
    <col min="10396" max="10396" width="31" customWidth="1"/>
    <col min="10397" max="10397" width="51" customWidth="1"/>
    <col min="10398" max="10398" width="23.28515625" customWidth="1"/>
    <col min="10399" max="10399" width="36.28515625" customWidth="1"/>
    <col min="10400" max="10400" width="13.7109375" customWidth="1"/>
    <col min="10401" max="10401" width="7.7109375" customWidth="1"/>
    <col min="10402" max="10402" width="16.42578125" customWidth="1"/>
    <col min="10403" max="10403" width="25.140625" customWidth="1"/>
    <col min="10404" max="10404" width="31" customWidth="1"/>
    <col min="10405" max="10405" width="51" customWidth="1"/>
    <col min="10406" max="10406" width="23.28515625" customWidth="1"/>
    <col min="10407" max="10407" width="36.28515625" customWidth="1"/>
    <col min="10408" max="10408" width="13.7109375" customWidth="1"/>
    <col min="10409" max="10409" width="7.7109375" customWidth="1"/>
    <col min="10410" max="10410" width="16.42578125" customWidth="1"/>
    <col min="10411" max="10411" width="25.140625" customWidth="1"/>
    <col min="10412" max="10412" width="31" customWidth="1"/>
    <col min="10413" max="10413" width="51" customWidth="1"/>
    <col min="10414" max="10414" width="23.28515625" customWidth="1"/>
    <col min="10415" max="10415" width="36.28515625" customWidth="1"/>
    <col min="10416" max="10416" width="13.7109375" customWidth="1"/>
    <col min="10417" max="10417" width="7.7109375" customWidth="1"/>
    <col min="10418" max="10418" width="16.42578125" customWidth="1"/>
    <col min="10419" max="10419" width="25.140625" customWidth="1"/>
    <col min="10420" max="10420" width="31" customWidth="1"/>
    <col min="10421" max="10421" width="51" customWidth="1"/>
    <col min="10422" max="10422" width="23.28515625" customWidth="1"/>
    <col min="10423" max="10423" width="36.28515625" customWidth="1"/>
    <col min="10424" max="10424" width="13.7109375" customWidth="1"/>
    <col min="10425" max="10425" width="7.7109375" customWidth="1"/>
    <col min="10426" max="10426" width="16.42578125" customWidth="1"/>
    <col min="10427" max="10427" width="25.140625" customWidth="1"/>
    <col min="10428" max="10428" width="31" customWidth="1"/>
    <col min="10429" max="10429" width="51" customWidth="1"/>
    <col min="10430" max="10430" width="23.28515625" customWidth="1"/>
    <col min="10431" max="10431" width="36.28515625" customWidth="1"/>
    <col min="10432" max="10432" width="13.7109375" customWidth="1"/>
    <col min="10433" max="10433" width="7.7109375" customWidth="1"/>
    <col min="10434" max="10434" width="16.42578125" customWidth="1"/>
    <col min="10435" max="10435" width="25.140625" customWidth="1"/>
    <col min="10436" max="10436" width="31" customWidth="1"/>
    <col min="10437" max="10437" width="51" customWidth="1"/>
    <col min="10438" max="10438" width="23.28515625" customWidth="1"/>
    <col min="10439" max="10439" width="36.28515625" customWidth="1"/>
    <col min="10440" max="10440" width="13.7109375" customWidth="1"/>
    <col min="10441" max="10441" width="7.7109375" customWidth="1"/>
    <col min="10442" max="10442" width="16.42578125" customWidth="1"/>
    <col min="10443" max="10443" width="25.140625" customWidth="1"/>
    <col min="10444" max="10444" width="31" customWidth="1"/>
    <col min="10445" max="10445" width="51" customWidth="1"/>
    <col min="10446" max="10446" width="23.28515625" customWidth="1"/>
    <col min="10447" max="10447" width="36.28515625" customWidth="1"/>
    <col min="10448" max="10448" width="13.7109375" customWidth="1"/>
    <col min="10449" max="10449" width="7.7109375" customWidth="1"/>
    <col min="10450" max="10450" width="16.42578125" customWidth="1"/>
    <col min="10451" max="10451" width="25.140625" customWidth="1"/>
    <col min="10452" max="10452" width="31" customWidth="1"/>
    <col min="10453" max="10453" width="51" customWidth="1"/>
    <col min="10454" max="10454" width="23.28515625" customWidth="1"/>
    <col min="10455" max="10455" width="36.28515625" customWidth="1"/>
    <col min="10456" max="10456" width="13.7109375" customWidth="1"/>
    <col min="10457" max="10457" width="7.7109375" customWidth="1"/>
    <col min="10458" max="10458" width="16.42578125" customWidth="1"/>
    <col min="10459" max="10459" width="25.140625" customWidth="1"/>
    <col min="10460" max="10460" width="31" customWidth="1"/>
    <col min="10461" max="10461" width="51" customWidth="1"/>
    <col min="10462" max="10462" width="23.28515625" customWidth="1"/>
    <col min="10463" max="10463" width="36.28515625" customWidth="1"/>
    <col min="10464" max="10464" width="13.7109375" customWidth="1"/>
    <col min="10465" max="10465" width="7.7109375" customWidth="1"/>
    <col min="10466" max="10466" width="16.42578125" customWidth="1"/>
    <col min="10467" max="10467" width="25.140625" customWidth="1"/>
    <col min="10468" max="10468" width="31" customWidth="1"/>
    <col min="10469" max="10469" width="51" customWidth="1"/>
    <col min="10470" max="10470" width="23.28515625" customWidth="1"/>
    <col min="10471" max="10471" width="36.28515625" customWidth="1"/>
    <col min="10472" max="10472" width="13.7109375" customWidth="1"/>
    <col min="10473" max="10473" width="7.7109375" customWidth="1"/>
    <col min="10474" max="10474" width="16.42578125" customWidth="1"/>
    <col min="10475" max="10475" width="25.140625" customWidth="1"/>
    <col min="10476" max="10476" width="31" customWidth="1"/>
    <col min="10477" max="10477" width="51" customWidth="1"/>
    <col min="10478" max="10478" width="23.28515625" customWidth="1"/>
    <col min="10479" max="10479" width="36.28515625" customWidth="1"/>
    <col min="10480" max="10480" width="13.7109375" customWidth="1"/>
    <col min="10481" max="10481" width="7.7109375" customWidth="1"/>
    <col min="10482" max="10482" width="16.42578125" customWidth="1"/>
    <col min="10483" max="10483" width="25.140625" customWidth="1"/>
    <col min="10484" max="10484" width="31" customWidth="1"/>
    <col min="10485" max="10485" width="51" customWidth="1"/>
    <col min="10486" max="10486" width="23.28515625" customWidth="1"/>
    <col min="10487" max="10487" width="36.28515625" customWidth="1"/>
    <col min="10488" max="10488" width="13.7109375" customWidth="1"/>
    <col min="10489" max="10489" width="7.7109375" customWidth="1"/>
    <col min="10490" max="10490" width="16.42578125" customWidth="1"/>
    <col min="10491" max="10491" width="25.140625" customWidth="1"/>
    <col min="10492" max="10492" width="31" customWidth="1"/>
    <col min="10493" max="10493" width="51" customWidth="1"/>
    <col min="10494" max="10494" width="23.28515625" customWidth="1"/>
    <col min="10495" max="10495" width="36.28515625" customWidth="1"/>
    <col min="10496" max="10496" width="13.7109375" customWidth="1"/>
    <col min="10497" max="10497" width="7.7109375" customWidth="1"/>
    <col min="10498" max="10498" width="16.42578125" customWidth="1"/>
    <col min="10499" max="10499" width="25.140625" customWidth="1"/>
    <col min="10500" max="10500" width="31" customWidth="1"/>
    <col min="10501" max="10501" width="51" customWidth="1"/>
    <col min="10502" max="10502" width="23.28515625" customWidth="1"/>
    <col min="10503" max="10503" width="36.28515625" customWidth="1"/>
    <col min="10504" max="10504" width="13.7109375" customWidth="1"/>
    <col min="10505" max="10505" width="7.7109375" customWidth="1"/>
    <col min="10506" max="10506" width="16.42578125" customWidth="1"/>
    <col min="10507" max="10507" width="25.140625" customWidth="1"/>
    <col min="10508" max="10508" width="31" customWidth="1"/>
    <col min="10509" max="10509" width="51" customWidth="1"/>
    <col min="10510" max="10510" width="23.28515625" customWidth="1"/>
    <col min="10511" max="10511" width="36.28515625" customWidth="1"/>
    <col min="10512" max="10512" width="13.7109375" customWidth="1"/>
    <col min="10513" max="10513" width="7.7109375" customWidth="1"/>
    <col min="10514" max="10514" width="16.42578125" customWidth="1"/>
    <col min="10515" max="10515" width="25.140625" customWidth="1"/>
    <col min="10516" max="10516" width="31" customWidth="1"/>
    <col min="10517" max="10517" width="51" customWidth="1"/>
    <col min="10518" max="10518" width="23.28515625" customWidth="1"/>
    <col min="10519" max="10519" width="36.28515625" customWidth="1"/>
    <col min="10520" max="10520" width="13.7109375" customWidth="1"/>
    <col min="10521" max="10521" width="7.7109375" customWidth="1"/>
    <col min="10522" max="10522" width="16.42578125" customWidth="1"/>
    <col min="10523" max="10523" width="25.140625" customWidth="1"/>
    <col min="10524" max="10524" width="31" customWidth="1"/>
    <col min="10525" max="10525" width="51" customWidth="1"/>
    <col min="10526" max="10526" width="23.28515625" customWidth="1"/>
    <col min="10527" max="10527" width="36.28515625" customWidth="1"/>
    <col min="10528" max="10528" width="13.7109375" customWidth="1"/>
    <col min="10529" max="10529" width="7.7109375" customWidth="1"/>
    <col min="10530" max="10530" width="16.42578125" customWidth="1"/>
    <col min="10531" max="10531" width="25.140625" customWidth="1"/>
    <col min="10532" max="10532" width="31" customWidth="1"/>
    <col min="10533" max="10533" width="51" customWidth="1"/>
    <col min="10534" max="10534" width="23.28515625" customWidth="1"/>
    <col min="10535" max="10535" width="36.28515625" customWidth="1"/>
    <col min="10536" max="10536" width="13.7109375" customWidth="1"/>
    <col min="10537" max="10537" width="7.7109375" customWidth="1"/>
    <col min="10538" max="10538" width="16.42578125" customWidth="1"/>
    <col min="10539" max="10539" width="25.140625" customWidth="1"/>
    <col min="10540" max="10540" width="31" customWidth="1"/>
    <col min="10541" max="10541" width="51" customWidth="1"/>
    <col min="10542" max="10542" width="23.28515625" customWidth="1"/>
    <col min="10543" max="10543" width="36.28515625" customWidth="1"/>
    <col min="10544" max="10544" width="13.7109375" customWidth="1"/>
    <col min="10545" max="10545" width="7.7109375" customWidth="1"/>
    <col min="10546" max="10546" width="16.42578125" customWidth="1"/>
    <col min="10547" max="10547" width="25.140625" customWidth="1"/>
    <col min="10548" max="10548" width="31" customWidth="1"/>
    <col min="10549" max="10549" width="51" customWidth="1"/>
    <col min="10550" max="10550" width="23.28515625" customWidth="1"/>
    <col min="10551" max="10551" width="36.28515625" customWidth="1"/>
    <col min="10552" max="10552" width="13.7109375" customWidth="1"/>
    <col min="10553" max="10553" width="7.7109375" customWidth="1"/>
    <col min="10554" max="10554" width="16.42578125" customWidth="1"/>
    <col min="10555" max="10555" width="25.140625" customWidth="1"/>
    <col min="10556" max="10556" width="31" customWidth="1"/>
    <col min="10557" max="10557" width="51" customWidth="1"/>
    <col min="10558" max="10558" width="23.28515625" customWidth="1"/>
    <col min="10559" max="10559" width="36.28515625" customWidth="1"/>
    <col min="10560" max="10560" width="13.7109375" customWidth="1"/>
    <col min="10561" max="10561" width="7.7109375" customWidth="1"/>
    <col min="10562" max="10562" width="16.42578125" customWidth="1"/>
    <col min="10563" max="10563" width="25.140625" customWidth="1"/>
    <col min="10564" max="10564" width="31" customWidth="1"/>
    <col min="10565" max="10565" width="51" customWidth="1"/>
    <col min="10566" max="10566" width="23.28515625" customWidth="1"/>
    <col min="10567" max="10567" width="36.28515625" customWidth="1"/>
    <col min="10568" max="10568" width="13.7109375" customWidth="1"/>
    <col min="10569" max="10569" width="7.7109375" customWidth="1"/>
    <col min="10570" max="10570" width="16.42578125" customWidth="1"/>
    <col min="10571" max="10571" width="25.140625" customWidth="1"/>
    <col min="10572" max="10572" width="31" customWidth="1"/>
    <col min="10573" max="10573" width="51" customWidth="1"/>
    <col min="10574" max="10574" width="23.28515625" customWidth="1"/>
    <col min="10575" max="10575" width="36.28515625" customWidth="1"/>
    <col min="10576" max="10576" width="13.7109375" customWidth="1"/>
    <col min="10577" max="10577" width="7.7109375" customWidth="1"/>
    <col min="10578" max="10578" width="16.42578125" customWidth="1"/>
    <col min="10579" max="10579" width="25.140625" customWidth="1"/>
    <col min="10580" max="10580" width="31" customWidth="1"/>
    <col min="10581" max="10581" width="51" customWidth="1"/>
    <col min="10582" max="10582" width="23.28515625" customWidth="1"/>
    <col min="10583" max="10583" width="36.28515625" customWidth="1"/>
    <col min="10584" max="10584" width="13.7109375" customWidth="1"/>
    <col min="10585" max="10585" width="7.7109375" customWidth="1"/>
    <col min="10586" max="10586" width="16.42578125" customWidth="1"/>
    <col min="10587" max="10587" width="25.140625" customWidth="1"/>
    <col min="10588" max="10588" width="31" customWidth="1"/>
    <col min="10589" max="10589" width="51" customWidth="1"/>
    <col min="10590" max="10590" width="23.28515625" customWidth="1"/>
    <col min="10591" max="10591" width="36.28515625" customWidth="1"/>
    <col min="10592" max="10592" width="13.7109375" customWidth="1"/>
    <col min="10593" max="10593" width="7.7109375" customWidth="1"/>
    <col min="10594" max="10594" width="16.42578125" customWidth="1"/>
    <col min="10595" max="10595" width="25.140625" customWidth="1"/>
    <col min="10596" max="10596" width="31" customWidth="1"/>
    <col min="10597" max="10597" width="51" customWidth="1"/>
    <col min="10598" max="10598" width="23.28515625" customWidth="1"/>
    <col min="10599" max="10599" width="36.28515625" customWidth="1"/>
    <col min="10600" max="10600" width="13.7109375" customWidth="1"/>
    <col min="10601" max="10601" width="7.7109375" customWidth="1"/>
    <col min="10602" max="10602" width="16.42578125" customWidth="1"/>
    <col min="10603" max="10603" width="25.140625" customWidth="1"/>
    <col min="10604" max="10604" width="31" customWidth="1"/>
    <col min="10605" max="10605" width="51" customWidth="1"/>
    <col min="10606" max="10606" width="23.28515625" customWidth="1"/>
    <col min="10607" max="10607" width="36.28515625" customWidth="1"/>
    <col min="10608" max="10608" width="13.7109375" customWidth="1"/>
    <col min="10609" max="10609" width="7.7109375" customWidth="1"/>
    <col min="10610" max="10610" width="16.42578125" customWidth="1"/>
    <col min="10611" max="10611" width="25.140625" customWidth="1"/>
    <col min="10612" max="10612" width="31" customWidth="1"/>
    <col min="10613" max="10613" width="51" customWidth="1"/>
    <col min="10614" max="10614" width="23.28515625" customWidth="1"/>
    <col min="10615" max="10615" width="36.28515625" customWidth="1"/>
    <col min="10616" max="10616" width="13.7109375" customWidth="1"/>
    <col min="10617" max="10617" width="7.7109375" customWidth="1"/>
    <col min="10618" max="10618" width="16.42578125" customWidth="1"/>
    <col min="10619" max="10619" width="25.140625" customWidth="1"/>
    <col min="10620" max="10620" width="31" customWidth="1"/>
    <col min="10621" max="10621" width="51" customWidth="1"/>
    <col min="10622" max="10622" width="23.28515625" customWidth="1"/>
    <col min="10623" max="10623" width="36.28515625" customWidth="1"/>
    <col min="10624" max="10624" width="13.7109375" customWidth="1"/>
    <col min="10625" max="10625" width="7.7109375" customWidth="1"/>
    <col min="10626" max="10626" width="16.42578125" customWidth="1"/>
    <col min="10627" max="10627" width="25.140625" customWidth="1"/>
    <col min="10628" max="10628" width="31" customWidth="1"/>
    <col min="10629" max="10629" width="51" customWidth="1"/>
    <col min="10630" max="10630" width="23.28515625" customWidth="1"/>
    <col min="10631" max="10631" width="36.28515625" customWidth="1"/>
    <col min="10632" max="10632" width="13.7109375" customWidth="1"/>
    <col min="10633" max="10633" width="7.7109375" customWidth="1"/>
    <col min="10634" max="10634" width="16.42578125" customWidth="1"/>
    <col min="10635" max="10635" width="25.140625" customWidth="1"/>
    <col min="10636" max="10636" width="31" customWidth="1"/>
    <col min="10637" max="10637" width="51" customWidth="1"/>
    <col min="10638" max="10638" width="23.28515625" customWidth="1"/>
    <col min="10639" max="10639" width="36.28515625" customWidth="1"/>
    <col min="10640" max="10640" width="13.7109375" customWidth="1"/>
    <col min="10641" max="10641" width="7.7109375" customWidth="1"/>
    <col min="10642" max="10642" width="16.42578125" customWidth="1"/>
    <col min="10643" max="10643" width="25.140625" customWidth="1"/>
    <col min="10644" max="10644" width="31" customWidth="1"/>
    <col min="10645" max="10645" width="51" customWidth="1"/>
    <col min="10646" max="10646" width="23.28515625" customWidth="1"/>
    <col min="10647" max="10647" width="36.28515625" customWidth="1"/>
    <col min="10648" max="10648" width="13.7109375" customWidth="1"/>
    <col min="10649" max="10649" width="7.7109375" customWidth="1"/>
    <col min="10650" max="10650" width="16.42578125" customWidth="1"/>
    <col min="10651" max="10651" width="25.140625" customWidth="1"/>
    <col min="10652" max="10652" width="31" customWidth="1"/>
    <col min="10653" max="10653" width="51" customWidth="1"/>
    <col min="10654" max="10654" width="23.28515625" customWidth="1"/>
    <col min="10655" max="10655" width="36.28515625" customWidth="1"/>
    <col min="10656" max="10656" width="13.7109375" customWidth="1"/>
    <col min="10657" max="10657" width="7.7109375" customWidth="1"/>
    <col min="10658" max="10658" width="16.42578125" customWidth="1"/>
    <col min="10659" max="10659" width="25.140625" customWidth="1"/>
    <col min="10660" max="10660" width="31" customWidth="1"/>
    <col min="10661" max="10661" width="51" customWidth="1"/>
    <col min="10662" max="10662" width="23.28515625" customWidth="1"/>
    <col min="10663" max="10663" width="36.28515625" customWidth="1"/>
    <col min="10664" max="10664" width="13.7109375" customWidth="1"/>
    <col min="10665" max="10665" width="7.7109375" customWidth="1"/>
    <col min="10666" max="10666" width="16.42578125" customWidth="1"/>
    <col min="10667" max="10667" width="25.140625" customWidth="1"/>
    <col min="10668" max="10668" width="31" customWidth="1"/>
    <col min="10669" max="10669" width="51" customWidth="1"/>
    <col min="10670" max="10670" width="23.28515625" customWidth="1"/>
    <col min="10671" max="10671" width="36.28515625" customWidth="1"/>
    <col min="10672" max="10672" width="13.7109375" customWidth="1"/>
    <col min="10673" max="10673" width="7.7109375" customWidth="1"/>
    <col min="10674" max="10674" width="16.42578125" customWidth="1"/>
    <col min="10675" max="10675" width="25.140625" customWidth="1"/>
    <col min="10676" max="10676" width="31" customWidth="1"/>
    <col min="10677" max="10677" width="51" customWidth="1"/>
    <col min="10678" max="10678" width="23.28515625" customWidth="1"/>
    <col min="10679" max="10679" width="36.28515625" customWidth="1"/>
    <col min="10680" max="10680" width="13.7109375" customWidth="1"/>
    <col min="10681" max="10681" width="7.7109375" customWidth="1"/>
    <col min="10682" max="10682" width="16.42578125" customWidth="1"/>
    <col min="10683" max="10683" width="25.140625" customWidth="1"/>
    <col min="10684" max="10684" width="31" customWidth="1"/>
    <col min="10685" max="10685" width="51" customWidth="1"/>
    <col min="10686" max="10686" width="23.28515625" customWidth="1"/>
    <col min="10687" max="10687" width="36.28515625" customWidth="1"/>
    <col min="10688" max="10688" width="13.7109375" customWidth="1"/>
    <col min="10689" max="10689" width="7.7109375" customWidth="1"/>
    <col min="10690" max="10690" width="16.42578125" customWidth="1"/>
    <col min="10691" max="10691" width="25.140625" customWidth="1"/>
    <col min="10692" max="10692" width="31" customWidth="1"/>
    <col min="10693" max="10693" width="51" customWidth="1"/>
    <col min="10694" max="10694" width="23.28515625" customWidth="1"/>
    <col min="10695" max="10695" width="36.28515625" customWidth="1"/>
    <col min="10696" max="10696" width="13.7109375" customWidth="1"/>
    <col min="10697" max="10697" width="7.7109375" customWidth="1"/>
    <col min="10698" max="10698" width="16.42578125" customWidth="1"/>
    <col min="10699" max="10699" width="25.140625" customWidth="1"/>
    <col min="10700" max="10700" width="31" customWidth="1"/>
    <col min="10701" max="10701" width="51" customWidth="1"/>
    <col min="10702" max="10702" width="23.28515625" customWidth="1"/>
    <col min="10703" max="10703" width="36.28515625" customWidth="1"/>
    <col min="10704" max="10704" width="13.7109375" customWidth="1"/>
    <col min="10705" max="10705" width="7.7109375" customWidth="1"/>
    <col min="10706" max="10706" width="16.42578125" customWidth="1"/>
    <col min="10707" max="10707" width="25.140625" customWidth="1"/>
    <col min="10708" max="10708" width="31" customWidth="1"/>
    <col min="10709" max="10709" width="51" customWidth="1"/>
    <col min="10710" max="10710" width="23.28515625" customWidth="1"/>
    <col min="10711" max="10711" width="36.28515625" customWidth="1"/>
    <col min="10712" max="10712" width="13.7109375" customWidth="1"/>
    <col min="10713" max="10713" width="7.7109375" customWidth="1"/>
    <col min="10714" max="10714" width="16.42578125" customWidth="1"/>
    <col min="10715" max="10715" width="25.140625" customWidth="1"/>
    <col min="10716" max="10716" width="31" customWidth="1"/>
    <col min="10717" max="10717" width="51" customWidth="1"/>
    <col min="10718" max="10718" width="23.28515625" customWidth="1"/>
    <col min="10719" max="10719" width="36.28515625" customWidth="1"/>
    <col min="10720" max="10720" width="13.7109375" customWidth="1"/>
    <col min="10721" max="10721" width="7.7109375" customWidth="1"/>
    <col min="10722" max="10722" width="16.42578125" customWidth="1"/>
    <col min="10723" max="10723" width="25.140625" customWidth="1"/>
    <col min="10724" max="10724" width="31" customWidth="1"/>
    <col min="10725" max="10725" width="51" customWidth="1"/>
    <col min="10726" max="10726" width="23.28515625" customWidth="1"/>
    <col min="10727" max="10727" width="36.28515625" customWidth="1"/>
    <col min="10728" max="10728" width="13.7109375" customWidth="1"/>
    <col min="10729" max="10729" width="7.7109375" customWidth="1"/>
    <col min="10730" max="10730" width="16.42578125" customWidth="1"/>
    <col min="10731" max="10731" width="25.140625" customWidth="1"/>
    <col min="10732" max="10732" width="31" customWidth="1"/>
    <col min="10733" max="10733" width="51" customWidth="1"/>
    <col min="10734" max="10734" width="23.28515625" customWidth="1"/>
    <col min="10735" max="10735" width="36.28515625" customWidth="1"/>
    <col min="10736" max="10736" width="13.7109375" customWidth="1"/>
    <col min="10737" max="10737" width="7.7109375" customWidth="1"/>
    <col min="10738" max="10738" width="16.42578125" customWidth="1"/>
    <col min="10739" max="10739" width="25.140625" customWidth="1"/>
    <col min="10740" max="10740" width="31" customWidth="1"/>
    <col min="10741" max="10741" width="51" customWidth="1"/>
    <col min="10742" max="10742" width="23.28515625" customWidth="1"/>
    <col min="10743" max="10743" width="36.28515625" customWidth="1"/>
    <col min="10744" max="10744" width="13.7109375" customWidth="1"/>
    <col min="10745" max="10745" width="7.7109375" customWidth="1"/>
    <col min="10746" max="10746" width="16.42578125" customWidth="1"/>
    <col min="10747" max="10747" width="25.140625" customWidth="1"/>
    <col min="10748" max="10748" width="31" customWidth="1"/>
    <col min="10749" max="10749" width="51" customWidth="1"/>
    <col min="10750" max="10750" width="23.28515625" customWidth="1"/>
    <col min="10751" max="10751" width="36.28515625" customWidth="1"/>
    <col min="10752" max="10752" width="13.7109375" customWidth="1"/>
    <col min="10753" max="10753" width="7.7109375" customWidth="1"/>
    <col min="10754" max="10754" width="16.42578125" customWidth="1"/>
    <col min="10755" max="10755" width="25.140625" customWidth="1"/>
    <col min="10756" max="10756" width="31" customWidth="1"/>
    <col min="10757" max="10757" width="51" customWidth="1"/>
    <col min="10758" max="10758" width="23.28515625" customWidth="1"/>
    <col min="10759" max="10759" width="36.28515625" customWidth="1"/>
    <col min="10760" max="10760" width="13.7109375" customWidth="1"/>
    <col min="10761" max="10761" width="7.7109375" customWidth="1"/>
    <col min="10762" max="10762" width="16.42578125" customWidth="1"/>
    <col min="10763" max="10763" width="25.140625" customWidth="1"/>
    <col min="10764" max="10764" width="31" customWidth="1"/>
    <col min="10765" max="10765" width="51" customWidth="1"/>
    <col min="10766" max="10766" width="23.28515625" customWidth="1"/>
    <col min="10767" max="10767" width="36.28515625" customWidth="1"/>
    <col min="10768" max="10768" width="13.7109375" customWidth="1"/>
    <col min="10769" max="10769" width="7.7109375" customWidth="1"/>
    <col min="10770" max="10770" width="16.42578125" customWidth="1"/>
    <col min="10771" max="10771" width="25.140625" customWidth="1"/>
    <col min="10772" max="10772" width="31" customWidth="1"/>
    <col min="10773" max="10773" width="51" customWidth="1"/>
    <col min="10774" max="10774" width="23.28515625" customWidth="1"/>
    <col min="10775" max="10775" width="36.28515625" customWidth="1"/>
    <col min="10776" max="10776" width="13.7109375" customWidth="1"/>
    <col min="10777" max="10777" width="7.7109375" customWidth="1"/>
    <col min="10778" max="10778" width="16.42578125" customWidth="1"/>
    <col min="10779" max="10779" width="25.140625" customWidth="1"/>
    <col min="10780" max="10780" width="31" customWidth="1"/>
    <col min="10781" max="10781" width="51" customWidth="1"/>
    <col min="10782" max="10782" width="23.28515625" customWidth="1"/>
    <col min="10783" max="10783" width="36.28515625" customWidth="1"/>
    <col min="10784" max="10784" width="13.7109375" customWidth="1"/>
    <col min="10785" max="10785" width="7.7109375" customWidth="1"/>
    <col min="10786" max="10786" width="16.42578125" customWidth="1"/>
    <col min="10787" max="10787" width="25.140625" customWidth="1"/>
    <col min="10788" max="10788" width="31" customWidth="1"/>
    <col min="10789" max="10789" width="51" customWidth="1"/>
    <col min="10790" max="10790" width="23.28515625" customWidth="1"/>
    <col min="10791" max="10791" width="36.28515625" customWidth="1"/>
    <col min="10792" max="10792" width="13.7109375" customWidth="1"/>
    <col min="10793" max="10793" width="7.7109375" customWidth="1"/>
    <col min="10794" max="10794" width="16.42578125" customWidth="1"/>
    <col min="10795" max="10795" width="25.140625" customWidth="1"/>
    <col min="10796" max="10796" width="31" customWidth="1"/>
    <col min="10797" max="10797" width="51" customWidth="1"/>
    <col min="10798" max="10798" width="23.28515625" customWidth="1"/>
    <col min="10799" max="10799" width="36.28515625" customWidth="1"/>
    <col min="10800" max="10800" width="13.7109375" customWidth="1"/>
    <col min="10801" max="10801" width="7.7109375" customWidth="1"/>
    <col min="10802" max="10802" width="16.42578125" customWidth="1"/>
    <col min="10803" max="10803" width="25.140625" customWidth="1"/>
    <col min="10804" max="10804" width="31" customWidth="1"/>
    <col min="10805" max="10805" width="51" customWidth="1"/>
    <col min="10806" max="10806" width="23.28515625" customWidth="1"/>
    <col min="10807" max="10807" width="36.28515625" customWidth="1"/>
    <col min="10808" max="10808" width="13.7109375" customWidth="1"/>
    <col min="10809" max="10809" width="7.7109375" customWidth="1"/>
    <col min="10810" max="10810" width="16.42578125" customWidth="1"/>
    <col min="10811" max="10811" width="25.140625" customWidth="1"/>
    <col min="10812" max="10812" width="31" customWidth="1"/>
    <col min="10813" max="10813" width="51" customWidth="1"/>
    <col min="10814" max="10814" width="23.28515625" customWidth="1"/>
    <col min="10815" max="10815" width="36.28515625" customWidth="1"/>
    <col min="10816" max="10816" width="13.7109375" customWidth="1"/>
    <col min="10817" max="10817" width="7.7109375" customWidth="1"/>
    <col min="10818" max="10818" width="16.42578125" customWidth="1"/>
    <col min="10819" max="10819" width="25.140625" customWidth="1"/>
    <col min="10820" max="10820" width="31" customWidth="1"/>
    <col min="10821" max="10821" width="51" customWidth="1"/>
    <col min="10822" max="10822" width="23.28515625" customWidth="1"/>
    <col min="10823" max="10823" width="36.28515625" customWidth="1"/>
    <col min="10824" max="10824" width="13.7109375" customWidth="1"/>
    <col min="10825" max="10825" width="7.7109375" customWidth="1"/>
    <col min="10826" max="10826" width="16.42578125" customWidth="1"/>
    <col min="10827" max="10827" width="25.140625" customWidth="1"/>
    <col min="10828" max="10828" width="31" customWidth="1"/>
    <col min="10829" max="10829" width="51" customWidth="1"/>
    <col min="10830" max="10830" width="23.28515625" customWidth="1"/>
    <col min="10831" max="10831" width="36.28515625" customWidth="1"/>
    <col min="10832" max="10832" width="13.7109375" customWidth="1"/>
    <col min="10833" max="10833" width="7.7109375" customWidth="1"/>
    <col min="10834" max="10834" width="16.42578125" customWidth="1"/>
    <col min="10835" max="10835" width="25.140625" customWidth="1"/>
    <col min="10836" max="10836" width="31" customWidth="1"/>
    <col min="10837" max="10837" width="51" customWidth="1"/>
    <col min="10838" max="10838" width="23.28515625" customWidth="1"/>
    <col min="10839" max="10839" width="36.28515625" customWidth="1"/>
    <col min="10840" max="10840" width="13.7109375" customWidth="1"/>
    <col min="10841" max="10841" width="7.7109375" customWidth="1"/>
    <col min="10842" max="10842" width="16.42578125" customWidth="1"/>
    <col min="10843" max="10843" width="25.140625" customWidth="1"/>
    <col min="10844" max="10844" width="31" customWidth="1"/>
    <col min="10845" max="10845" width="51" customWidth="1"/>
    <col min="10846" max="10846" width="23.28515625" customWidth="1"/>
    <col min="10847" max="10847" width="36.28515625" customWidth="1"/>
    <col min="10848" max="10848" width="13.7109375" customWidth="1"/>
    <col min="10849" max="10849" width="7.7109375" customWidth="1"/>
    <col min="10850" max="10850" width="16.42578125" customWidth="1"/>
    <col min="10851" max="10851" width="25.140625" customWidth="1"/>
    <col min="10852" max="10852" width="31" customWidth="1"/>
    <col min="10853" max="10853" width="51" customWidth="1"/>
    <col min="10854" max="10854" width="23.28515625" customWidth="1"/>
    <col min="10855" max="10855" width="36.28515625" customWidth="1"/>
    <col min="10856" max="10856" width="13.7109375" customWidth="1"/>
    <col min="10857" max="10857" width="7.7109375" customWidth="1"/>
    <col min="10858" max="10858" width="16.42578125" customWidth="1"/>
    <col min="10859" max="10859" width="25.140625" customWidth="1"/>
    <col min="10860" max="10860" width="31" customWidth="1"/>
    <col min="10861" max="10861" width="51" customWidth="1"/>
    <col min="10862" max="10862" width="23.28515625" customWidth="1"/>
    <col min="10863" max="10863" width="36.28515625" customWidth="1"/>
    <col min="10864" max="10864" width="13.7109375" customWidth="1"/>
    <col min="10865" max="10865" width="7.7109375" customWidth="1"/>
    <col min="10866" max="10866" width="16.42578125" customWidth="1"/>
    <col min="10867" max="10867" width="25.140625" customWidth="1"/>
    <col min="10868" max="10868" width="31" customWidth="1"/>
    <col min="10869" max="10869" width="51" customWidth="1"/>
    <col min="10870" max="10870" width="23.28515625" customWidth="1"/>
    <col min="10871" max="10871" width="36.28515625" customWidth="1"/>
    <col min="10872" max="10872" width="13.7109375" customWidth="1"/>
    <col min="10873" max="10873" width="7.7109375" customWidth="1"/>
    <col min="10874" max="10874" width="16.42578125" customWidth="1"/>
    <col min="10875" max="10875" width="25.140625" customWidth="1"/>
    <col min="10876" max="10876" width="31" customWidth="1"/>
    <col min="10877" max="10877" width="51" customWidth="1"/>
    <col min="10878" max="10878" width="23.28515625" customWidth="1"/>
    <col min="10879" max="10879" width="36.28515625" customWidth="1"/>
    <col min="10880" max="10880" width="13.7109375" customWidth="1"/>
    <col min="10881" max="10881" width="7.7109375" customWidth="1"/>
    <col min="10882" max="10882" width="16.42578125" customWidth="1"/>
    <col min="10883" max="10883" width="25.140625" customWidth="1"/>
    <col min="10884" max="10884" width="31" customWidth="1"/>
    <col min="10885" max="10885" width="51" customWidth="1"/>
    <col min="10886" max="10886" width="23.28515625" customWidth="1"/>
    <col min="10887" max="10887" width="36.28515625" customWidth="1"/>
    <col min="10888" max="10888" width="13.7109375" customWidth="1"/>
    <col min="10889" max="10889" width="7.7109375" customWidth="1"/>
    <col min="10890" max="10890" width="16.42578125" customWidth="1"/>
    <col min="10891" max="10891" width="25.140625" customWidth="1"/>
    <col min="10892" max="10892" width="31" customWidth="1"/>
    <col min="10893" max="10893" width="51" customWidth="1"/>
    <col min="10894" max="10894" width="23.28515625" customWidth="1"/>
    <col min="10895" max="10895" width="36.28515625" customWidth="1"/>
    <col min="10896" max="10896" width="13.7109375" customWidth="1"/>
    <col min="10897" max="10897" width="7.7109375" customWidth="1"/>
    <col min="10898" max="10898" width="16.42578125" customWidth="1"/>
    <col min="10899" max="10899" width="25.140625" customWidth="1"/>
    <col min="10900" max="10900" width="31" customWidth="1"/>
    <col min="10901" max="10901" width="51" customWidth="1"/>
    <col min="10902" max="10902" width="23.28515625" customWidth="1"/>
    <col min="10903" max="10903" width="36.28515625" customWidth="1"/>
    <col min="10904" max="10904" width="13.7109375" customWidth="1"/>
    <col min="10905" max="10905" width="7.7109375" customWidth="1"/>
    <col min="10906" max="10906" width="16.42578125" customWidth="1"/>
    <col min="10907" max="10907" width="25.140625" customWidth="1"/>
    <col min="10908" max="10908" width="31" customWidth="1"/>
    <col min="10909" max="10909" width="51" customWidth="1"/>
    <col min="10910" max="10910" width="23.28515625" customWidth="1"/>
    <col min="10911" max="10911" width="36.28515625" customWidth="1"/>
    <col min="10912" max="10912" width="13.7109375" customWidth="1"/>
    <col min="10913" max="10913" width="7.7109375" customWidth="1"/>
    <col min="10914" max="10914" width="16.42578125" customWidth="1"/>
    <col min="10915" max="10915" width="25.140625" customWidth="1"/>
    <col min="10916" max="10916" width="31" customWidth="1"/>
    <col min="10917" max="10917" width="51" customWidth="1"/>
    <col min="10918" max="10918" width="23.28515625" customWidth="1"/>
    <col min="10919" max="10919" width="36.28515625" customWidth="1"/>
    <col min="10920" max="10920" width="13.7109375" customWidth="1"/>
    <col min="10921" max="10921" width="7.7109375" customWidth="1"/>
    <col min="10922" max="10922" width="16.42578125" customWidth="1"/>
    <col min="10923" max="10923" width="25.140625" customWidth="1"/>
    <col min="10924" max="10924" width="31" customWidth="1"/>
    <col min="10925" max="10925" width="51" customWidth="1"/>
    <col min="10926" max="10926" width="23.28515625" customWidth="1"/>
    <col min="10927" max="10927" width="36.28515625" customWidth="1"/>
    <col min="10928" max="10928" width="13.7109375" customWidth="1"/>
    <col min="10929" max="10929" width="7.7109375" customWidth="1"/>
    <col min="10930" max="10930" width="16.42578125" customWidth="1"/>
    <col min="10931" max="10931" width="25.140625" customWidth="1"/>
    <col min="10932" max="10932" width="31" customWidth="1"/>
    <col min="10933" max="10933" width="51" customWidth="1"/>
    <col min="10934" max="10934" width="23.28515625" customWidth="1"/>
    <col min="10935" max="10935" width="36.28515625" customWidth="1"/>
    <col min="10936" max="10936" width="13.7109375" customWidth="1"/>
    <col min="10937" max="10937" width="7.7109375" customWidth="1"/>
    <col min="10938" max="10938" width="16.42578125" customWidth="1"/>
    <col min="10939" max="10939" width="25.140625" customWidth="1"/>
    <col min="10940" max="10940" width="31" customWidth="1"/>
    <col min="10941" max="10941" width="51" customWidth="1"/>
    <col min="10942" max="10942" width="23.28515625" customWidth="1"/>
    <col min="10943" max="10943" width="36.28515625" customWidth="1"/>
    <col min="10944" max="10944" width="13.7109375" customWidth="1"/>
    <col min="10945" max="10945" width="7.7109375" customWidth="1"/>
    <col min="10946" max="10946" width="16.42578125" customWidth="1"/>
    <col min="10947" max="10947" width="25.140625" customWidth="1"/>
    <col min="10948" max="10948" width="31" customWidth="1"/>
    <col min="10949" max="10949" width="51" customWidth="1"/>
    <col min="10950" max="10950" width="23.28515625" customWidth="1"/>
    <col min="10951" max="10951" width="36.28515625" customWidth="1"/>
    <col min="10952" max="10952" width="13.7109375" customWidth="1"/>
    <col min="10953" max="10953" width="7.7109375" customWidth="1"/>
    <col min="10954" max="10954" width="16.42578125" customWidth="1"/>
    <col min="10955" max="10955" width="25.140625" customWidth="1"/>
    <col min="10956" max="10956" width="31" customWidth="1"/>
    <col min="10957" max="10957" width="51" customWidth="1"/>
    <col min="10958" max="10958" width="23.28515625" customWidth="1"/>
    <col min="10959" max="10959" width="36.28515625" customWidth="1"/>
    <col min="10960" max="10960" width="13.7109375" customWidth="1"/>
    <col min="10961" max="10961" width="7.7109375" customWidth="1"/>
    <col min="10962" max="10962" width="16.42578125" customWidth="1"/>
    <col min="10963" max="10963" width="25.140625" customWidth="1"/>
    <col min="10964" max="10964" width="31" customWidth="1"/>
    <col min="10965" max="10965" width="51" customWidth="1"/>
    <col min="10966" max="10966" width="23.28515625" customWidth="1"/>
    <col min="10967" max="10967" width="36.28515625" customWidth="1"/>
    <col min="10968" max="10968" width="13.7109375" customWidth="1"/>
    <col min="10969" max="10969" width="7.7109375" customWidth="1"/>
    <col min="10970" max="10970" width="16.42578125" customWidth="1"/>
    <col min="10971" max="10971" width="25.140625" customWidth="1"/>
    <col min="10972" max="10972" width="31" customWidth="1"/>
    <col min="10973" max="10973" width="51" customWidth="1"/>
    <col min="10974" max="10974" width="23.28515625" customWidth="1"/>
    <col min="10975" max="10975" width="36.28515625" customWidth="1"/>
    <col min="10976" max="10976" width="13.7109375" customWidth="1"/>
    <col min="10977" max="10977" width="7.7109375" customWidth="1"/>
    <col min="10978" max="10978" width="16.42578125" customWidth="1"/>
    <col min="10979" max="10979" width="25.140625" customWidth="1"/>
    <col min="10980" max="10980" width="31" customWidth="1"/>
    <col min="10981" max="10981" width="51" customWidth="1"/>
    <col min="10982" max="10982" width="23.28515625" customWidth="1"/>
    <col min="10983" max="10983" width="36.28515625" customWidth="1"/>
    <col min="10984" max="10984" width="13.7109375" customWidth="1"/>
    <col min="10985" max="10985" width="7.7109375" customWidth="1"/>
    <col min="10986" max="10986" width="16.42578125" customWidth="1"/>
    <col min="10987" max="10987" width="25.140625" customWidth="1"/>
    <col min="10988" max="10988" width="31" customWidth="1"/>
    <col min="10989" max="10989" width="51" customWidth="1"/>
    <col min="10990" max="10990" width="23.28515625" customWidth="1"/>
    <col min="10991" max="10991" width="36.28515625" customWidth="1"/>
    <col min="10992" max="10992" width="13.7109375" customWidth="1"/>
    <col min="10993" max="10993" width="7.7109375" customWidth="1"/>
    <col min="10994" max="10994" width="16.42578125" customWidth="1"/>
    <col min="10995" max="10995" width="25.140625" customWidth="1"/>
    <col min="10996" max="10996" width="31" customWidth="1"/>
    <col min="10997" max="10997" width="51" customWidth="1"/>
    <col min="10998" max="10998" width="23.28515625" customWidth="1"/>
    <col min="10999" max="10999" width="36.28515625" customWidth="1"/>
    <col min="11000" max="11000" width="13.7109375" customWidth="1"/>
    <col min="11001" max="11001" width="7.7109375" customWidth="1"/>
    <col min="11002" max="11002" width="16.42578125" customWidth="1"/>
    <col min="11003" max="11003" width="25.140625" customWidth="1"/>
    <col min="11004" max="11004" width="31" customWidth="1"/>
    <col min="11005" max="11005" width="51" customWidth="1"/>
    <col min="11006" max="11006" width="23.28515625" customWidth="1"/>
    <col min="11007" max="11007" width="36.28515625" customWidth="1"/>
    <col min="11008" max="11008" width="13.7109375" customWidth="1"/>
    <col min="11009" max="11009" width="7.7109375" customWidth="1"/>
    <col min="11010" max="11010" width="16.42578125" customWidth="1"/>
    <col min="11011" max="11011" width="25.140625" customWidth="1"/>
    <col min="11012" max="11012" width="31" customWidth="1"/>
    <col min="11013" max="11013" width="51" customWidth="1"/>
    <col min="11014" max="11014" width="23.28515625" customWidth="1"/>
    <col min="11015" max="11015" width="36.28515625" customWidth="1"/>
    <col min="11016" max="11016" width="13.7109375" customWidth="1"/>
    <col min="11017" max="11017" width="7.7109375" customWidth="1"/>
    <col min="11018" max="11018" width="16.42578125" customWidth="1"/>
    <col min="11019" max="11019" width="25.140625" customWidth="1"/>
    <col min="11020" max="11020" width="31" customWidth="1"/>
    <col min="11021" max="11021" width="51" customWidth="1"/>
    <col min="11022" max="11022" width="23.28515625" customWidth="1"/>
    <col min="11023" max="11023" width="36.28515625" customWidth="1"/>
    <col min="11024" max="11024" width="13.7109375" customWidth="1"/>
    <col min="11025" max="11025" width="7.7109375" customWidth="1"/>
    <col min="11026" max="11026" width="16.42578125" customWidth="1"/>
    <col min="11027" max="11027" width="25.140625" customWidth="1"/>
    <col min="11028" max="11028" width="31" customWidth="1"/>
    <col min="11029" max="11029" width="51" customWidth="1"/>
    <col min="11030" max="11030" width="23.28515625" customWidth="1"/>
    <col min="11031" max="11031" width="36.28515625" customWidth="1"/>
    <col min="11032" max="11032" width="13.7109375" customWidth="1"/>
    <col min="11033" max="11033" width="7.7109375" customWidth="1"/>
    <col min="11034" max="11034" width="16.42578125" customWidth="1"/>
    <col min="11035" max="11035" width="25.140625" customWidth="1"/>
    <col min="11036" max="11036" width="31" customWidth="1"/>
    <col min="11037" max="11037" width="51" customWidth="1"/>
    <col min="11038" max="11038" width="23.28515625" customWidth="1"/>
    <col min="11039" max="11039" width="36.28515625" customWidth="1"/>
    <col min="11040" max="11040" width="13.7109375" customWidth="1"/>
    <col min="11041" max="11041" width="7.7109375" customWidth="1"/>
    <col min="11042" max="11042" width="16.42578125" customWidth="1"/>
    <col min="11043" max="11043" width="25.140625" customWidth="1"/>
    <col min="11044" max="11044" width="31" customWidth="1"/>
    <col min="11045" max="11045" width="51" customWidth="1"/>
    <col min="11046" max="11046" width="23.28515625" customWidth="1"/>
    <col min="11047" max="11047" width="36.28515625" customWidth="1"/>
    <col min="11048" max="11048" width="13.7109375" customWidth="1"/>
    <col min="11049" max="11049" width="7.7109375" customWidth="1"/>
    <col min="11050" max="11050" width="16.42578125" customWidth="1"/>
    <col min="11051" max="11051" width="25.140625" customWidth="1"/>
    <col min="11052" max="11052" width="31" customWidth="1"/>
    <col min="11053" max="11053" width="51" customWidth="1"/>
    <col min="11054" max="11054" width="23.28515625" customWidth="1"/>
    <col min="11055" max="11055" width="36.28515625" customWidth="1"/>
    <col min="11056" max="11056" width="13.7109375" customWidth="1"/>
    <col min="11057" max="11057" width="7.7109375" customWidth="1"/>
    <col min="11058" max="11058" width="16.42578125" customWidth="1"/>
    <col min="11059" max="11059" width="25.140625" customWidth="1"/>
    <col min="11060" max="11060" width="31" customWidth="1"/>
    <col min="11061" max="11061" width="51" customWidth="1"/>
    <col min="11062" max="11062" width="23.28515625" customWidth="1"/>
    <col min="11063" max="11063" width="36.28515625" customWidth="1"/>
    <col min="11064" max="11064" width="13.7109375" customWidth="1"/>
    <col min="11065" max="11065" width="7.7109375" customWidth="1"/>
    <col min="11066" max="11066" width="16.42578125" customWidth="1"/>
    <col min="11067" max="11067" width="25.140625" customWidth="1"/>
    <col min="11068" max="11068" width="31" customWidth="1"/>
    <col min="11069" max="11069" width="51" customWidth="1"/>
    <col min="11070" max="11070" width="23.28515625" customWidth="1"/>
    <col min="11071" max="11071" width="36.28515625" customWidth="1"/>
    <col min="11072" max="11072" width="13.7109375" customWidth="1"/>
    <col min="11073" max="11073" width="7.7109375" customWidth="1"/>
    <col min="11074" max="11074" width="16.42578125" customWidth="1"/>
    <col min="11075" max="11075" width="25.140625" customWidth="1"/>
    <col min="11076" max="11076" width="31" customWidth="1"/>
    <col min="11077" max="11077" width="51" customWidth="1"/>
    <col min="11078" max="11078" width="23.28515625" customWidth="1"/>
    <col min="11079" max="11079" width="36.28515625" customWidth="1"/>
    <col min="11080" max="11080" width="13.7109375" customWidth="1"/>
    <col min="11081" max="11081" width="7.7109375" customWidth="1"/>
    <col min="11082" max="11082" width="16.42578125" customWidth="1"/>
    <col min="11083" max="11083" width="25.140625" customWidth="1"/>
    <col min="11084" max="11084" width="31" customWidth="1"/>
    <col min="11085" max="11085" width="51" customWidth="1"/>
    <col min="11086" max="11086" width="23.28515625" customWidth="1"/>
    <col min="11087" max="11087" width="36.28515625" customWidth="1"/>
    <col min="11088" max="11088" width="13.7109375" customWidth="1"/>
    <col min="11089" max="11089" width="7.7109375" customWidth="1"/>
    <col min="11090" max="11090" width="16.42578125" customWidth="1"/>
    <col min="11091" max="11091" width="25.140625" customWidth="1"/>
    <col min="11092" max="11092" width="31" customWidth="1"/>
    <col min="11093" max="11093" width="51" customWidth="1"/>
    <col min="11094" max="11094" width="23.28515625" customWidth="1"/>
    <col min="11095" max="11095" width="36.28515625" customWidth="1"/>
    <col min="11096" max="11096" width="13.7109375" customWidth="1"/>
    <col min="11097" max="11097" width="7.7109375" customWidth="1"/>
    <col min="11098" max="11098" width="16.42578125" customWidth="1"/>
    <col min="11099" max="11099" width="25.140625" customWidth="1"/>
    <col min="11100" max="11100" width="31" customWidth="1"/>
    <col min="11101" max="11101" width="51" customWidth="1"/>
    <col min="11102" max="11102" width="23.28515625" customWidth="1"/>
    <col min="11103" max="11103" width="36.28515625" customWidth="1"/>
    <col min="11104" max="11104" width="13.7109375" customWidth="1"/>
    <col min="11105" max="11105" width="7.7109375" customWidth="1"/>
    <col min="11106" max="11106" width="16.42578125" customWidth="1"/>
    <col min="11107" max="11107" width="25.140625" customWidth="1"/>
    <col min="11108" max="11108" width="31" customWidth="1"/>
    <col min="11109" max="11109" width="51" customWidth="1"/>
    <col min="11110" max="11110" width="23.28515625" customWidth="1"/>
    <col min="11111" max="11111" width="36.28515625" customWidth="1"/>
    <col min="11112" max="11112" width="13.7109375" customWidth="1"/>
    <col min="11113" max="11113" width="7.7109375" customWidth="1"/>
    <col min="11114" max="11114" width="16.42578125" customWidth="1"/>
    <col min="11115" max="11115" width="25.140625" customWidth="1"/>
    <col min="11116" max="11116" width="31" customWidth="1"/>
    <col min="11117" max="11117" width="51" customWidth="1"/>
    <col min="11118" max="11118" width="23.28515625" customWidth="1"/>
    <col min="11119" max="11119" width="36.28515625" customWidth="1"/>
    <col min="11120" max="11120" width="13.7109375" customWidth="1"/>
    <col min="11121" max="11121" width="7.7109375" customWidth="1"/>
    <col min="11122" max="11122" width="16.42578125" customWidth="1"/>
    <col min="11123" max="11123" width="25.140625" customWidth="1"/>
    <col min="11124" max="11124" width="31" customWidth="1"/>
    <col min="11125" max="11125" width="51" customWidth="1"/>
    <col min="11126" max="11126" width="23.28515625" customWidth="1"/>
    <col min="11127" max="11127" width="36.28515625" customWidth="1"/>
    <col min="11128" max="11128" width="13.7109375" customWidth="1"/>
    <col min="11129" max="11129" width="7.7109375" customWidth="1"/>
    <col min="11130" max="11130" width="16.42578125" customWidth="1"/>
    <col min="11131" max="11131" width="25.140625" customWidth="1"/>
    <col min="11132" max="11132" width="31" customWidth="1"/>
    <col min="11133" max="11133" width="51" customWidth="1"/>
    <col min="11134" max="11134" width="23.28515625" customWidth="1"/>
    <col min="11135" max="11135" width="36.28515625" customWidth="1"/>
    <col min="11136" max="11136" width="13.7109375" customWidth="1"/>
    <col min="11137" max="11137" width="7.7109375" customWidth="1"/>
    <col min="11138" max="11138" width="16.42578125" customWidth="1"/>
    <col min="11139" max="11139" width="25.140625" customWidth="1"/>
    <col min="11140" max="11140" width="31" customWidth="1"/>
    <col min="11141" max="11141" width="51" customWidth="1"/>
    <col min="11142" max="11142" width="23.28515625" customWidth="1"/>
    <col min="11143" max="11143" width="36.28515625" customWidth="1"/>
    <col min="11144" max="11144" width="13.7109375" customWidth="1"/>
    <col min="11145" max="11145" width="7.7109375" customWidth="1"/>
    <col min="11146" max="11146" width="16.42578125" customWidth="1"/>
    <col min="11147" max="11147" width="25.140625" customWidth="1"/>
    <col min="11148" max="11148" width="31" customWidth="1"/>
    <col min="11149" max="11149" width="51" customWidth="1"/>
    <col min="11150" max="11150" width="23.28515625" customWidth="1"/>
    <col min="11151" max="11151" width="36.28515625" customWidth="1"/>
    <col min="11152" max="11152" width="13.7109375" customWidth="1"/>
    <col min="11153" max="11153" width="7.7109375" customWidth="1"/>
    <col min="11154" max="11154" width="16.42578125" customWidth="1"/>
    <col min="11155" max="11155" width="25.140625" customWidth="1"/>
    <col min="11156" max="11156" width="31" customWidth="1"/>
    <col min="11157" max="11157" width="51" customWidth="1"/>
    <col min="11158" max="11158" width="23.28515625" customWidth="1"/>
    <col min="11159" max="11159" width="36.28515625" customWidth="1"/>
    <col min="11160" max="11160" width="13.7109375" customWidth="1"/>
    <col min="11161" max="11161" width="7.7109375" customWidth="1"/>
    <col min="11162" max="11162" width="16.42578125" customWidth="1"/>
    <col min="11163" max="11163" width="25.140625" customWidth="1"/>
    <col min="11164" max="11164" width="31" customWidth="1"/>
    <col min="11165" max="11165" width="51" customWidth="1"/>
    <col min="11166" max="11166" width="23.28515625" customWidth="1"/>
    <col min="11167" max="11167" width="36.28515625" customWidth="1"/>
    <col min="11168" max="11168" width="13.7109375" customWidth="1"/>
    <col min="11169" max="11169" width="7.7109375" customWidth="1"/>
    <col min="11170" max="11170" width="16.42578125" customWidth="1"/>
    <col min="11171" max="11171" width="25.140625" customWidth="1"/>
    <col min="11172" max="11172" width="31" customWidth="1"/>
    <col min="11173" max="11173" width="51" customWidth="1"/>
    <col min="11174" max="11174" width="23.28515625" customWidth="1"/>
    <col min="11175" max="11175" width="36.28515625" customWidth="1"/>
    <col min="11176" max="11176" width="13.7109375" customWidth="1"/>
    <col min="11177" max="11177" width="7.7109375" customWidth="1"/>
    <col min="11178" max="11178" width="16.42578125" customWidth="1"/>
    <col min="11179" max="11179" width="25.140625" customWidth="1"/>
    <col min="11180" max="11180" width="31" customWidth="1"/>
    <col min="11181" max="11181" width="51" customWidth="1"/>
    <col min="11182" max="11182" width="23.28515625" customWidth="1"/>
    <col min="11183" max="11183" width="36.28515625" customWidth="1"/>
    <col min="11184" max="11184" width="13.7109375" customWidth="1"/>
    <col min="11185" max="11185" width="7.7109375" customWidth="1"/>
    <col min="11186" max="11186" width="16.42578125" customWidth="1"/>
    <col min="11187" max="11187" width="25.140625" customWidth="1"/>
    <col min="11188" max="11188" width="31" customWidth="1"/>
    <col min="11189" max="11189" width="51" customWidth="1"/>
    <col min="11190" max="11190" width="23.28515625" customWidth="1"/>
    <col min="11191" max="11191" width="36.28515625" customWidth="1"/>
    <col min="11192" max="11192" width="13.7109375" customWidth="1"/>
    <col min="11193" max="11193" width="7.7109375" customWidth="1"/>
    <col min="11194" max="11194" width="16.42578125" customWidth="1"/>
    <col min="11195" max="11195" width="25.140625" customWidth="1"/>
    <col min="11196" max="11196" width="31" customWidth="1"/>
    <col min="11197" max="11197" width="51" customWidth="1"/>
    <col min="11198" max="11198" width="23.28515625" customWidth="1"/>
    <col min="11199" max="11199" width="36.28515625" customWidth="1"/>
    <col min="11200" max="11200" width="13.7109375" customWidth="1"/>
    <col min="11201" max="11201" width="7.7109375" customWidth="1"/>
    <col min="11202" max="11202" width="16.42578125" customWidth="1"/>
    <col min="11203" max="11203" width="25.140625" customWidth="1"/>
    <col min="11204" max="11204" width="31" customWidth="1"/>
    <col min="11205" max="11205" width="51" customWidth="1"/>
    <col min="11206" max="11206" width="23.28515625" customWidth="1"/>
    <col min="11207" max="11207" width="36.28515625" customWidth="1"/>
    <col min="11208" max="11208" width="13.7109375" customWidth="1"/>
    <col min="11209" max="11209" width="7.7109375" customWidth="1"/>
    <col min="11210" max="11210" width="16.42578125" customWidth="1"/>
    <col min="11211" max="11211" width="25.140625" customWidth="1"/>
    <col min="11212" max="11212" width="31" customWidth="1"/>
    <col min="11213" max="11213" width="51" customWidth="1"/>
    <col min="11214" max="11214" width="23.28515625" customWidth="1"/>
    <col min="11215" max="11215" width="36.28515625" customWidth="1"/>
    <col min="11216" max="11216" width="13.7109375" customWidth="1"/>
    <col min="11217" max="11217" width="7.7109375" customWidth="1"/>
    <col min="11218" max="11218" width="16.42578125" customWidth="1"/>
    <col min="11219" max="11219" width="25.140625" customWidth="1"/>
    <col min="11220" max="11220" width="31" customWidth="1"/>
    <col min="11221" max="11221" width="51" customWidth="1"/>
    <col min="11222" max="11222" width="23.28515625" customWidth="1"/>
    <col min="11223" max="11223" width="36.28515625" customWidth="1"/>
    <col min="11224" max="11224" width="13.7109375" customWidth="1"/>
    <col min="11225" max="11225" width="7.7109375" customWidth="1"/>
    <col min="11226" max="11226" width="16.42578125" customWidth="1"/>
    <col min="11227" max="11227" width="25.140625" customWidth="1"/>
    <col min="11228" max="11228" width="31" customWidth="1"/>
    <col min="11229" max="11229" width="51" customWidth="1"/>
    <col min="11230" max="11230" width="23.28515625" customWidth="1"/>
    <col min="11231" max="11231" width="36.28515625" customWidth="1"/>
    <col min="11232" max="11232" width="13.7109375" customWidth="1"/>
    <col min="11233" max="11233" width="7.7109375" customWidth="1"/>
    <col min="11234" max="11234" width="16.42578125" customWidth="1"/>
    <col min="11235" max="11235" width="25.140625" customWidth="1"/>
    <col min="11236" max="11236" width="31" customWidth="1"/>
    <col min="11237" max="11237" width="51" customWidth="1"/>
    <col min="11238" max="11238" width="23.28515625" customWidth="1"/>
    <col min="11239" max="11239" width="36.28515625" customWidth="1"/>
    <col min="11240" max="11240" width="13.7109375" customWidth="1"/>
    <col min="11241" max="11241" width="7.7109375" customWidth="1"/>
    <col min="11242" max="11242" width="16.42578125" customWidth="1"/>
    <col min="11243" max="11243" width="25.140625" customWidth="1"/>
    <col min="11244" max="11244" width="31" customWidth="1"/>
    <col min="11245" max="11245" width="51" customWidth="1"/>
    <col min="11246" max="11246" width="23.28515625" customWidth="1"/>
    <col min="11247" max="11247" width="36.28515625" customWidth="1"/>
    <col min="11248" max="11248" width="13.7109375" customWidth="1"/>
    <col min="11249" max="11249" width="7.7109375" customWidth="1"/>
    <col min="11250" max="11250" width="16.42578125" customWidth="1"/>
    <col min="11251" max="11251" width="25.140625" customWidth="1"/>
    <col min="11252" max="11252" width="31" customWidth="1"/>
    <col min="11253" max="11253" width="51" customWidth="1"/>
    <col min="11254" max="11254" width="23.28515625" customWidth="1"/>
    <col min="11255" max="11255" width="36.28515625" customWidth="1"/>
    <col min="11256" max="11256" width="13.7109375" customWidth="1"/>
    <col min="11257" max="11257" width="7.7109375" customWidth="1"/>
    <col min="11258" max="11258" width="16.42578125" customWidth="1"/>
    <col min="11259" max="11259" width="25.140625" customWidth="1"/>
    <col min="11260" max="11260" width="31" customWidth="1"/>
    <col min="11261" max="11261" width="51" customWidth="1"/>
    <col min="11262" max="11262" width="23.28515625" customWidth="1"/>
    <col min="11263" max="11263" width="36.28515625" customWidth="1"/>
    <col min="11264" max="11264" width="13.7109375" customWidth="1"/>
    <col min="11265" max="11265" width="7.7109375" customWidth="1"/>
    <col min="11266" max="11266" width="16.42578125" customWidth="1"/>
    <col min="11267" max="11267" width="25.140625" customWidth="1"/>
    <col min="11268" max="11268" width="31" customWidth="1"/>
    <col min="11269" max="11269" width="51" customWidth="1"/>
    <col min="11270" max="11270" width="23.28515625" customWidth="1"/>
    <col min="11271" max="11271" width="36.28515625" customWidth="1"/>
    <col min="11272" max="11272" width="13.7109375" customWidth="1"/>
    <col min="11273" max="11273" width="7.7109375" customWidth="1"/>
    <col min="11274" max="11274" width="16.42578125" customWidth="1"/>
    <col min="11275" max="11275" width="25.140625" customWidth="1"/>
    <col min="11276" max="11276" width="31" customWidth="1"/>
    <col min="11277" max="11277" width="51" customWidth="1"/>
    <col min="11278" max="11278" width="23.28515625" customWidth="1"/>
    <col min="11279" max="11279" width="36.28515625" customWidth="1"/>
    <col min="11280" max="11280" width="13.7109375" customWidth="1"/>
    <col min="11281" max="11281" width="7.7109375" customWidth="1"/>
    <col min="11282" max="11282" width="16.42578125" customWidth="1"/>
    <col min="11283" max="11283" width="25.140625" customWidth="1"/>
    <col min="11284" max="11284" width="31" customWidth="1"/>
    <col min="11285" max="11285" width="51" customWidth="1"/>
    <col min="11286" max="11286" width="23.28515625" customWidth="1"/>
    <col min="11287" max="11287" width="36.28515625" customWidth="1"/>
    <col min="11288" max="11288" width="13.7109375" customWidth="1"/>
    <col min="11289" max="11289" width="7.7109375" customWidth="1"/>
    <col min="11290" max="11290" width="16.42578125" customWidth="1"/>
    <col min="11291" max="11291" width="25.140625" customWidth="1"/>
    <col min="11292" max="11292" width="31" customWidth="1"/>
    <col min="11293" max="11293" width="51" customWidth="1"/>
    <col min="11294" max="11294" width="23.28515625" customWidth="1"/>
    <col min="11295" max="11295" width="36.28515625" customWidth="1"/>
    <col min="11296" max="11296" width="13.7109375" customWidth="1"/>
    <col min="11297" max="11297" width="7.7109375" customWidth="1"/>
    <col min="11298" max="11298" width="16.42578125" customWidth="1"/>
    <col min="11299" max="11299" width="25.140625" customWidth="1"/>
    <col min="11300" max="11300" width="31" customWidth="1"/>
    <col min="11301" max="11301" width="51" customWidth="1"/>
    <col min="11302" max="11302" width="23.28515625" customWidth="1"/>
    <col min="11303" max="11303" width="36.28515625" customWidth="1"/>
    <col min="11304" max="11304" width="13.7109375" customWidth="1"/>
    <col min="11305" max="11305" width="7.7109375" customWidth="1"/>
    <col min="11306" max="11306" width="16.42578125" customWidth="1"/>
    <col min="11307" max="11307" width="25.140625" customWidth="1"/>
    <col min="11308" max="11308" width="31" customWidth="1"/>
    <col min="11309" max="11309" width="51" customWidth="1"/>
    <col min="11310" max="11310" width="23.28515625" customWidth="1"/>
    <col min="11311" max="11311" width="36.28515625" customWidth="1"/>
    <col min="11312" max="11312" width="13.7109375" customWidth="1"/>
    <col min="11313" max="11313" width="7.7109375" customWidth="1"/>
    <col min="11314" max="11314" width="16.42578125" customWidth="1"/>
    <col min="11315" max="11315" width="25.140625" customWidth="1"/>
    <col min="11316" max="11316" width="31" customWidth="1"/>
    <col min="11317" max="11317" width="51" customWidth="1"/>
    <col min="11318" max="11318" width="23.28515625" customWidth="1"/>
    <col min="11319" max="11319" width="36.28515625" customWidth="1"/>
    <col min="11320" max="11320" width="13.7109375" customWidth="1"/>
    <col min="11321" max="11321" width="7.7109375" customWidth="1"/>
    <col min="11322" max="11322" width="16.42578125" customWidth="1"/>
    <col min="11323" max="11323" width="25.140625" customWidth="1"/>
    <col min="11324" max="11324" width="31" customWidth="1"/>
    <col min="11325" max="11325" width="51" customWidth="1"/>
    <col min="11326" max="11326" width="23.28515625" customWidth="1"/>
    <col min="11327" max="11327" width="36.28515625" customWidth="1"/>
    <col min="11328" max="11328" width="13.7109375" customWidth="1"/>
    <col min="11329" max="11329" width="7.7109375" customWidth="1"/>
    <col min="11330" max="11330" width="16.42578125" customWidth="1"/>
    <col min="11331" max="11331" width="25.140625" customWidth="1"/>
    <col min="11332" max="11332" width="31" customWidth="1"/>
    <col min="11333" max="11333" width="51" customWidth="1"/>
    <col min="11334" max="11334" width="23.28515625" customWidth="1"/>
    <col min="11335" max="11335" width="36.28515625" customWidth="1"/>
    <col min="11336" max="11336" width="13.7109375" customWidth="1"/>
    <col min="11337" max="11337" width="7.7109375" customWidth="1"/>
    <col min="11338" max="11338" width="16.42578125" customWidth="1"/>
    <col min="11339" max="11339" width="25.140625" customWidth="1"/>
    <col min="11340" max="11340" width="31" customWidth="1"/>
    <col min="11341" max="11341" width="51" customWidth="1"/>
    <col min="11342" max="11342" width="23.28515625" customWidth="1"/>
    <col min="11343" max="11343" width="36.28515625" customWidth="1"/>
    <col min="11344" max="11344" width="13.7109375" customWidth="1"/>
    <col min="11345" max="11345" width="7.7109375" customWidth="1"/>
    <col min="11346" max="11346" width="16.42578125" customWidth="1"/>
    <col min="11347" max="11347" width="25.140625" customWidth="1"/>
    <col min="11348" max="11348" width="31" customWidth="1"/>
    <col min="11349" max="11349" width="51" customWidth="1"/>
    <col min="11350" max="11350" width="23.28515625" customWidth="1"/>
    <col min="11351" max="11351" width="36.28515625" customWidth="1"/>
    <col min="11352" max="11352" width="13.7109375" customWidth="1"/>
    <col min="11353" max="11353" width="7.7109375" customWidth="1"/>
    <col min="11354" max="11354" width="16.42578125" customWidth="1"/>
    <col min="11355" max="11355" width="25.140625" customWidth="1"/>
    <col min="11356" max="11356" width="31" customWidth="1"/>
    <col min="11357" max="11357" width="51" customWidth="1"/>
    <col min="11358" max="11358" width="23.28515625" customWidth="1"/>
    <col min="11359" max="11359" width="36.28515625" customWidth="1"/>
    <col min="11360" max="11360" width="13.7109375" customWidth="1"/>
    <col min="11361" max="11361" width="7.7109375" customWidth="1"/>
    <col min="11362" max="11362" width="16.42578125" customWidth="1"/>
    <col min="11363" max="11363" width="25.140625" customWidth="1"/>
    <col min="11364" max="11364" width="31" customWidth="1"/>
    <col min="11365" max="11365" width="51" customWidth="1"/>
    <col min="11366" max="11366" width="23.28515625" customWidth="1"/>
    <col min="11367" max="11367" width="36.28515625" customWidth="1"/>
    <col min="11368" max="11368" width="13.7109375" customWidth="1"/>
    <col min="11369" max="11369" width="7.7109375" customWidth="1"/>
    <col min="11370" max="11370" width="16.42578125" customWidth="1"/>
    <col min="11371" max="11371" width="25.140625" customWidth="1"/>
    <col min="11372" max="11372" width="31" customWidth="1"/>
    <col min="11373" max="11373" width="51" customWidth="1"/>
    <col min="11374" max="11374" width="23.28515625" customWidth="1"/>
    <col min="11375" max="11375" width="36.28515625" customWidth="1"/>
    <col min="11376" max="11376" width="13.7109375" customWidth="1"/>
    <col min="11377" max="11377" width="7.7109375" customWidth="1"/>
    <col min="11378" max="11378" width="16.42578125" customWidth="1"/>
    <col min="11379" max="11379" width="25.140625" customWidth="1"/>
    <col min="11380" max="11380" width="31" customWidth="1"/>
    <col min="11381" max="11381" width="51" customWidth="1"/>
    <col min="11382" max="11382" width="23.28515625" customWidth="1"/>
    <col min="11383" max="11383" width="36.28515625" customWidth="1"/>
    <col min="11384" max="11384" width="13.7109375" customWidth="1"/>
    <col min="11385" max="11385" width="7.7109375" customWidth="1"/>
    <col min="11386" max="11386" width="16.42578125" customWidth="1"/>
    <col min="11387" max="11387" width="25.140625" customWidth="1"/>
    <col min="11388" max="11388" width="31" customWidth="1"/>
    <col min="11389" max="11389" width="51" customWidth="1"/>
    <col min="11390" max="11390" width="23.28515625" customWidth="1"/>
    <col min="11391" max="11391" width="36.28515625" customWidth="1"/>
    <col min="11392" max="11392" width="13.7109375" customWidth="1"/>
    <col min="11393" max="11393" width="7.7109375" customWidth="1"/>
    <col min="11394" max="11394" width="16.42578125" customWidth="1"/>
    <col min="11395" max="11395" width="25.140625" customWidth="1"/>
    <col min="11396" max="11396" width="31" customWidth="1"/>
    <col min="11397" max="11397" width="51" customWidth="1"/>
    <col min="11398" max="11398" width="23.28515625" customWidth="1"/>
    <col min="11399" max="11399" width="36.28515625" customWidth="1"/>
    <col min="11400" max="11400" width="13.7109375" customWidth="1"/>
    <col min="11401" max="11401" width="7.7109375" customWidth="1"/>
    <col min="11402" max="11402" width="16.42578125" customWidth="1"/>
    <col min="11403" max="11403" width="25.140625" customWidth="1"/>
    <col min="11404" max="11404" width="31" customWidth="1"/>
    <col min="11405" max="11405" width="51" customWidth="1"/>
    <col min="11406" max="11406" width="23.28515625" customWidth="1"/>
    <col min="11407" max="11407" width="36.28515625" customWidth="1"/>
    <col min="11408" max="11408" width="13.7109375" customWidth="1"/>
    <col min="11409" max="11409" width="7.7109375" customWidth="1"/>
    <col min="11410" max="11410" width="16.42578125" customWidth="1"/>
    <col min="11411" max="11411" width="25.140625" customWidth="1"/>
    <col min="11412" max="11412" width="31" customWidth="1"/>
    <col min="11413" max="11413" width="51" customWidth="1"/>
    <col min="11414" max="11414" width="23.28515625" customWidth="1"/>
    <col min="11415" max="11415" width="36.28515625" customWidth="1"/>
    <col min="11416" max="11416" width="13.7109375" customWidth="1"/>
    <col min="11417" max="11417" width="7.7109375" customWidth="1"/>
    <col min="11418" max="11418" width="16.42578125" customWidth="1"/>
    <col min="11419" max="11419" width="25.140625" customWidth="1"/>
    <col min="11420" max="11420" width="31" customWidth="1"/>
    <col min="11421" max="11421" width="51" customWidth="1"/>
    <col min="11422" max="11422" width="23.28515625" customWidth="1"/>
    <col min="11423" max="11423" width="36.28515625" customWidth="1"/>
    <col min="11424" max="11424" width="13.7109375" customWidth="1"/>
    <col min="11425" max="11425" width="7.7109375" customWidth="1"/>
    <col min="11426" max="11426" width="16.42578125" customWidth="1"/>
    <col min="11427" max="11427" width="25.140625" customWidth="1"/>
    <col min="11428" max="11428" width="31" customWidth="1"/>
    <col min="11429" max="11429" width="51" customWidth="1"/>
    <col min="11430" max="11430" width="23.28515625" customWidth="1"/>
    <col min="11431" max="11431" width="36.28515625" customWidth="1"/>
    <col min="11432" max="11432" width="13.7109375" customWidth="1"/>
    <col min="11433" max="11433" width="7.7109375" customWidth="1"/>
    <col min="11434" max="11434" width="16.42578125" customWidth="1"/>
    <col min="11435" max="11435" width="25.140625" customWidth="1"/>
    <col min="11436" max="11436" width="31" customWidth="1"/>
    <col min="11437" max="11437" width="51" customWidth="1"/>
    <col min="11438" max="11438" width="23.28515625" customWidth="1"/>
    <col min="11439" max="11439" width="36.28515625" customWidth="1"/>
    <col min="11440" max="11440" width="13.7109375" customWidth="1"/>
    <col min="11441" max="11441" width="7.7109375" customWidth="1"/>
    <col min="11442" max="11442" width="16.42578125" customWidth="1"/>
    <col min="11443" max="11443" width="25.140625" customWidth="1"/>
    <col min="11444" max="11444" width="31" customWidth="1"/>
    <col min="11445" max="11445" width="51" customWidth="1"/>
    <col min="11446" max="11446" width="23.28515625" customWidth="1"/>
    <col min="11447" max="11447" width="36.28515625" customWidth="1"/>
    <col min="11448" max="11448" width="13.7109375" customWidth="1"/>
    <col min="11449" max="11449" width="7.7109375" customWidth="1"/>
    <col min="11450" max="11450" width="16.42578125" customWidth="1"/>
    <col min="11451" max="11451" width="25.140625" customWidth="1"/>
    <col min="11452" max="11452" width="31" customWidth="1"/>
    <col min="11453" max="11453" width="51" customWidth="1"/>
    <col min="11454" max="11454" width="23.28515625" customWidth="1"/>
    <col min="11455" max="11455" width="36.28515625" customWidth="1"/>
    <col min="11456" max="11456" width="13.7109375" customWidth="1"/>
    <col min="11457" max="11457" width="7.7109375" customWidth="1"/>
    <col min="11458" max="11458" width="16.42578125" customWidth="1"/>
    <col min="11459" max="11459" width="25.140625" customWidth="1"/>
    <col min="11460" max="11460" width="31" customWidth="1"/>
    <col min="11461" max="11461" width="51" customWidth="1"/>
    <col min="11462" max="11462" width="23.28515625" customWidth="1"/>
    <col min="11463" max="11463" width="36.28515625" customWidth="1"/>
    <col min="11464" max="11464" width="13.7109375" customWidth="1"/>
    <col min="11465" max="11465" width="7.7109375" customWidth="1"/>
    <col min="11466" max="11466" width="16.42578125" customWidth="1"/>
    <col min="11467" max="11467" width="25.140625" customWidth="1"/>
    <col min="11468" max="11468" width="31" customWidth="1"/>
    <col min="11469" max="11469" width="51" customWidth="1"/>
    <col min="11470" max="11470" width="23.28515625" customWidth="1"/>
    <col min="11471" max="11471" width="36.28515625" customWidth="1"/>
    <col min="11472" max="11472" width="13.7109375" customWidth="1"/>
    <col min="11473" max="11473" width="7.7109375" customWidth="1"/>
    <col min="11474" max="11474" width="16.42578125" customWidth="1"/>
    <col min="11475" max="11475" width="25.140625" customWidth="1"/>
    <col min="11476" max="11476" width="31" customWidth="1"/>
    <col min="11477" max="11477" width="51" customWidth="1"/>
    <col min="11478" max="11478" width="23.28515625" customWidth="1"/>
    <col min="11479" max="11479" width="36.28515625" customWidth="1"/>
    <col min="11480" max="11480" width="13.7109375" customWidth="1"/>
    <col min="11481" max="11481" width="7.7109375" customWidth="1"/>
    <col min="11482" max="11482" width="16.42578125" customWidth="1"/>
    <col min="11483" max="11483" width="25.140625" customWidth="1"/>
    <col min="11484" max="11484" width="31" customWidth="1"/>
    <col min="11485" max="11485" width="51" customWidth="1"/>
    <col min="11486" max="11486" width="23.28515625" customWidth="1"/>
    <col min="11487" max="11487" width="36.28515625" customWidth="1"/>
    <col min="11488" max="11488" width="13.7109375" customWidth="1"/>
    <col min="11489" max="11489" width="7.7109375" customWidth="1"/>
    <col min="11490" max="11490" width="16.42578125" customWidth="1"/>
    <col min="11491" max="11491" width="25.140625" customWidth="1"/>
    <col min="11492" max="11492" width="31" customWidth="1"/>
    <col min="11493" max="11493" width="51" customWidth="1"/>
    <col min="11494" max="11494" width="23.28515625" customWidth="1"/>
    <col min="11495" max="11495" width="36.28515625" customWidth="1"/>
    <col min="11496" max="11496" width="13.7109375" customWidth="1"/>
    <col min="11497" max="11497" width="7.7109375" customWidth="1"/>
    <col min="11498" max="11498" width="16.42578125" customWidth="1"/>
    <col min="11499" max="11499" width="25.140625" customWidth="1"/>
    <col min="11500" max="11500" width="31" customWidth="1"/>
    <col min="11501" max="11501" width="51" customWidth="1"/>
    <col min="11502" max="11502" width="23.28515625" customWidth="1"/>
    <col min="11503" max="11503" width="36.28515625" customWidth="1"/>
    <col min="11504" max="11504" width="13.7109375" customWidth="1"/>
    <col min="11505" max="11505" width="7.7109375" customWidth="1"/>
    <col min="11506" max="11506" width="16.42578125" customWidth="1"/>
    <col min="11507" max="11507" width="25.140625" customWidth="1"/>
    <col min="11508" max="11508" width="31" customWidth="1"/>
    <col min="11509" max="11509" width="51" customWidth="1"/>
    <col min="11510" max="11510" width="23.28515625" customWidth="1"/>
    <col min="11511" max="11511" width="36.28515625" customWidth="1"/>
    <col min="11512" max="11512" width="13.7109375" customWidth="1"/>
    <col min="11513" max="11513" width="7.7109375" customWidth="1"/>
    <col min="11514" max="11514" width="16.42578125" customWidth="1"/>
    <col min="11515" max="11515" width="25.140625" customWidth="1"/>
    <col min="11516" max="11516" width="31" customWidth="1"/>
    <col min="11517" max="11517" width="51" customWidth="1"/>
    <col min="11518" max="11518" width="23.28515625" customWidth="1"/>
    <col min="11519" max="11519" width="36.28515625" customWidth="1"/>
    <col min="11520" max="11520" width="13.7109375" customWidth="1"/>
    <col min="11521" max="11521" width="7.7109375" customWidth="1"/>
    <col min="11522" max="11522" width="16.42578125" customWidth="1"/>
    <col min="11523" max="11523" width="25.140625" customWidth="1"/>
    <col min="11524" max="11524" width="31" customWidth="1"/>
    <col min="11525" max="11525" width="51" customWidth="1"/>
    <col min="11526" max="11526" width="23.28515625" customWidth="1"/>
    <col min="11527" max="11527" width="36.28515625" customWidth="1"/>
    <col min="11528" max="11528" width="13.7109375" customWidth="1"/>
    <col min="11529" max="11529" width="7.7109375" customWidth="1"/>
    <col min="11530" max="11530" width="16.42578125" customWidth="1"/>
    <col min="11531" max="11531" width="25.140625" customWidth="1"/>
    <col min="11532" max="11532" width="31" customWidth="1"/>
    <col min="11533" max="11533" width="51" customWidth="1"/>
    <col min="11534" max="11534" width="23.28515625" customWidth="1"/>
    <col min="11535" max="11535" width="36.28515625" customWidth="1"/>
    <col min="11536" max="11536" width="13.7109375" customWidth="1"/>
    <col min="11537" max="11537" width="7.7109375" customWidth="1"/>
    <col min="11538" max="11538" width="16.42578125" customWidth="1"/>
    <col min="11539" max="11539" width="25.140625" customWidth="1"/>
    <col min="11540" max="11540" width="31" customWidth="1"/>
    <col min="11541" max="11541" width="51" customWidth="1"/>
    <col min="11542" max="11542" width="23.28515625" customWidth="1"/>
    <col min="11543" max="11543" width="36.28515625" customWidth="1"/>
    <col min="11544" max="11544" width="13.7109375" customWidth="1"/>
    <col min="11545" max="11545" width="7.7109375" customWidth="1"/>
    <col min="11546" max="11546" width="16.42578125" customWidth="1"/>
    <col min="11547" max="11547" width="25.140625" customWidth="1"/>
    <col min="11548" max="11548" width="31" customWidth="1"/>
    <col min="11549" max="11549" width="51" customWidth="1"/>
    <col min="11550" max="11550" width="23.28515625" customWidth="1"/>
    <col min="11551" max="11551" width="36.28515625" customWidth="1"/>
    <col min="11552" max="11552" width="13.7109375" customWidth="1"/>
    <col min="11553" max="11553" width="7.7109375" customWidth="1"/>
    <col min="11554" max="11554" width="16.42578125" customWidth="1"/>
    <col min="11555" max="11555" width="25.140625" customWidth="1"/>
    <col min="11556" max="11556" width="31" customWidth="1"/>
    <col min="11557" max="11557" width="51" customWidth="1"/>
    <col min="11558" max="11558" width="23.28515625" customWidth="1"/>
    <col min="11559" max="11559" width="36.28515625" customWidth="1"/>
    <col min="11560" max="11560" width="13.7109375" customWidth="1"/>
    <col min="11561" max="11561" width="7.7109375" customWidth="1"/>
    <col min="11562" max="11562" width="16.42578125" customWidth="1"/>
    <col min="11563" max="11563" width="25.140625" customWidth="1"/>
    <col min="11564" max="11564" width="31" customWidth="1"/>
    <col min="11565" max="11565" width="51" customWidth="1"/>
    <col min="11566" max="11566" width="23.28515625" customWidth="1"/>
    <col min="11567" max="11567" width="36.28515625" customWidth="1"/>
    <col min="11568" max="11568" width="13.7109375" customWidth="1"/>
    <col min="11569" max="11569" width="7.7109375" customWidth="1"/>
    <col min="11570" max="11570" width="16.42578125" customWidth="1"/>
    <col min="11571" max="11571" width="25.140625" customWidth="1"/>
    <col min="11572" max="11572" width="31" customWidth="1"/>
    <col min="11573" max="11573" width="51" customWidth="1"/>
    <col min="11574" max="11574" width="23.28515625" customWidth="1"/>
    <col min="11575" max="11575" width="36.28515625" customWidth="1"/>
    <col min="11576" max="11576" width="13.7109375" customWidth="1"/>
    <col min="11577" max="11577" width="7.7109375" customWidth="1"/>
    <col min="11578" max="11578" width="16.42578125" customWidth="1"/>
    <col min="11579" max="11579" width="25.140625" customWidth="1"/>
    <col min="11580" max="11580" width="31" customWidth="1"/>
    <col min="11581" max="11581" width="51" customWidth="1"/>
    <col min="11582" max="11582" width="23.28515625" customWidth="1"/>
    <col min="11583" max="11583" width="36.28515625" customWidth="1"/>
    <col min="11584" max="11584" width="13.7109375" customWidth="1"/>
    <col min="11585" max="11585" width="7.7109375" customWidth="1"/>
    <col min="11586" max="11586" width="16.42578125" customWidth="1"/>
    <col min="11587" max="11587" width="25.140625" customWidth="1"/>
    <col min="11588" max="11588" width="31" customWidth="1"/>
    <col min="11589" max="11589" width="51" customWidth="1"/>
    <col min="11590" max="11590" width="23.28515625" customWidth="1"/>
    <col min="11591" max="11591" width="36.28515625" customWidth="1"/>
    <col min="11592" max="11592" width="13.7109375" customWidth="1"/>
    <col min="11593" max="11593" width="7.7109375" customWidth="1"/>
    <col min="11594" max="11594" width="16.42578125" customWidth="1"/>
    <col min="11595" max="11595" width="25.140625" customWidth="1"/>
    <col min="11596" max="11596" width="31" customWidth="1"/>
    <col min="11597" max="11597" width="51" customWidth="1"/>
    <col min="11598" max="11598" width="23.28515625" customWidth="1"/>
    <col min="11599" max="11599" width="36.28515625" customWidth="1"/>
    <col min="11600" max="11600" width="13.7109375" customWidth="1"/>
    <col min="11601" max="11601" width="7.7109375" customWidth="1"/>
    <col min="11602" max="11602" width="16.42578125" customWidth="1"/>
    <col min="11603" max="11603" width="25.140625" customWidth="1"/>
    <col min="11604" max="11604" width="31" customWidth="1"/>
    <col min="11605" max="11605" width="51" customWidth="1"/>
    <col min="11606" max="11606" width="23.28515625" customWidth="1"/>
    <col min="11607" max="11607" width="36.28515625" customWidth="1"/>
    <col min="11608" max="11608" width="13.7109375" customWidth="1"/>
    <col min="11609" max="11609" width="7.7109375" customWidth="1"/>
    <col min="11610" max="11610" width="16.42578125" customWidth="1"/>
    <col min="11611" max="11611" width="25.140625" customWidth="1"/>
    <col min="11612" max="11612" width="31" customWidth="1"/>
    <col min="11613" max="11613" width="51" customWidth="1"/>
    <col min="11614" max="11614" width="23.28515625" customWidth="1"/>
    <col min="11615" max="11615" width="36.28515625" customWidth="1"/>
    <col min="11616" max="11616" width="13.7109375" customWidth="1"/>
    <col min="11617" max="11617" width="7.7109375" customWidth="1"/>
    <col min="11618" max="11618" width="16.42578125" customWidth="1"/>
    <col min="11619" max="11619" width="25.140625" customWidth="1"/>
    <col min="11620" max="11620" width="31" customWidth="1"/>
    <col min="11621" max="11621" width="51" customWidth="1"/>
    <col min="11622" max="11622" width="23.28515625" customWidth="1"/>
    <col min="11623" max="11623" width="36.28515625" customWidth="1"/>
    <col min="11624" max="11624" width="13.7109375" customWidth="1"/>
    <col min="11625" max="11625" width="7.7109375" customWidth="1"/>
    <col min="11626" max="11626" width="16.42578125" customWidth="1"/>
    <col min="11627" max="11627" width="25.140625" customWidth="1"/>
    <col min="11628" max="11628" width="31" customWidth="1"/>
    <col min="11629" max="11629" width="51" customWidth="1"/>
    <col min="11630" max="11630" width="23.28515625" customWidth="1"/>
    <col min="11631" max="11631" width="36.28515625" customWidth="1"/>
    <col min="11632" max="11632" width="13.7109375" customWidth="1"/>
    <col min="11633" max="11633" width="7.7109375" customWidth="1"/>
    <col min="11634" max="11634" width="16.42578125" customWidth="1"/>
    <col min="11635" max="11635" width="25.140625" customWidth="1"/>
    <col min="11636" max="11636" width="31" customWidth="1"/>
    <col min="11637" max="11637" width="51" customWidth="1"/>
    <col min="11638" max="11638" width="23.28515625" customWidth="1"/>
    <col min="11639" max="11639" width="36.28515625" customWidth="1"/>
    <col min="11640" max="11640" width="13.7109375" customWidth="1"/>
    <col min="11641" max="11641" width="7.7109375" customWidth="1"/>
    <col min="11642" max="11642" width="16.42578125" customWidth="1"/>
    <col min="11643" max="11643" width="25.140625" customWidth="1"/>
    <col min="11644" max="11644" width="31" customWidth="1"/>
    <col min="11645" max="11645" width="51" customWidth="1"/>
    <col min="11646" max="11646" width="23.28515625" customWidth="1"/>
    <col min="11647" max="11647" width="36.28515625" customWidth="1"/>
    <col min="11648" max="11648" width="13.7109375" customWidth="1"/>
    <col min="11649" max="11649" width="7.7109375" customWidth="1"/>
    <col min="11650" max="11650" width="16.42578125" customWidth="1"/>
    <col min="11651" max="11651" width="25.140625" customWidth="1"/>
    <col min="11652" max="11652" width="31" customWidth="1"/>
    <col min="11653" max="11653" width="51" customWidth="1"/>
    <col min="11654" max="11654" width="23.28515625" customWidth="1"/>
    <col min="11655" max="11655" width="36.28515625" customWidth="1"/>
    <col min="11656" max="11656" width="13.7109375" customWidth="1"/>
    <col min="11657" max="11657" width="7.7109375" customWidth="1"/>
    <col min="11658" max="11658" width="16.42578125" customWidth="1"/>
    <col min="11659" max="11659" width="25.140625" customWidth="1"/>
    <col min="11660" max="11660" width="31" customWidth="1"/>
    <col min="11661" max="11661" width="51" customWidth="1"/>
    <col min="11662" max="11662" width="23.28515625" customWidth="1"/>
    <col min="11663" max="11663" width="36.28515625" customWidth="1"/>
    <col min="11664" max="11664" width="13.7109375" customWidth="1"/>
    <col min="11665" max="11665" width="7.7109375" customWidth="1"/>
    <col min="11666" max="11666" width="16.42578125" customWidth="1"/>
    <col min="11667" max="11667" width="25.140625" customWidth="1"/>
    <col min="11668" max="11668" width="31" customWidth="1"/>
    <col min="11669" max="11669" width="51" customWidth="1"/>
    <col min="11670" max="11670" width="23.28515625" customWidth="1"/>
    <col min="11671" max="11671" width="36.28515625" customWidth="1"/>
    <col min="11672" max="11672" width="13.7109375" customWidth="1"/>
    <col min="11673" max="11673" width="7.7109375" customWidth="1"/>
    <col min="11674" max="11674" width="16.42578125" customWidth="1"/>
    <col min="11675" max="11675" width="25.140625" customWidth="1"/>
    <col min="11676" max="11676" width="31" customWidth="1"/>
    <col min="11677" max="11677" width="51" customWidth="1"/>
    <col min="11678" max="11678" width="23.28515625" customWidth="1"/>
    <col min="11679" max="11679" width="36.28515625" customWidth="1"/>
    <col min="11680" max="11680" width="13.7109375" customWidth="1"/>
    <col min="11681" max="11681" width="7.7109375" customWidth="1"/>
    <col min="11682" max="11682" width="16.42578125" customWidth="1"/>
    <col min="11683" max="11683" width="25.140625" customWidth="1"/>
    <col min="11684" max="11684" width="31" customWidth="1"/>
    <col min="11685" max="11685" width="51" customWidth="1"/>
    <col min="11686" max="11686" width="23.28515625" customWidth="1"/>
    <col min="11687" max="11687" width="36.28515625" customWidth="1"/>
    <col min="11688" max="11688" width="13.7109375" customWidth="1"/>
    <col min="11689" max="11689" width="7.7109375" customWidth="1"/>
    <col min="11690" max="11690" width="16.42578125" customWidth="1"/>
    <col min="11691" max="11691" width="25.140625" customWidth="1"/>
    <col min="11692" max="11692" width="31" customWidth="1"/>
    <col min="11693" max="11693" width="51" customWidth="1"/>
    <col min="11694" max="11694" width="23.28515625" customWidth="1"/>
    <col min="11695" max="11695" width="36.28515625" customWidth="1"/>
    <col min="11696" max="11696" width="13.7109375" customWidth="1"/>
    <col min="11697" max="11697" width="7.7109375" customWidth="1"/>
    <col min="11698" max="11698" width="16.42578125" customWidth="1"/>
    <col min="11699" max="11699" width="25.140625" customWidth="1"/>
    <col min="11700" max="11700" width="31" customWidth="1"/>
    <col min="11701" max="11701" width="51" customWidth="1"/>
    <col min="11702" max="11702" width="23.28515625" customWidth="1"/>
    <col min="11703" max="11703" width="36.28515625" customWidth="1"/>
    <col min="11704" max="11704" width="13.7109375" customWidth="1"/>
    <col min="11705" max="11705" width="7.7109375" customWidth="1"/>
    <col min="11706" max="11706" width="16.42578125" customWidth="1"/>
    <col min="11707" max="11707" width="25.140625" customWidth="1"/>
    <col min="11708" max="11708" width="31" customWidth="1"/>
    <col min="11709" max="11709" width="51" customWidth="1"/>
    <col min="11710" max="11710" width="23.28515625" customWidth="1"/>
    <col min="11711" max="11711" width="36.28515625" customWidth="1"/>
    <col min="11712" max="11712" width="13.7109375" customWidth="1"/>
    <col min="11713" max="11713" width="7.7109375" customWidth="1"/>
    <col min="11714" max="11714" width="16.42578125" customWidth="1"/>
    <col min="11715" max="11715" width="25.140625" customWidth="1"/>
    <col min="11716" max="11716" width="31" customWidth="1"/>
    <col min="11717" max="11717" width="51" customWidth="1"/>
    <col min="11718" max="11718" width="23.28515625" customWidth="1"/>
    <col min="11719" max="11719" width="36.28515625" customWidth="1"/>
    <col min="11720" max="11720" width="13.7109375" customWidth="1"/>
    <col min="11721" max="11721" width="7.7109375" customWidth="1"/>
    <col min="11722" max="11722" width="16.42578125" customWidth="1"/>
    <col min="11723" max="11723" width="25.140625" customWidth="1"/>
    <col min="11724" max="11724" width="31" customWidth="1"/>
    <col min="11725" max="11725" width="51" customWidth="1"/>
    <col min="11726" max="11726" width="23.28515625" customWidth="1"/>
    <col min="11727" max="11727" width="36.28515625" customWidth="1"/>
    <col min="11728" max="11728" width="13.7109375" customWidth="1"/>
    <col min="11729" max="11729" width="7.7109375" customWidth="1"/>
    <col min="11730" max="11730" width="16.42578125" customWidth="1"/>
    <col min="11731" max="11731" width="25.140625" customWidth="1"/>
    <col min="11732" max="11732" width="31" customWidth="1"/>
    <col min="11733" max="11733" width="51" customWidth="1"/>
    <col min="11734" max="11734" width="23.28515625" customWidth="1"/>
    <col min="11735" max="11735" width="36.28515625" customWidth="1"/>
    <col min="11736" max="11736" width="13.7109375" customWidth="1"/>
    <col min="11737" max="11737" width="7.7109375" customWidth="1"/>
    <col min="11738" max="11738" width="16.42578125" customWidth="1"/>
    <col min="11739" max="11739" width="25.140625" customWidth="1"/>
    <col min="11740" max="11740" width="31" customWidth="1"/>
    <col min="11741" max="11741" width="51" customWidth="1"/>
    <col min="11742" max="11742" width="23.28515625" customWidth="1"/>
    <col min="11743" max="11743" width="36.28515625" customWidth="1"/>
    <col min="11744" max="11744" width="13.7109375" customWidth="1"/>
    <col min="11745" max="11745" width="7.7109375" customWidth="1"/>
    <col min="11746" max="11746" width="16.42578125" customWidth="1"/>
    <col min="11747" max="11747" width="25.140625" customWidth="1"/>
    <col min="11748" max="11748" width="31" customWidth="1"/>
    <col min="11749" max="11749" width="51" customWidth="1"/>
    <col min="11750" max="11750" width="23.28515625" customWidth="1"/>
    <col min="11751" max="11751" width="36.28515625" customWidth="1"/>
    <col min="11752" max="11752" width="13.7109375" customWidth="1"/>
    <col min="11753" max="11753" width="7.7109375" customWidth="1"/>
    <col min="11754" max="11754" width="16.42578125" customWidth="1"/>
    <col min="11755" max="11755" width="25.140625" customWidth="1"/>
    <col min="11756" max="11756" width="31" customWidth="1"/>
    <col min="11757" max="11757" width="51" customWidth="1"/>
    <col min="11758" max="11758" width="23.28515625" customWidth="1"/>
    <col min="11759" max="11759" width="36.28515625" customWidth="1"/>
    <col min="11760" max="11760" width="13.7109375" customWidth="1"/>
    <col min="11761" max="11761" width="7.7109375" customWidth="1"/>
    <col min="11762" max="11762" width="16.42578125" customWidth="1"/>
    <col min="11763" max="11763" width="25.140625" customWidth="1"/>
    <col min="11764" max="11764" width="31" customWidth="1"/>
    <col min="11765" max="11765" width="51" customWidth="1"/>
    <col min="11766" max="11766" width="23.28515625" customWidth="1"/>
    <col min="11767" max="11767" width="36.28515625" customWidth="1"/>
    <col min="11768" max="11768" width="13.7109375" customWidth="1"/>
    <col min="11769" max="11769" width="7.7109375" customWidth="1"/>
    <col min="11770" max="11770" width="16.42578125" customWidth="1"/>
    <col min="11771" max="11771" width="25.140625" customWidth="1"/>
    <col min="11772" max="11772" width="31" customWidth="1"/>
    <col min="11773" max="11773" width="51" customWidth="1"/>
    <col min="11774" max="11774" width="23.28515625" customWidth="1"/>
    <col min="11775" max="11775" width="36.28515625" customWidth="1"/>
    <col min="11776" max="11776" width="13.7109375" customWidth="1"/>
    <col min="11777" max="11777" width="7.7109375" customWidth="1"/>
    <col min="11778" max="11778" width="16.42578125" customWidth="1"/>
    <col min="11779" max="11779" width="25.140625" customWidth="1"/>
    <col min="11780" max="11780" width="31" customWidth="1"/>
    <col min="11781" max="11781" width="51" customWidth="1"/>
    <col min="11782" max="11782" width="23.28515625" customWidth="1"/>
    <col min="11783" max="11783" width="36.28515625" customWidth="1"/>
    <col min="11784" max="11784" width="13.7109375" customWidth="1"/>
    <col min="11785" max="11785" width="7.7109375" customWidth="1"/>
    <col min="11786" max="11786" width="16.42578125" customWidth="1"/>
    <col min="11787" max="11787" width="25.140625" customWidth="1"/>
    <col min="11788" max="11788" width="31" customWidth="1"/>
    <col min="11789" max="11789" width="51" customWidth="1"/>
    <col min="11790" max="11790" width="23.28515625" customWidth="1"/>
    <col min="11791" max="11791" width="36.28515625" customWidth="1"/>
    <col min="11792" max="11792" width="13.7109375" customWidth="1"/>
    <col min="11793" max="11793" width="7.7109375" customWidth="1"/>
    <col min="11794" max="11794" width="16.42578125" customWidth="1"/>
    <col min="11795" max="11795" width="25.140625" customWidth="1"/>
    <col min="11796" max="11796" width="31" customWidth="1"/>
    <col min="11797" max="11797" width="51" customWidth="1"/>
    <col min="11798" max="11798" width="23.28515625" customWidth="1"/>
    <col min="11799" max="11799" width="36.28515625" customWidth="1"/>
    <col min="11800" max="11800" width="13.7109375" customWidth="1"/>
    <col min="11801" max="11801" width="7.7109375" customWidth="1"/>
    <col min="11802" max="11802" width="16.42578125" customWidth="1"/>
    <col min="11803" max="11803" width="25.140625" customWidth="1"/>
    <col min="11804" max="11804" width="31" customWidth="1"/>
    <col min="11805" max="11805" width="51" customWidth="1"/>
    <col min="11806" max="11806" width="23.28515625" customWidth="1"/>
    <col min="11807" max="11807" width="36.28515625" customWidth="1"/>
    <col min="11808" max="11808" width="13.7109375" customWidth="1"/>
    <col min="11809" max="11809" width="7.7109375" customWidth="1"/>
    <col min="11810" max="11810" width="16.42578125" customWidth="1"/>
    <col min="11811" max="11811" width="25.140625" customWidth="1"/>
    <col min="11812" max="11812" width="31" customWidth="1"/>
    <col min="11813" max="11813" width="51" customWidth="1"/>
    <col min="11814" max="11814" width="23.28515625" customWidth="1"/>
    <col min="11815" max="11815" width="36.28515625" customWidth="1"/>
    <col min="11816" max="11816" width="13.7109375" customWidth="1"/>
    <col min="11817" max="11817" width="7.7109375" customWidth="1"/>
    <col min="11818" max="11818" width="16.42578125" customWidth="1"/>
    <col min="11819" max="11819" width="25.140625" customWidth="1"/>
    <col min="11820" max="11820" width="31" customWidth="1"/>
    <col min="11821" max="11821" width="51" customWidth="1"/>
    <col min="11822" max="11822" width="23.28515625" customWidth="1"/>
    <col min="11823" max="11823" width="36.28515625" customWidth="1"/>
    <col min="11824" max="11824" width="13.7109375" customWidth="1"/>
    <col min="11825" max="11825" width="7.7109375" customWidth="1"/>
    <col min="11826" max="11826" width="16.42578125" customWidth="1"/>
    <col min="11827" max="11827" width="25.140625" customWidth="1"/>
    <col min="11828" max="11828" width="31" customWidth="1"/>
    <col min="11829" max="11829" width="51" customWidth="1"/>
    <col min="11830" max="11830" width="23.28515625" customWidth="1"/>
    <col min="11831" max="11831" width="36.28515625" customWidth="1"/>
    <col min="11832" max="11832" width="13.7109375" customWidth="1"/>
    <col min="11833" max="11833" width="7.7109375" customWidth="1"/>
    <col min="11834" max="11834" width="16.42578125" customWidth="1"/>
    <col min="11835" max="11835" width="25.140625" customWidth="1"/>
    <col min="11836" max="11836" width="31" customWidth="1"/>
    <col min="11837" max="11837" width="51" customWidth="1"/>
    <col min="11838" max="11838" width="23.28515625" customWidth="1"/>
    <col min="11839" max="11839" width="36.28515625" customWidth="1"/>
    <col min="11840" max="11840" width="13.7109375" customWidth="1"/>
    <col min="11841" max="11841" width="7.7109375" customWidth="1"/>
    <col min="11842" max="11842" width="16.42578125" customWidth="1"/>
    <col min="11843" max="11843" width="25.140625" customWidth="1"/>
    <col min="11844" max="11844" width="31" customWidth="1"/>
    <col min="11845" max="11845" width="51" customWidth="1"/>
    <col min="11846" max="11846" width="23.28515625" customWidth="1"/>
    <col min="11847" max="11847" width="36.28515625" customWidth="1"/>
    <col min="11848" max="11848" width="13.7109375" customWidth="1"/>
    <col min="11849" max="11849" width="7.7109375" customWidth="1"/>
    <col min="11850" max="11850" width="16.42578125" customWidth="1"/>
    <col min="11851" max="11851" width="25.140625" customWidth="1"/>
    <col min="11852" max="11852" width="31" customWidth="1"/>
    <col min="11853" max="11853" width="51" customWidth="1"/>
    <col min="11854" max="11854" width="23.28515625" customWidth="1"/>
    <col min="11855" max="11855" width="36.28515625" customWidth="1"/>
    <col min="11856" max="11856" width="13.7109375" customWidth="1"/>
    <col min="11857" max="11857" width="7.7109375" customWidth="1"/>
    <col min="11858" max="11858" width="16.42578125" customWidth="1"/>
    <col min="11859" max="11859" width="25.140625" customWidth="1"/>
    <col min="11860" max="11860" width="31" customWidth="1"/>
    <col min="11861" max="11861" width="51" customWidth="1"/>
    <col min="11862" max="11862" width="23.28515625" customWidth="1"/>
    <col min="11863" max="11863" width="36.28515625" customWidth="1"/>
    <col min="11864" max="11864" width="13.7109375" customWidth="1"/>
    <col min="11865" max="11865" width="7.7109375" customWidth="1"/>
    <col min="11866" max="11866" width="16.42578125" customWidth="1"/>
    <col min="11867" max="11867" width="25.140625" customWidth="1"/>
    <col min="11868" max="11868" width="31" customWidth="1"/>
    <col min="11869" max="11869" width="51" customWidth="1"/>
    <col min="11870" max="11870" width="23.28515625" customWidth="1"/>
    <col min="11871" max="11871" width="36.28515625" customWidth="1"/>
    <col min="11872" max="11872" width="13.7109375" customWidth="1"/>
    <col min="11873" max="11873" width="7.7109375" customWidth="1"/>
    <col min="11874" max="11874" width="16.42578125" customWidth="1"/>
    <col min="11875" max="11875" width="25.140625" customWidth="1"/>
    <col min="11876" max="11876" width="31" customWidth="1"/>
    <col min="11877" max="11877" width="51" customWidth="1"/>
    <col min="11878" max="11878" width="23.28515625" customWidth="1"/>
    <col min="11879" max="11879" width="36.28515625" customWidth="1"/>
    <col min="11880" max="11880" width="13.7109375" customWidth="1"/>
    <col min="11881" max="11881" width="7.7109375" customWidth="1"/>
    <col min="11882" max="11882" width="16.42578125" customWidth="1"/>
    <col min="11883" max="11883" width="25.140625" customWidth="1"/>
    <col min="11884" max="11884" width="31" customWidth="1"/>
    <col min="11885" max="11885" width="51" customWidth="1"/>
    <col min="11886" max="11886" width="23.28515625" customWidth="1"/>
    <col min="11887" max="11887" width="36.28515625" customWidth="1"/>
    <col min="11888" max="11888" width="13.7109375" customWidth="1"/>
    <col min="11889" max="11889" width="7.7109375" customWidth="1"/>
    <col min="11890" max="11890" width="16.42578125" customWidth="1"/>
    <col min="11891" max="11891" width="25.140625" customWidth="1"/>
    <col min="11892" max="11892" width="31" customWidth="1"/>
    <col min="11893" max="11893" width="51" customWidth="1"/>
    <col min="11894" max="11894" width="23.28515625" customWidth="1"/>
    <col min="11895" max="11895" width="36.28515625" customWidth="1"/>
    <col min="11896" max="11896" width="13.7109375" customWidth="1"/>
    <col min="11897" max="11897" width="7.7109375" customWidth="1"/>
    <col min="11898" max="11898" width="16.42578125" customWidth="1"/>
    <col min="11899" max="11899" width="25.140625" customWidth="1"/>
    <col min="11900" max="11900" width="31" customWidth="1"/>
    <col min="11901" max="11901" width="51" customWidth="1"/>
    <col min="11902" max="11902" width="23.28515625" customWidth="1"/>
    <col min="11903" max="11903" width="36.28515625" customWidth="1"/>
    <col min="11904" max="11904" width="13.7109375" customWidth="1"/>
    <col min="11905" max="11905" width="7.7109375" customWidth="1"/>
    <col min="11906" max="11906" width="16.42578125" customWidth="1"/>
    <col min="11907" max="11907" width="25.140625" customWidth="1"/>
    <col min="11908" max="11908" width="31" customWidth="1"/>
    <col min="11909" max="11909" width="51" customWidth="1"/>
    <col min="11910" max="11910" width="23.28515625" customWidth="1"/>
    <col min="11911" max="11911" width="36.28515625" customWidth="1"/>
    <col min="11912" max="11912" width="13.7109375" customWidth="1"/>
    <col min="11913" max="11913" width="7.7109375" customWidth="1"/>
    <col min="11914" max="11914" width="16.42578125" customWidth="1"/>
    <col min="11915" max="11915" width="25.140625" customWidth="1"/>
    <col min="11916" max="11916" width="31" customWidth="1"/>
    <col min="11917" max="11917" width="51" customWidth="1"/>
    <col min="11918" max="11918" width="23.28515625" customWidth="1"/>
    <col min="11919" max="11919" width="36.28515625" customWidth="1"/>
    <col min="11920" max="11920" width="13.7109375" customWidth="1"/>
    <col min="11921" max="11921" width="7.7109375" customWidth="1"/>
    <col min="11922" max="11922" width="16.42578125" customWidth="1"/>
    <col min="11923" max="11923" width="25.140625" customWidth="1"/>
    <col min="11924" max="11924" width="31" customWidth="1"/>
    <col min="11925" max="11925" width="51" customWidth="1"/>
    <col min="11926" max="11926" width="23.28515625" customWidth="1"/>
    <col min="11927" max="11927" width="36.28515625" customWidth="1"/>
    <col min="11928" max="11928" width="13.7109375" customWidth="1"/>
    <col min="11929" max="11929" width="7.7109375" customWidth="1"/>
    <col min="11930" max="11930" width="16.42578125" customWidth="1"/>
    <col min="11931" max="11931" width="25.140625" customWidth="1"/>
    <col min="11932" max="11932" width="31" customWidth="1"/>
    <col min="11933" max="11933" width="51" customWidth="1"/>
    <col min="11934" max="11934" width="23.28515625" customWidth="1"/>
    <col min="11935" max="11935" width="36.28515625" customWidth="1"/>
    <col min="11936" max="11936" width="13.7109375" customWidth="1"/>
    <col min="11937" max="11937" width="7.7109375" customWidth="1"/>
    <col min="11938" max="11938" width="16.42578125" customWidth="1"/>
    <col min="11939" max="11939" width="25.140625" customWidth="1"/>
    <col min="11940" max="11940" width="31" customWidth="1"/>
    <col min="11941" max="11941" width="51" customWidth="1"/>
    <col min="11942" max="11942" width="23.28515625" customWidth="1"/>
    <col min="11943" max="11943" width="36.28515625" customWidth="1"/>
    <col min="11944" max="11944" width="13.7109375" customWidth="1"/>
    <col min="11945" max="11945" width="7.7109375" customWidth="1"/>
    <col min="11946" max="11946" width="16.42578125" customWidth="1"/>
    <col min="11947" max="11947" width="25.140625" customWidth="1"/>
    <col min="11948" max="11948" width="31" customWidth="1"/>
    <col min="11949" max="11949" width="51" customWidth="1"/>
    <col min="11950" max="11950" width="23.28515625" customWidth="1"/>
    <col min="11951" max="11951" width="36.28515625" customWidth="1"/>
    <col min="11952" max="11952" width="13.7109375" customWidth="1"/>
    <col min="11953" max="11953" width="7.7109375" customWidth="1"/>
    <col min="11954" max="11954" width="16.42578125" customWidth="1"/>
    <col min="11955" max="11955" width="25.140625" customWidth="1"/>
    <col min="11956" max="11956" width="31" customWidth="1"/>
    <col min="11957" max="11957" width="51" customWidth="1"/>
    <col min="11958" max="11958" width="23.28515625" customWidth="1"/>
    <col min="11959" max="11959" width="36.28515625" customWidth="1"/>
    <col min="11960" max="11960" width="13.7109375" customWidth="1"/>
    <col min="11961" max="11961" width="7.7109375" customWidth="1"/>
    <col min="11962" max="11962" width="16.42578125" customWidth="1"/>
    <col min="11963" max="11963" width="25.140625" customWidth="1"/>
    <col min="11964" max="11964" width="31" customWidth="1"/>
    <col min="11965" max="11965" width="51" customWidth="1"/>
    <col min="11966" max="11966" width="23.28515625" customWidth="1"/>
    <col min="11967" max="11967" width="36.28515625" customWidth="1"/>
    <col min="11968" max="11968" width="13.7109375" customWidth="1"/>
    <col min="11969" max="11969" width="7.7109375" customWidth="1"/>
    <col min="11970" max="11970" width="16.42578125" customWidth="1"/>
    <col min="11971" max="11971" width="25.140625" customWidth="1"/>
    <col min="11972" max="11972" width="31" customWidth="1"/>
    <col min="11973" max="11973" width="51" customWidth="1"/>
    <col min="11974" max="11974" width="23.28515625" customWidth="1"/>
    <col min="11975" max="11975" width="36.28515625" customWidth="1"/>
    <col min="11976" max="11976" width="13.7109375" customWidth="1"/>
    <col min="11977" max="11977" width="7.7109375" customWidth="1"/>
    <col min="11978" max="11978" width="16.42578125" customWidth="1"/>
    <col min="11979" max="11979" width="25.140625" customWidth="1"/>
    <col min="11980" max="11980" width="31" customWidth="1"/>
    <col min="11981" max="11981" width="51" customWidth="1"/>
    <col min="11982" max="11982" width="23.28515625" customWidth="1"/>
    <col min="11983" max="11983" width="36.28515625" customWidth="1"/>
    <col min="11984" max="11984" width="13.7109375" customWidth="1"/>
    <col min="11985" max="11985" width="7.7109375" customWidth="1"/>
    <col min="11986" max="11986" width="16.42578125" customWidth="1"/>
    <col min="11987" max="11987" width="25.140625" customWidth="1"/>
    <col min="11988" max="11988" width="31" customWidth="1"/>
    <col min="11989" max="11989" width="51" customWidth="1"/>
    <col min="11990" max="11990" width="23.28515625" customWidth="1"/>
    <col min="11991" max="11991" width="36.28515625" customWidth="1"/>
    <col min="11992" max="11992" width="13.7109375" customWidth="1"/>
    <col min="11993" max="11993" width="7.7109375" customWidth="1"/>
    <col min="11994" max="11994" width="16.42578125" customWidth="1"/>
    <col min="11995" max="11995" width="25.140625" customWidth="1"/>
    <col min="11996" max="11996" width="31" customWidth="1"/>
    <col min="11997" max="11997" width="51" customWidth="1"/>
    <col min="11998" max="11998" width="23.28515625" customWidth="1"/>
    <col min="11999" max="11999" width="36.28515625" customWidth="1"/>
    <col min="12000" max="12000" width="13.7109375" customWidth="1"/>
    <col min="12001" max="12001" width="7.7109375" customWidth="1"/>
    <col min="12002" max="12002" width="16.42578125" customWidth="1"/>
    <col min="12003" max="12003" width="25.140625" customWidth="1"/>
    <col min="12004" max="12004" width="31" customWidth="1"/>
    <col min="12005" max="12005" width="51" customWidth="1"/>
    <col min="12006" max="12006" width="23.28515625" customWidth="1"/>
    <col min="12007" max="12007" width="36.28515625" customWidth="1"/>
    <col min="12008" max="12008" width="13.7109375" customWidth="1"/>
    <col min="12009" max="12009" width="7.7109375" customWidth="1"/>
    <col min="12010" max="12010" width="16.42578125" customWidth="1"/>
    <col min="12011" max="12011" width="25.140625" customWidth="1"/>
    <col min="12012" max="12012" width="31" customWidth="1"/>
    <col min="12013" max="12013" width="51" customWidth="1"/>
    <col min="12014" max="12014" width="23.28515625" customWidth="1"/>
    <col min="12015" max="12015" width="36.28515625" customWidth="1"/>
    <col min="12016" max="12016" width="13.7109375" customWidth="1"/>
    <col min="12017" max="12017" width="7.7109375" customWidth="1"/>
    <col min="12018" max="12018" width="16.42578125" customWidth="1"/>
    <col min="12019" max="12019" width="25.140625" customWidth="1"/>
    <col min="12020" max="12020" width="31" customWidth="1"/>
    <col min="12021" max="12021" width="51" customWidth="1"/>
    <col min="12022" max="12022" width="23.28515625" customWidth="1"/>
    <col min="12023" max="12023" width="36.28515625" customWidth="1"/>
    <col min="12024" max="12024" width="13.7109375" customWidth="1"/>
    <col min="12025" max="12025" width="7.7109375" customWidth="1"/>
    <col min="12026" max="12026" width="16.42578125" customWidth="1"/>
    <col min="12027" max="12027" width="25.140625" customWidth="1"/>
    <col min="12028" max="12028" width="31" customWidth="1"/>
    <col min="12029" max="12029" width="51" customWidth="1"/>
    <col min="12030" max="12030" width="23.28515625" customWidth="1"/>
    <col min="12031" max="12031" width="36.28515625" customWidth="1"/>
    <col min="12032" max="12032" width="13.7109375" customWidth="1"/>
    <col min="12033" max="12033" width="7.7109375" customWidth="1"/>
    <col min="12034" max="12034" width="16.42578125" customWidth="1"/>
    <col min="12035" max="12035" width="25.140625" customWidth="1"/>
    <col min="12036" max="12036" width="31" customWidth="1"/>
    <col min="12037" max="12037" width="51" customWidth="1"/>
    <col min="12038" max="12038" width="23.28515625" customWidth="1"/>
    <col min="12039" max="12039" width="36.28515625" customWidth="1"/>
    <col min="12040" max="12040" width="13.7109375" customWidth="1"/>
    <col min="12041" max="12041" width="7.7109375" customWidth="1"/>
    <col min="12042" max="12042" width="16.42578125" customWidth="1"/>
    <col min="12043" max="12043" width="25.140625" customWidth="1"/>
    <col min="12044" max="12044" width="31" customWidth="1"/>
    <col min="12045" max="12045" width="51" customWidth="1"/>
    <col min="12046" max="12046" width="23.28515625" customWidth="1"/>
    <col min="12047" max="12047" width="36.28515625" customWidth="1"/>
    <col min="12048" max="12048" width="13.7109375" customWidth="1"/>
    <col min="12049" max="12049" width="7.7109375" customWidth="1"/>
    <col min="12050" max="12050" width="16.42578125" customWidth="1"/>
    <col min="12051" max="12051" width="25.140625" customWidth="1"/>
    <col min="12052" max="12052" width="31" customWidth="1"/>
    <col min="12053" max="12053" width="51" customWidth="1"/>
    <col min="12054" max="12054" width="23.28515625" customWidth="1"/>
    <col min="12055" max="12055" width="36.28515625" customWidth="1"/>
    <col min="12056" max="12056" width="13.7109375" customWidth="1"/>
    <col min="12057" max="12057" width="7.7109375" customWidth="1"/>
    <col min="12058" max="12058" width="16.42578125" customWidth="1"/>
    <col min="12059" max="12059" width="25.140625" customWidth="1"/>
    <col min="12060" max="12060" width="31" customWidth="1"/>
    <col min="12061" max="12061" width="51" customWidth="1"/>
    <col min="12062" max="12062" width="23.28515625" customWidth="1"/>
    <col min="12063" max="12063" width="36.28515625" customWidth="1"/>
    <col min="12064" max="12064" width="13.7109375" customWidth="1"/>
    <col min="12065" max="12065" width="7.7109375" customWidth="1"/>
    <col min="12066" max="12066" width="16.42578125" customWidth="1"/>
    <col min="12067" max="12067" width="25.140625" customWidth="1"/>
    <col min="12068" max="12068" width="31" customWidth="1"/>
    <col min="12069" max="12069" width="51" customWidth="1"/>
    <col min="12070" max="12070" width="23.28515625" customWidth="1"/>
    <col min="12071" max="12071" width="36.28515625" customWidth="1"/>
    <col min="12072" max="12072" width="13.7109375" customWidth="1"/>
    <col min="12073" max="12073" width="7.7109375" customWidth="1"/>
    <col min="12074" max="12074" width="16.42578125" customWidth="1"/>
    <col min="12075" max="12075" width="25.140625" customWidth="1"/>
    <col min="12076" max="12076" width="31" customWidth="1"/>
    <col min="12077" max="12077" width="51" customWidth="1"/>
    <col min="12078" max="12078" width="23.28515625" customWidth="1"/>
    <col min="12079" max="12079" width="36.28515625" customWidth="1"/>
    <col min="12080" max="12080" width="13.7109375" customWidth="1"/>
    <col min="12081" max="12081" width="7.7109375" customWidth="1"/>
    <col min="12082" max="12082" width="16.42578125" customWidth="1"/>
    <col min="12083" max="12083" width="25.140625" customWidth="1"/>
    <col min="12084" max="12084" width="31" customWidth="1"/>
    <col min="12085" max="12085" width="51" customWidth="1"/>
    <col min="12086" max="12086" width="23.28515625" customWidth="1"/>
    <col min="12087" max="12087" width="36.28515625" customWidth="1"/>
    <col min="12088" max="12088" width="13.7109375" customWidth="1"/>
    <col min="12089" max="12089" width="7.7109375" customWidth="1"/>
    <col min="12090" max="12090" width="16.42578125" customWidth="1"/>
    <col min="12091" max="12091" width="25.140625" customWidth="1"/>
    <col min="12092" max="12092" width="31" customWidth="1"/>
    <col min="12093" max="12093" width="51" customWidth="1"/>
    <col min="12094" max="12094" width="23.28515625" customWidth="1"/>
    <col min="12095" max="12095" width="36.28515625" customWidth="1"/>
    <col min="12096" max="12096" width="13.7109375" customWidth="1"/>
    <col min="12097" max="12097" width="7.7109375" customWidth="1"/>
    <col min="12098" max="12098" width="16.42578125" customWidth="1"/>
    <col min="12099" max="12099" width="25.140625" customWidth="1"/>
    <col min="12100" max="12100" width="31" customWidth="1"/>
    <col min="12101" max="12101" width="51" customWidth="1"/>
    <col min="12102" max="12102" width="23.28515625" customWidth="1"/>
    <col min="12103" max="12103" width="36.28515625" customWidth="1"/>
    <col min="12104" max="12104" width="13.7109375" customWidth="1"/>
    <col min="12105" max="12105" width="7.7109375" customWidth="1"/>
    <col min="12106" max="12106" width="16.42578125" customWidth="1"/>
    <col min="12107" max="12107" width="25.140625" customWidth="1"/>
    <col min="12108" max="12108" width="31" customWidth="1"/>
    <col min="12109" max="12109" width="51" customWidth="1"/>
    <col min="12110" max="12110" width="23.28515625" customWidth="1"/>
    <col min="12111" max="12111" width="36.28515625" customWidth="1"/>
    <col min="12112" max="12112" width="13.7109375" customWidth="1"/>
    <col min="12113" max="12113" width="7.7109375" customWidth="1"/>
    <col min="12114" max="12114" width="16.42578125" customWidth="1"/>
    <col min="12115" max="12115" width="25.140625" customWidth="1"/>
    <col min="12116" max="12116" width="31" customWidth="1"/>
    <col min="12117" max="12117" width="51" customWidth="1"/>
    <col min="12118" max="12118" width="23.28515625" customWidth="1"/>
    <col min="12119" max="12119" width="36.28515625" customWidth="1"/>
    <col min="12120" max="12120" width="13.7109375" customWidth="1"/>
    <col min="12121" max="12121" width="7.7109375" customWidth="1"/>
    <col min="12122" max="12122" width="16.42578125" customWidth="1"/>
    <col min="12123" max="12123" width="25.140625" customWidth="1"/>
    <col min="12124" max="12124" width="31" customWidth="1"/>
    <col min="12125" max="12125" width="51" customWidth="1"/>
    <col min="12126" max="12126" width="23.28515625" customWidth="1"/>
    <col min="12127" max="12127" width="36.28515625" customWidth="1"/>
    <col min="12128" max="12128" width="13.7109375" customWidth="1"/>
    <col min="12129" max="12129" width="7.7109375" customWidth="1"/>
    <col min="12130" max="12130" width="16.42578125" customWidth="1"/>
    <col min="12131" max="12131" width="25.140625" customWidth="1"/>
    <col min="12132" max="12132" width="31" customWidth="1"/>
    <col min="12133" max="12133" width="51" customWidth="1"/>
    <col min="12134" max="12134" width="23.28515625" customWidth="1"/>
    <col min="12135" max="12135" width="36.28515625" customWidth="1"/>
    <col min="12136" max="12136" width="13.7109375" customWidth="1"/>
    <col min="12137" max="12137" width="7.7109375" customWidth="1"/>
    <col min="12138" max="12138" width="16.42578125" customWidth="1"/>
    <col min="12139" max="12139" width="25.140625" customWidth="1"/>
    <col min="12140" max="12140" width="31" customWidth="1"/>
    <col min="12141" max="12141" width="51" customWidth="1"/>
    <col min="12142" max="12142" width="23.28515625" customWidth="1"/>
    <col min="12143" max="12143" width="36.28515625" customWidth="1"/>
    <col min="12144" max="12144" width="13.7109375" customWidth="1"/>
    <col min="12145" max="12145" width="7.7109375" customWidth="1"/>
    <col min="12146" max="12146" width="16.42578125" customWidth="1"/>
    <col min="12147" max="12147" width="25.140625" customWidth="1"/>
    <col min="12148" max="12148" width="31" customWidth="1"/>
    <col min="12149" max="12149" width="51" customWidth="1"/>
    <col min="12150" max="12150" width="23.28515625" customWidth="1"/>
    <col min="12151" max="12151" width="36.28515625" customWidth="1"/>
    <col min="12152" max="12152" width="13.7109375" customWidth="1"/>
    <col min="12153" max="12153" width="7.7109375" customWidth="1"/>
    <col min="12154" max="12154" width="16.42578125" customWidth="1"/>
    <col min="12155" max="12155" width="25.140625" customWidth="1"/>
    <col min="12156" max="12156" width="31" customWidth="1"/>
    <col min="12157" max="12157" width="51" customWidth="1"/>
    <col min="12158" max="12158" width="23.28515625" customWidth="1"/>
    <col min="12159" max="12159" width="36.28515625" customWidth="1"/>
    <col min="12160" max="12160" width="13.7109375" customWidth="1"/>
    <col min="12161" max="12161" width="7.7109375" customWidth="1"/>
    <col min="12162" max="12162" width="16.42578125" customWidth="1"/>
    <col min="12163" max="12163" width="25.140625" customWidth="1"/>
    <col min="12164" max="12164" width="31" customWidth="1"/>
    <col min="12165" max="12165" width="51" customWidth="1"/>
    <col min="12166" max="12166" width="23.28515625" customWidth="1"/>
    <col min="12167" max="12167" width="36.28515625" customWidth="1"/>
    <col min="12168" max="12168" width="13.7109375" customWidth="1"/>
    <col min="12169" max="12169" width="7.7109375" customWidth="1"/>
    <col min="12170" max="12170" width="16.42578125" customWidth="1"/>
    <col min="12171" max="12171" width="25.140625" customWidth="1"/>
    <col min="12172" max="12172" width="31" customWidth="1"/>
    <col min="12173" max="12173" width="51" customWidth="1"/>
    <col min="12174" max="12174" width="23.28515625" customWidth="1"/>
    <col min="12175" max="12175" width="36.28515625" customWidth="1"/>
    <col min="12176" max="12176" width="13.7109375" customWidth="1"/>
    <col min="12177" max="12177" width="7.7109375" customWidth="1"/>
    <col min="12178" max="12178" width="16.42578125" customWidth="1"/>
    <col min="12179" max="12179" width="25.140625" customWidth="1"/>
    <col min="12180" max="12180" width="31" customWidth="1"/>
    <col min="12181" max="12181" width="51" customWidth="1"/>
    <col min="12182" max="12182" width="23.28515625" customWidth="1"/>
    <col min="12183" max="12183" width="36.28515625" customWidth="1"/>
    <col min="12184" max="12184" width="13.7109375" customWidth="1"/>
    <col min="12185" max="12185" width="7.7109375" customWidth="1"/>
    <col min="12186" max="12186" width="16.42578125" customWidth="1"/>
    <col min="12187" max="12187" width="25.140625" customWidth="1"/>
    <col min="12188" max="12188" width="31" customWidth="1"/>
    <col min="12189" max="12189" width="51" customWidth="1"/>
    <col min="12190" max="12190" width="23.28515625" customWidth="1"/>
    <col min="12191" max="12191" width="36.28515625" customWidth="1"/>
    <col min="12192" max="12192" width="13.7109375" customWidth="1"/>
    <col min="12193" max="12193" width="7.7109375" customWidth="1"/>
    <col min="12194" max="12194" width="16.42578125" customWidth="1"/>
    <col min="12195" max="12195" width="25.140625" customWidth="1"/>
    <col min="12196" max="12196" width="31" customWidth="1"/>
    <col min="12197" max="12197" width="51" customWidth="1"/>
    <col min="12198" max="12198" width="23.28515625" customWidth="1"/>
    <col min="12199" max="12199" width="36.28515625" customWidth="1"/>
    <col min="12200" max="12200" width="13.7109375" customWidth="1"/>
    <col min="12201" max="12201" width="7.7109375" customWidth="1"/>
    <col min="12202" max="12202" width="16.42578125" customWidth="1"/>
    <col min="12203" max="12203" width="25.140625" customWidth="1"/>
    <col min="12204" max="12204" width="31" customWidth="1"/>
    <col min="12205" max="12205" width="51" customWidth="1"/>
    <col min="12206" max="12206" width="23.28515625" customWidth="1"/>
    <col min="12207" max="12207" width="36.28515625" customWidth="1"/>
    <col min="12208" max="12208" width="13.7109375" customWidth="1"/>
    <col min="12209" max="12209" width="7.7109375" customWidth="1"/>
    <col min="12210" max="12210" width="16.42578125" customWidth="1"/>
    <col min="12211" max="12211" width="25.140625" customWidth="1"/>
    <col min="12212" max="12212" width="31" customWidth="1"/>
    <col min="12213" max="12213" width="51" customWidth="1"/>
    <col min="12214" max="12214" width="23.28515625" customWidth="1"/>
    <col min="12215" max="12215" width="36.28515625" customWidth="1"/>
    <col min="12216" max="12216" width="13.7109375" customWidth="1"/>
    <col min="12217" max="12217" width="7.7109375" customWidth="1"/>
    <col min="12218" max="12218" width="16.42578125" customWidth="1"/>
    <col min="12219" max="12219" width="25.140625" customWidth="1"/>
    <col min="12220" max="12220" width="31" customWidth="1"/>
    <col min="12221" max="12221" width="51" customWidth="1"/>
    <col min="12222" max="12222" width="23.28515625" customWidth="1"/>
    <col min="12223" max="12223" width="36.28515625" customWidth="1"/>
    <col min="12224" max="12224" width="13.7109375" customWidth="1"/>
    <col min="12225" max="12225" width="7.7109375" customWidth="1"/>
    <col min="12226" max="12226" width="16.42578125" customWidth="1"/>
    <col min="12227" max="12227" width="25.140625" customWidth="1"/>
    <col min="12228" max="12228" width="31" customWidth="1"/>
    <col min="12229" max="12229" width="51" customWidth="1"/>
    <col min="12230" max="12230" width="23.28515625" customWidth="1"/>
    <col min="12231" max="12231" width="36.28515625" customWidth="1"/>
    <col min="12232" max="12232" width="13.7109375" customWidth="1"/>
    <col min="12233" max="12233" width="7.7109375" customWidth="1"/>
    <col min="12234" max="12234" width="16.42578125" customWidth="1"/>
    <col min="12235" max="12235" width="25.140625" customWidth="1"/>
    <col min="12236" max="12236" width="31" customWidth="1"/>
    <col min="12237" max="12237" width="51" customWidth="1"/>
    <col min="12238" max="12238" width="23.28515625" customWidth="1"/>
    <col min="12239" max="12239" width="36.28515625" customWidth="1"/>
    <col min="12240" max="12240" width="13.7109375" customWidth="1"/>
    <col min="12241" max="12241" width="7.7109375" customWidth="1"/>
    <col min="12242" max="12242" width="16.42578125" customWidth="1"/>
    <col min="12243" max="12243" width="25.140625" customWidth="1"/>
    <col min="12244" max="12244" width="31" customWidth="1"/>
    <col min="12245" max="12245" width="51" customWidth="1"/>
    <col min="12246" max="12246" width="23.28515625" customWidth="1"/>
    <col min="12247" max="12247" width="36.28515625" customWidth="1"/>
    <col min="12248" max="12248" width="13.7109375" customWidth="1"/>
    <col min="12249" max="12249" width="7.7109375" customWidth="1"/>
    <col min="12250" max="12250" width="16.42578125" customWidth="1"/>
    <col min="12251" max="12251" width="25.140625" customWidth="1"/>
    <col min="12252" max="12252" width="31" customWidth="1"/>
    <col min="12253" max="12253" width="51" customWidth="1"/>
    <col min="12254" max="12254" width="23.28515625" customWidth="1"/>
    <col min="12255" max="12255" width="36.28515625" customWidth="1"/>
    <col min="12256" max="12256" width="13.7109375" customWidth="1"/>
    <col min="12257" max="12257" width="7.7109375" customWidth="1"/>
    <col min="12258" max="12258" width="16.42578125" customWidth="1"/>
    <col min="12259" max="12259" width="25.140625" customWidth="1"/>
    <col min="12260" max="12260" width="31" customWidth="1"/>
    <col min="12261" max="12261" width="51" customWidth="1"/>
    <col min="12262" max="12262" width="23.28515625" customWidth="1"/>
    <col min="12263" max="12263" width="36.28515625" customWidth="1"/>
    <col min="12264" max="12264" width="13.7109375" customWidth="1"/>
    <col min="12265" max="12265" width="7.7109375" customWidth="1"/>
    <col min="12266" max="12266" width="16.42578125" customWidth="1"/>
    <col min="12267" max="12267" width="25.140625" customWidth="1"/>
    <col min="12268" max="12268" width="31" customWidth="1"/>
    <col min="12269" max="12269" width="51" customWidth="1"/>
    <col min="12270" max="12270" width="23.28515625" customWidth="1"/>
    <col min="12271" max="12271" width="36.28515625" customWidth="1"/>
    <col min="12272" max="12272" width="13.7109375" customWidth="1"/>
    <col min="12273" max="12273" width="7.7109375" customWidth="1"/>
    <col min="12274" max="12274" width="16.42578125" customWidth="1"/>
    <col min="12275" max="12275" width="25.140625" customWidth="1"/>
    <col min="12276" max="12276" width="31" customWidth="1"/>
    <col min="12277" max="12277" width="51" customWidth="1"/>
    <col min="12278" max="12278" width="23.28515625" customWidth="1"/>
    <col min="12279" max="12279" width="36.28515625" customWidth="1"/>
    <col min="12280" max="12280" width="13.7109375" customWidth="1"/>
    <col min="12281" max="12281" width="7.7109375" customWidth="1"/>
    <col min="12282" max="12282" width="16.42578125" customWidth="1"/>
    <col min="12283" max="12283" width="25.140625" customWidth="1"/>
    <col min="12284" max="12284" width="31" customWidth="1"/>
    <col min="12285" max="12285" width="51" customWidth="1"/>
    <col min="12286" max="12286" width="23.28515625" customWidth="1"/>
    <col min="12287" max="12287" width="36.28515625" customWidth="1"/>
    <col min="12288" max="12288" width="13.7109375" customWidth="1"/>
    <col min="12289" max="12289" width="7.7109375" customWidth="1"/>
    <col min="12290" max="12290" width="16.42578125" customWidth="1"/>
    <col min="12291" max="12291" width="25.140625" customWidth="1"/>
    <col min="12292" max="12292" width="31" customWidth="1"/>
    <col min="12293" max="12293" width="51" customWidth="1"/>
    <col min="12294" max="12294" width="23.28515625" customWidth="1"/>
    <col min="12295" max="12295" width="36.28515625" customWidth="1"/>
    <col min="12296" max="12296" width="13.7109375" customWidth="1"/>
    <col min="12297" max="12297" width="7.7109375" customWidth="1"/>
    <col min="12298" max="12298" width="16.42578125" customWidth="1"/>
    <col min="12299" max="12299" width="25.140625" customWidth="1"/>
    <col min="12300" max="12300" width="31" customWidth="1"/>
    <col min="12301" max="12301" width="51" customWidth="1"/>
    <col min="12302" max="12302" width="23.28515625" customWidth="1"/>
    <col min="12303" max="12303" width="36.28515625" customWidth="1"/>
    <col min="12304" max="12304" width="13.7109375" customWidth="1"/>
    <col min="12305" max="12305" width="7.7109375" customWidth="1"/>
    <col min="12306" max="12306" width="16.42578125" customWidth="1"/>
    <col min="12307" max="12307" width="25.140625" customWidth="1"/>
    <col min="12308" max="12308" width="31" customWidth="1"/>
    <col min="12309" max="12309" width="51" customWidth="1"/>
    <col min="12310" max="12310" width="23.28515625" customWidth="1"/>
    <col min="12311" max="12311" width="36.28515625" customWidth="1"/>
    <col min="12312" max="12312" width="13.7109375" customWidth="1"/>
    <col min="12313" max="12313" width="7.7109375" customWidth="1"/>
    <col min="12314" max="12314" width="16.42578125" customWidth="1"/>
    <col min="12315" max="12315" width="25.140625" customWidth="1"/>
    <col min="12316" max="12316" width="31" customWidth="1"/>
    <col min="12317" max="12317" width="51" customWidth="1"/>
    <col min="12318" max="12318" width="23.28515625" customWidth="1"/>
    <col min="12319" max="12319" width="36.28515625" customWidth="1"/>
    <col min="12320" max="12320" width="13.7109375" customWidth="1"/>
    <col min="12321" max="12321" width="7.7109375" customWidth="1"/>
    <col min="12322" max="12322" width="16.42578125" customWidth="1"/>
    <col min="12323" max="12323" width="25.140625" customWidth="1"/>
    <col min="12324" max="12324" width="31" customWidth="1"/>
    <col min="12325" max="12325" width="51" customWidth="1"/>
    <col min="12326" max="12326" width="23.28515625" customWidth="1"/>
    <col min="12327" max="12327" width="36.28515625" customWidth="1"/>
    <col min="12328" max="12328" width="13.7109375" customWidth="1"/>
    <col min="12329" max="12329" width="7.7109375" customWidth="1"/>
    <col min="12330" max="12330" width="16.42578125" customWidth="1"/>
    <col min="12331" max="12331" width="25.140625" customWidth="1"/>
    <col min="12332" max="12332" width="31" customWidth="1"/>
    <col min="12333" max="12333" width="51" customWidth="1"/>
    <col min="12334" max="12334" width="23.28515625" customWidth="1"/>
    <col min="12335" max="12335" width="36.28515625" customWidth="1"/>
    <col min="12336" max="12336" width="13.7109375" customWidth="1"/>
    <col min="12337" max="12337" width="7.7109375" customWidth="1"/>
    <col min="12338" max="12338" width="16.42578125" customWidth="1"/>
    <col min="12339" max="12339" width="25.140625" customWidth="1"/>
    <col min="12340" max="12340" width="31" customWidth="1"/>
    <col min="12341" max="12341" width="51" customWidth="1"/>
    <col min="12342" max="12342" width="23.28515625" customWidth="1"/>
    <col min="12343" max="12343" width="36.28515625" customWidth="1"/>
    <col min="12344" max="12344" width="13.7109375" customWidth="1"/>
    <col min="12345" max="12345" width="7.7109375" customWidth="1"/>
    <col min="12346" max="12346" width="16.42578125" customWidth="1"/>
    <col min="12347" max="12347" width="25.140625" customWidth="1"/>
    <col min="12348" max="12348" width="31" customWidth="1"/>
    <col min="12349" max="12349" width="51" customWidth="1"/>
    <col min="12350" max="12350" width="23.28515625" customWidth="1"/>
    <col min="12351" max="12351" width="36.28515625" customWidth="1"/>
    <col min="12352" max="12352" width="13.7109375" customWidth="1"/>
    <col min="12353" max="12353" width="7.7109375" customWidth="1"/>
    <col min="12354" max="12354" width="16.42578125" customWidth="1"/>
    <col min="12355" max="12355" width="25.140625" customWidth="1"/>
    <col min="12356" max="12356" width="31" customWidth="1"/>
    <col min="12357" max="12357" width="51" customWidth="1"/>
    <col min="12358" max="12358" width="23.28515625" customWidth="1"/>
    <col min="12359" max="12359" width="36.28515625" customWidth="1"/>
    <col min="12360" max="12360" width="13.7109375" customWidth="1"/>
    <col min="12361" max="12361" width="7.7109375" customWidth="1"/>
    <col min="12362" max="12362" width="16.42578125" customWidth="1"/>
    <col min="12363" max="12363" width="25.140625" customWidth="1"/>
    <col min="12364" max="12364" width="31" customWidth="1"/>
    <col min="12365" max="12365" width="51" customWidth="1"/>
    <col min="12366" max="12366" width="23.28515625" customWidth="1"/>
    <col min="12367" max="12367" width="36.28515625" customWidth="1"/>
    <col min="12368" max="12368" width="13.7109375" customWidth="1"/>
    <col min="12369" max="12369" width="7.7109375" customWidth="1"/>
    <col min="12370" max="12370" width="16.42578125" customWidth="1"/>
    <col min="12371" max="12371" width="25.140625" customWidth="1"/>
    <col min="12372" max="12372" width="31" customWidth="1"/>
    <col min="12373" max="12373" width="51" customWidth="1"/>
    <col min="12374" max="12374" width="23.28515625" customWidth="1"/>
    <col min="12375" max="12375" width="36.28515625" customWidth="1"/>
    <col min="12376" max="12376" width="13.7109375" customWidth="1"/>
    <col min="12377" max="12377" width="7.7109375" customWidth="1"/>
    <col min="12378" max="12378" width="16.42578125" customWidth="1"/>
    <col min="12379" max="12379" width="25.140625" customWidth="1"/>
    <col min="12380" max="12380" width="31" customWidth="1"/>
    <col min="12381" max="12381" width="51" customWidth="1"/>
    <col min="12382" max="12382" width="23.28515625" customWidth="1"/>
    <col min="12383" max="12383" width="36.28515625" customWidth="1"/>
    <col min="12384" max="12384" width="13.7109375" customWidth="1"/>
    <col min="12385" max="12385" width="7.7109375" customWidth="1"/>
    <col min="12386" max="12386" width="16.42578125" customWidth="1"/>
    <col min="12387" max="12387" width="25.140625" customWidth="1"/>
    <col min="12388" max="12388" width="31" customWidth="1"/>
    <col min="12389" max="12389" width="51" customWidth="1"/>
    <col min="12390" max="12390" width="23.28515625" customWidth="1"/>
    <col min="12391" max="12391" width="36.28515625" customWidth="1"/>
    <col min="12392" max="12392" width="13.7109375" customWidth="1"/>
    <col min="12393" max="12393" width="7.7109375" customWidth="1"/>
    <col min="12394" max="12394" width="16.42578125" customWidth="1"/>
    <col min="12395" max="12395" width="25.140625" customWidth="1"/>
    <col min="12396" max="12396" width="31" customWidth="1"/>
    <col min="12397" max="12397" width="51" customWidth="1"/>
    <col min="12398" max="12398" width="23.28515625" customWidth="1"/>
    <col min="12399" max="12399" width="36.28515625" customWidth="1"/>
    <col min="12400" max="12400" width="13.7109375" customWidth="1"/>
    <col min="12401" max="12401" width="7.7109375" customWidth="1"/>
    <col min="12402" max="12402" width="16.42578125" customWidth="1"/>
    <col min="12403" max="12403" width="25.140625" customWidth="1"/>
    <col min="12404" max="12404" width="31" customWidth="1"/>
    <col min="12405" max="12405" width="51" customWidth="1"/>
    <col min="12406" max="12406" width="23.28515625" customWidth="1"/>
    <col min="12407" max="12407" width="36.28515625" customWidth="1"/>
    <col min="12408" max="12408" width="13.7109375" customWidth="1"/>
    <col min="12409" max="12409" width="7.7109375" customWidth="1"/>
    <col min="12410" max="12410" width="16.42578125" customWidth="1"/>
    <col min="12411" max="12411" width="25.140625" customWidth="1"/>
    <col min="12412" max="12412" width="31" customWidth="1"/>
    <col min="12413" max="12413" width="51" customWidth="1"/>
    <col min="12414" max="12414" width="23.28515625" customWidth="1"/>
    <col min="12415" max="12415" width="36.28515625" customWidth="1"/>
    <col min="12416" max="12416" width="13.7109375" customWidth="1"/>
    <col min="12417" max="12417" width="7.7109375" customWidth="1"/>
    <col min="12418" max="12418" width="16.42578125" customWidth="1"/>
    <col min="12419" max="12419" width="25.140625" customWidth="1"/>
    <col min="12420" max="12420" width="31" customWidth="1"/>
    <col min="12421" max="12421" width="51" customWidth="1"/>
    <col min="12422" max="12422" width="23.28515625" customWidth="1"/>
    <col min="12423" max="12423" width="36.28515625" customWidth="1"/>
    <col min="12424" max="12424" width="13.7109375" customWidth="1"/>
    <col min="12425" max="12425" width="7.7109375" customWidth="1"/>
    <col min="12426" max="12426" width="16.42578125" customWidth="1"/>
    <col min="12427" max="12427" width="25.140625" customWidth="1"/>
    <col min="12428" max="12428" width="31" customWidth="1"/>
    <col min="12429" max="12429" width="51" customWidth="1"/>
    <col min="12430" max="12430" width="23.28515625" customWidth="1"/>
    <col min="12431" max="12431" width="36.28515625" customWidth="1"/>
    <col min="12432" max="12432" width="13.7109375" customWidth="1"/>
    <col min="12433" max="12433" width="7.7109375" customWidth="1"/>
    <col min="12434" max="12434" width="16.42578125" customWidth="1"/>
    <col min="12435" max="12435" width="25.140625" customWidth="1"/>
    <col min="12436" max="12436" width="31" customWidth="1"/>
    <col min="12437" max="12437" width="51" customWidth="1"/>
    <col min="12438" max="12438" width="23.28515625" customWidth="1"/>
    <col min="12439" max="12439" width="36.28515625" customWidth="1"/>
    <col min="12440" max="12440" width="13.7109375" customWidth="1"/>
    <col min="12441" max="12441" width="7.7109375" customWidth="1"/>
    <col min="12442" max="12442" width="16.42578125" customWidth="1"/>
    <col min="12443" max="12443" width="25.140625" customWidth="1"/>
    <col min="12444" max="12444" width="31" customWidth="1"/>
    <col min="12445" max="12445" width="51" customWidth="1"/>
    <col min="12446" max="12446" width="23.28515625" customWidth="1"/>
    <col min="12447" max="12447" width="36.28515625" customWidth="1"/>
    <col min="12448" max="12448" width="13.7109375" customWidth="1"/>
    <col min="12449" max="12449" width="7.7109375" customWidth="1"/>
    <col min="12450" max="12450" width="16.42578125" customWidth="1"/>
    <col min="12451" max="12451" width="25.140625" customWidth="1"/>
    <col min="12452" max="12452" width="31" customWidth="1"/>
    <col min="12453" max="12453" width="51" customWidth="1"/>
    <col min="12454" max="12454" width="23.28515625" customWidth="1"/>
    <col min="12455" max="12455" width="36.28515625" customWidth="1"/>
    <col min="12456" max="12456" width="13.7109375" customWidth="1"/>
    <col min="12457" max="12457" width="7.7109375" customWidth="1"/>
    <col min="12458" max="12458" width="16.42578125" customWidth="1"/>
    <col min="12459" max="12459" width="25.140625" customWidth="1"/>
    <col min="12460" max="12460" width="31" customWidth="1"/>
    <col min="12461" max="12461" width="51" customWidth="1"/>
    <col min="12462" max="12462" width="23.28515625" customWidth="1"/>
    <col min="12463" max="12463" width="36.28515625" customWidth="1"/>
    <col min="12464" max="12464" width="13.7109375" customWidth="1"/>
    <col min="12465" max="12465" width="7.7109375" customWidth="1"/>
    <col min="12466" max="12466" width="16.42578125" customWidth="1"/>
    <col min="12467" max="12467" width="25.140625" customWidth="1"/>
    <col min="12468" max="12468" width="31" customWidth="1"/>
    <col min="12469" max="12469" width="51" customWidth="1"/>
    <col min="12470" max="12470" width="23.28515625" customWidth="1"/>
    <col min="12471" max="12471" width="36.28515625" customWidth="1"/>
    <col min="12472" max="12472" width="13.7109375" customWidth="1"/>
    <col min="12473" max="12473" width="7.7109375" customWidth="1"/>
    <col min="12474" max="12474" width="16.42578125" customWidth="1"/>
    <col min="12475" max="12475" width="25.140625" customWidth="1"/>
    <col min="12476" max="12476" width="31" customWidth="1"/>
    <col min="12477" max="12477" width="51" customWidth="1"/>
    <col min="12478" max="12478" width="23.28515625" customWidth="1"/>
    <col min="12479" max="12479" width="36.28515625" customWidth="1"/>
    <col min="12480" max="12480" width="13.7109375" customWidth="1"/>
    <col min="12481" max="12481" width="7.7109375" customWidth="1"/>
    <col min="12482" max="12482" width="16.42578125" customWidth="1"/>
    <col min="12483" max="12483" width="25.140625" customWidth="1"/>
    <col min="12484" max="12484" width="31" customWidth="1"/>
    <col min="12485" max="12485" width="51" customWidth="1"/>
    <col min="12486" max="12486" width="23.28515625" customWidth="1"/>
    <col min="12487" max="12487" width="36.28515625" customWidth="1"/>
    <col min="12488" max="12488" width="13.7109375" customWidth="1"/>
    <col min="12489" max="12489" width="7.7109375" customWidth="1"/>
    <col min="12490" max="12490" width="16.42578125" customWidth="1"/>
    <col min="12491" max="12491" width="25.140625" customWidth="1"/>
    <col min="12492" max="12492" width="31" customWidth="1"/>
    <col min="12493" max="12493" width="51" customWidth="1"/>
    <col min="12494" max="12494" width="23.28515625" customWidth="1"/>
    <col min="12495" max="12495" width="36.28515625" customWidth="1"/>
    <col min="12496" max="12496" width="13.7109375" customWidth="1"/>
    <col min="12497" max="12497" width="7.7109375" customWidth="1"/>
    <col min="12498" max="12498" width="16.42578125" customWidth="1"/>
    <col min="12499" max="12499" width="25.140625" customWidth="1"/>
    <col min="12500" max="12500" width="31" customWidth="1"/>
    <col min="12501" max="12501" width="51" customWidth="1"/>
    <col min="12502" max="12502" width="23.28515625" customWidth="1"/>
    <col min="12503" max="12503" width="36.28515625" customWidth="1"/>
    <col min="12504" max="12504" width="13.7109375" customWidth="1"/>
    <col min="12505" max="12505" width="7.7109375" customWidth="1"/>
    <col min="12506" max="12506" width="16.42578125" customWidth="1"/>
    <col min="12507" max="12507" width="25.140625" customWidth="1"/>
    <col min="12508" max="12508" width="31" customWidth="1"/>
    <col min="12509" max="12509" width="51" customWidth="1"/>
    <col min="12510" max="12510" width="23.28515625" customWidth="1"/>
    <col min="12511" max="12511" width="36.28515625" customWidth="1"/>
    <col min="12512" max="12512" width="13.7109375" customWidth="1"/>
    <col min="12513" max="12513" width="7.7109375" customWidth="1"/>
    <col min="12514" max="12514" width="16.42578125" customWidth="1"/>
    <col min="12515" max="12515" width="25.140625" customWidth="1"/>
    <col min="12516" max="12516" width="31" customWidth="1"/>
    <col min="12517" max="12517" width="51" customWidth="1"/>
    <col min="12518" max="12518" width="23.28515625" customWidth="1"/>
    <col min="12519" max="12519" width="36.28515625" customWidth="1"/>
    <col min="12520" max="12520" width="13.7109375" customWidth="1"/>
    <col min="12521" max="12521" width="7.7109375" customWidth="1"/>
    <col min="12522" max="12522" width="16.42578125" customWidth="1"/>
    <col min="12523" max="12523" width="25.140625" customWidth="1"/>
    <col min="12524" max="12524" width="31" customWidth="1"/>
    <col min="12525" max="12525" width="51" customWidth="1"/>
    <col min="12526" max="12526" width="23.28515625" customWidth="1"/>
    <col min="12527" max="12527" width="36.28515625" customWidth="1"/>
    <col min="12528" max="12528" width="13.7109375" customWidth="1"/>
    <col min="12529" max="12529" width="7.7109375" customWidth="1"/>
    <col min="12530" max="12530" width="16.42578125" customWidth="1"/>
    <col min="12531" max="12531" width="25.140625" customWidth="1"/>
    <col min="12532" max="12532" width="31" customWidth="1"/>
    <col min="12533" max="12533" width="51" customWidth="1"/>
    <col min="12534" max="12534" width="23.28515625" customWidth="1"/>
    <col min="12535" max="12535" width="36.28515625" customWidth="1"/>
    <col min="12536" max="12536" width="13.7109375" customWidth="1"/>
    <col min="12537" max="12537" width="7.7109375" customWidth="1"/>
    <col min="12538" max="12538" width="16.42578125" customWidth="1"/>
    <col min="12539" max="12539" width="25.140625" customWidth="1"/>
    <col min="12540" max="12540" width="31" customWidth="1"/>
    <col min="12541" max="12541" width="51" customWidth="1"/>
    <col min="12542" max="12542" width="23.28515625" customWidth="1"/>
    <col min="12543" max="12543" width="36.28515625" customWidth="1"/>
    <col min="12544" max="12544" width="13.7109375" customWidth="1"/>
    <col min="12545" max="12545" width="7.7109375" customWidth="1"/>
    <col min="12546" max="12546" width="16.42578125" customWidth="1"/>
    <col min="12547" max="12547" width="25.140625" customWidth="1"/>
    <col min="12548" max="12548" width="31" customWidth="1"/>
    <col min="12549" max="12549" width="51" customWidth="1"/>
    <col min="12550" max="12550" width="23.28515625" customWidth="1"/>
    <col min="12551" max="12551" width="36.28515625" customWidth="1"/>
    <col min="12552" max="12552" width="13.7109375" customWidth="1"/>
    <col min="12553" max="12553" width="7.7109375" customWidth="1"/>
    <col min="12554" max="12554" width="16.42578125" customWidth="1"/>
    <col min="12555" max="12555" width="25.140625" customWidth="1"/>
    <col min="12556" max="12556" width="31" customWidth="1"/>
    <col min="12557" max="12557" width="51" customWidth="1"/>
    <col min="12558" max="12558" width="23.28515625" customWidth="1"/>
    <col min="12559" max="12559" width="36.28515625" customWidth="1"/>
    <col min="12560" max="12560" width="13.7109375" customWidth="1"/>
    <col min="12561" max="12561" width="7.7109375" customWidth="1"/>
    <col min="12562" max="12562" width="16.42578125" customWidth="1"/>
    <col min="12563" max="12563" width="25.140625" customWidth="1"/>
    <col min="12564" max="12564" width="31" customWidth="1"/>
    <col min="12565" max="12565" width="51" customWidth="1"/>
    <col min="12566" max="12566" width="23.28515625" customWidth="1"/>
    <col min="12567" max="12567" width="36.28515625" customWidth="1"/>
    <col min="12568" max="12568" width="13.7109375" customWidth="1"/>
    <col min="12569" max="12569" width="7.7109375" customWidth="1"/>
    <col min="12570" max="12570" width="16.42578125" customWidth="1"/>
    <col min="12571" max="12571" width="25.140625" customWidth="1"/>
    <col min="12572" max="12572" width="31" customWidth="1"/>
    <col min="12573" max="12573" width="51" customWidth="1"/>
    <col min="12574" max="12574" width="23.28515625" customWidth="1"/>
    <col min="12575" max="12575" width="36.28515625" customWidth="1"/>
    <col min="12576" max="12576" width="13.7109375" customWidth="1"/>
    <col min="12577" max="12577" width="7.7109375" customWidth="1"/>
    <col min="12578" max="12578" width="16.42578125" customWidth="1"/>
    <col min="12579" max="12579" width="25.140625" customWidth="1"/>
    <col min="12580" max="12580" width="31" customWidth="1"/>
    <col min="12581" max="12581" width="51" customWidth="1"/>
    <col min="12582" max="12582" width="23.28515625" customWidth="1"/>
    <col min="12583" max="12583" width="36.28515625" customWidth="1"/>
    <col min="12584" max="12584" width="13.7109375" customWidth="1"/>
    <col min="12585" max="12585" width="7.7109375" customWidth="1"/>
    <col min="12586" max="12586" width="16.42578125" customWidth="1"/>
    <col min="12587" max="12587" width="25.140625" customWidth="1"/>
    <col min="12588" max="12588" width="31" customWidth="1"/>
    <col min="12589" max="12589" width="51" customWidth="1"/>
    <col min="12590" max="12590" width="23.28515625" customWidth="1"/>
    <col min="12591" max="12591" width="36.28515625" customWidth="1"/>
    <col min="12592" max="12592" width="13.7109375" customWidth="1"/>
    <col min="12593" max="12593" width="7.7109375" customWidth="1"/>
    <col min="12594" max="12594" width="16.42578125" customWidth="1"/>
    <col min="12595" max="12595" width="25.140625" customWidth="1"/>
    <col min="12596" max="12596" width="31" customWidth="1"/>
    <col min="12597" max="12597" width="51" customWidth="1"/>
    <col min="12598" max="12598" width="23.28515625" customWidth="1"/>
    <col min="12599" max="12599" width="36.28515625" customWidth="1"/>
    <col min="12600" max="12600" width="13.7109375" customWidth="1"/>
    <col min="12601" max="12601" width="7.7109375" customWidth="1"/>
    <col min="12602" max="12602" width="16.42578125" customWidth="1"/>
    <col min="12603" max="12603" width="25.140625" customWidth="1"/>
    <col min="12604" max="12604" width="31" customWidth="1"/>
    <col min="12605" max="12605" width="51" customWidth="1"/>
    <col min="12606" max="12606" width="23.28515625" customWidth="1"/>
    <col min="12607" max="12607" width="36.28515625" customWidth="1"/>
    <col min="12608" max="12608" width="13.7109375" customWidth="1"/>
    <col min="12609" max="12609" width="7.7109375" customWidth="1"/>
    <col min="12610" max="12610" width="16.42578125" customWidth="1"/>
    <col min="12611" max="12611" width="25.140625" customWidth="1"/>
    <col min="12612" max="12612" width="31" customWidth="1"/>
    <col min="12613" max="12613" width="51" customWidth="1"/>
    <col min="12614" max="12614" width="23.28515625" customWidth="1"/>
    <col min="12615" max="12615" width="36.28515625" customWidth="1"/>
    <col min="12616" max="12616" width="13.7109375" customWidth="1"/>
    <col min="12617" max="12617" width="7.7109375" customWidth="1"/>
    <col min="12618" max="12618" width="16.42578125" customWidth="1"/>
    <col min="12619" max="12619" width="25.140625" customWidth="1"/>
    <col min="12620" max="12620" width="31" customWidth="1"/>
    <col min="12621" max="12621" width="51" customWidth="1"/>
    <col min="12622" max="12622" width="23.28515625" customWidth="1"/>
    <col min="12623" max="12623" width="36.28515625" customWidth="1"/>
    <col min="12624" max="12624" width="13.7109375" customWidth="1"/>
    <col min="12625" max="12625" width="7.7109375" customWidth="1"/>
    <col min="12626" max="12626" width="16.42578125" customWidth="1"/>
    <col min="12627" max="12627" width="25.140625" customWidth="1"/>
    <col min="12628" max="12628" width="31" customWidth="1"/>
    <col min="12629" max="12629" width="51" customWidth="1"/>
    <col min="12630" max="12630" width="23.28515625" customWidth="1"/>
    <col min="12631" max="12631" width="36.28515625" customWidth="1"/>
    <col min="12632" max="12632" width="13.7109375" customWidth="1"/>
    <col min="12633" max="12633" width="7.7109375" customWidth="1"/>
    <col min="12634" max="12634" width="16.42578125" customWidth="1"/>
    <col min="12635" max="12635" width="25.140625" customWidth="1"/>
    <col min="12636" max="12636" width="31" customWidth="1"/>
    <col min="12637" max="12637" width="51" customWidth="1"/>
    <col min="12638" max="12638" width="23.28515625" customWidth="1"/>
    <col min="12639" max="12639" width="36.28515625" customWidth="1"/>
    <col min="12640" max="12640" width="13.7109375" customWidth="1"/>
    <col min="12641" max="12641" width="7.7109375" customWidth="1"/>
    <col min="12642" max="12642" width="16.42578125" customWidth="1"/>
    <col min="12643" max="12643" width="25.140625" customWidth="1"/>
    <col min="12644" max="12644" width="31" customWidth="1"/>
    <col min="12645" max="12645" width="51" customWidth="1"/>
    <col min="12646" max="12646" width="23.28515625" customWidth="1"/>
    <col min="12647" max="12647" width="36.28515625" customWidth="1"/>
    <col min="12648" max="12648" width="13.7109375" customWidth="1"/>
    <col min="12649" max="12649" width="7.7109375" customWidth="1"/>
    <col min="12650" max="12650" width="16.42578125" customWidth="1"/>
    <col min="12651" max="12651" width="25.140625" customWidth="1"/>
    <col min="12652" max="12652" width="31" customWidth="1"/>
    <col min="12653" max="12653" width="51" customWidth="1"/>
    <col min="12654" max="12654" width="23.28515625" customWidth="1"/>
    <col min="12655" max="12655" width="36.28515625" customWidth="1"/>
    <col min="12656" max="12656" width="13.7109375" customWidth="1"/>
    <col min="12657" max="12657" width="7.7109375" customWidth="1"/>
    <col min="12658" max="12658" width="16.42578125" customWidth="1"/>
    <col min="12659" max="12659" width="25.140625" customWidth="1"/>
    <col min="12660" max="12660" width="31" customWidth="1"/>
    <col min="12661" max="12661" width="51" customWidth="1"/>
    <col min="12662" max="12662" width="23.28515625" customWidth="1"/>
    <col min="12663" max="12663" width="36.28515625" customWidth="1"/>
    <col min="12664" max="12664" width="13.7109375" customWidth="1"/>
    <col min="12665" max="12665" width="7.7109375" customWidth="1"/>
    <col min="12666" max="12666" width="16.42578125" customWidth="1"/>
    <col min="12667" max="12667" width="25.140625" customWidth="1"/>
    <col min="12668" max="12668" width="31" customWidth="1"/>
    <col min="12669" max="12669" width="51" customWidth="1"/>
    <col min="12670" max="12670" width="23.28515625" customWidth="1"/>
    <col min="12671" max="12671" width="36.28515625" customWidth="1"/>
    <col min="12672" max="12672" width="13.7109375" customWidth="1"/>
    <col min="12673" max="12673" width="7.7109375" customWidth="1"/>
    <col min="12674" max="12674" width="16.42578125" customWidth="1"/>
    <col min="12675" max="12675" width="25.140625" customWidth="1"/>
    <col min="12676" max="12676" width="31" customWidth="1"/>
    <col min="12677" max="12677" width="51" customWidth="1"/>
    <col min="12678" max="12678" width="23.28515625" customWidth="1"/>
    <col min="12679" max="12679" width="36.28515625" customWidth="1"/>
    <col min="12680" max="12680" width="13.7109375" customWidth="1"/>
    <col min="12681" max="12681" width="7.7109375" customWidth="1"/>
    <col min="12682" max="12682" width="16.42578125" customWidth="1"/>
    <col min="12683" max="12683" width="25.140625" customWidth="1"/>
    <col min="12684" max="12684" width="31" customWidth="1"/>
    <col min="12685" max="12685" width="51" customWidth="1"/>
    <col min="12686" max="12686" width="23.28515625" customWidth="1"/>
    <col min="12687" max="12687" width="36.28515625" customWidth="1"/>
    <col min="12688" max="12688" width="13.7109375" customWidth="1"/>
    <col min="12689" max="12689" width="7.7109375" customWidth="1"/>
    <col min="12690" max="12690" width="16.42578125" customWidth="1"/>
    <col min="12691" max="12691" width="25.140625" customWidth="1"/>
    <col min="12692" max="12692" width="31" customWidth="1"/>
    <col min="12693" max="12693" width="51" customWidth="1"/>
    <col min="12694" max="12694" width="23.28515625" customWidth="1"/>
    <col min="12695" max="12695" width="36.28515625" customWidth="1"/>
    <col min="12696" max="12696" width="13.7109375" customWidth="1"/>
    <col min="12697" max="12697" width="7.7109375" customWidth="1"/>
    <col min="12698" max="12698" width="16.42578125" customWidth="1"/>
    <col min="12699" max="12699" width="25.140625" customWidth="1"/>
    <col min="12700" max="12700" width="31" customWidth="1"/>
    <col min="12701" max="12701" width="51" customWidth="1"/>
    <col min="12702" max="12702" width="23.28515625" customWidth="1"/>
    <col min="12703" max="12703" width="36.28515625" customWidth="1"/>
    <col min="12704" max="12704" width="13.7109375" customWidth="1"/>
    <col min="12705" max="12705" width="7.7109375" customWidth="1"/>
    <col min="12706" max="12706" width="16.42578125" customWidth="1"/>
    <col min="12707" max="12707" width="25.140625" customWidth="1"/>
    <col min="12708" max="12708" width="31" customWidth="1"/>
    <col min="12709" max="12709" width="51" customWidth="1"/>
    <col min="12710" max="12710" width="23.28515625" customWidth="1"/>
    <col min="12711" max="12711" width="36.28515625" customWidth="1"/>
    <col min="12712" max="12712" width="13.7109375" customWidth="1"/>
    <col min="12713" max="12713" width="7.7109375" customWidth="1"/>
    <col min="12714" max="12714" width="16.42578125" customWidth="1"/>
    <col min="12715" max="12715" width="25.140625" customWidth="1"/>
    <col min="12716" max="12716" width="31" customWidth="1"/>
    <col min="12717" max="12717" width="51" customWidth="1"/>
    <col min="12718" max="12718" width="23.28515625" customWidth="1"/>
    <col min="12719" max="12719" width="36.28515625" customWidth="1"/>
    <col min="12720" max="12720" width="13.7109375" customWidth="1"/>
    <col min="12721" max="12721" width="7.7109375" customWidth="1"/>
    <col min="12722" max="12722" width="16.42578125" customWidth="1"/>
    <col min="12723" max="12723" width="25.140625" customWidth="1"/>
    <col min="12724" max="12724" width="31" customWidth="1"/>
    <col min="12725" max="12725" width="51" customWidth="1"/>
    <col min="12726" max="12726" width="23.28515625" customWidth="1"/>
    <col min="12727" max="12727" width="36.28515625" customWidth="1"/>
    <col min="12728" max="12728" width="13.7109375" customWidth="1"/>
    <col min="12729" max="12729" width="7.7109375" customWidth="1"/>
    <col min="12730" max="12730" width="16.42578125" customWidth="1"/>
    <col min="12731" max="12731" width="25.140625" customWidth="1"/>
    <col min="12732" max="12732" width="31" customWidth="1"/>
    <col min="12733" max="12733" width="51" customWidth="1"/>
    <col min="12734" max="12734" width="23.28515625" customWidth="1"/>
    <col min="12735" max="12735" width="36.28515625" customWidth="1"/>
    <col min="12736" max="12736" width="13.7109375" customWidth="1"/>
    <col min="12737" max="12737" width="7.7109375" customWidth="1"/>
    <col min="12738" max="12738" width="16.42578125" customWidth="1"/>
    <col min="12739" max="12739" width="25.140625" customWidth="1"/>
    <col min="12740" max="12740" width="31" customWidth="1"/>
    <col min="12741" max="12741" width="51" customWidth="1"/>
    <col min="12742" max="12742" width="23.28515625" customWidth="1"/>
    <col min="12743" max="12743" width="36.28515625" customWidth="1"/>
    <col min="12744" max="12744" width="13.7109375" customWidth="1"/>
    <col min="12745" max="12745" width="7.7109375" customWidth="1"/>
    <col min="12746" max="12746" width="16.42578125" customWidth="1"/>
    <col min="12747" max="12747" width="25.140625" customWidth="1"/>
    <col min="12748" max="12748" width="31" customWidth="1"/>
    <col min="12749" max="12749" width="51" customWidth="1"/>
    <col min="12750" max="12750" width="23.28515625" customWidth="1"/>
    <col min="12751" max="12751" width="36.28515625" customWidth="1"/>
    <col min="12752" max="12752" width="13.7109375" customWidth="1"/>
    <col min="12753" max="12753" width="7.7109375" customWidth="1"/>
    <col min="12754" max="12754" width="16.42578125" customWidth="1"/>
    <col min="12755" max="12755" width="25.140625" customWidth="1"/>
    <col min="12756" max="12756" width="31" customWidth="1"/>
    <col min="12757" max="12757" width="51" customWidth="1"/>
    <col min="12758" max="12758" width="23.28515625" customWidth="1"/>
    <col min="12759" max="12759" width="36.28515625" customWidth="1"/>
    <col min="12760" max="12760" width="13.7109375" customWidth="1"/>
    <col min="12761" max="12761" width="7.7109375" customWidth="1"/>
    <col min="12762" max="12762" width="16.42578125" customWidth="1"/>
    <col min="12763" max="12763" width="25.140625" customWidth="1"/>
    <col min="12764" max="12764" width="31" customWidth="1"/>
    <col min="12765" max="12765" width="51" customWidth="1"/>
    <col min="12766" max="12766" width="23.28515625" customWidth="1"/>
    <col min="12767" max="12767" width="36.28515625" customWidth="1"/>
    <col min="12768" max="12768" width="13.7109375" customWidth="1"/>
    <col min="12769" max="12769" width="7.7109375" customWidth="1"/>
    <col min="12770" max="12770" width="16.42578125" customWidth="1"/>
    <col min="12771" max="12771" width="25.140625" customWidth="1"/>
    <col min="12772" max="12772" width="31" customWidth="1"/>
    <col min="12773" max="12773" width="51" customWidth="1"/>
    <col min="12774" max="12774" width="23.28515625" customWidth="1"/>
    <col min="12775" max="12775" width="36.28515625" customWidth="1"/>
    <col min="12776" max="12776" width="13.7109375" customWidth="1"/>
    <col min="12777" max="12777" width="7.7109375" customWidth="1"/>
    <col min="12778" max="12778" width="16.42578125" customWidth="1"/>
    <col min="12779" max="12779" width="25.140625" customWidth="1"/>
    <col min="12780" max="12780" width="31" customWidth="1"/>
    <col min="12781" max="12781" width="51" customWidth="1"/>
    <col min="12782" max="12782" width="23.28515625" customWidth="1"/>
    <col min="12783" max="12783" width="36.28515625" customWidth="1"/>
    <col min="12784" max="12784" width="13.7109375" customWidth="1"/>
    <col min="12785" max="12785" width="7.7109375" customWidth="1"/>
    <col min="12786" max="12786" width="16.42578125" customWidth="1"/>
    <col min="12787" max="12787" width="25.140625" customWidth="1"/>
    <col min="12788" max="12788" width="31" customWidth="1"/>
    <col min="12789" max="12789" width="51" customWidth="1"/>
    <col min="12790" max="12790" width="23.28515625" customWidth="1"/>
    <col min="12791" max="12791" width="36.28515625" customWidth="1"/>
    <col min="12792" max="12792" width="13.7109375" customWidth="1"/>
    <col min="12793" max="12793" width="7.7109375" customWidth="1"/>
    <col min="12794" max="12794" width="16.42578125" customWidth="1"/>
    <col min="12795" max="12795" width="25.140625" customWidth="1"/>
    <col min="12796" max="12796" width="31" customWidth="1"/>
    <col min="12797" max="12797" width="51" customWidth="1"/>
    <col min="12798" max="12798" width="23.28515625" customWidth="1"/>
    <col min="12799" max="12799" width="36.28515625" customWidth="1"/>
    <col min="12800" max="12800" width="13.7109375" customWidth="1"/>
    <col min="12801" max="12801" width="7.7109375" customWidth="1"/>
    <col min="12802" max="12802" width="16.42578125" customWidth="1"/>
    <col min="12803" max="12803" width="25.140625" customWidth="1"/>
    <col min="12804" max="12804" width="31" customWidth="1"/>
    <col min="12805" max="12805" width="51" customWidth="1"/>
    <col min="12806" max="12806" width="23.28515625" customWidth="1"/>
    <col min="12807" max="12807" width="36.28515625" customWidth="1"/>
    <col min="12808" max="12808" width="13.7109375" customWidth="1"/>
    <col min="12809" max="12809" width="7.7109375" customWidth="1"/>
    <col min="12810" max="12810" width="16.42578125" customWidth="1"/>
    <col min="12811" max="12811" width="25.140625" customWidth="1"/>
    <col min="12812" max="12812" width="31" customWidth="1"/>
    <col min="12813" max="12813" width="51" customWidth="1"/>
    <col min="12814" max="12814" width="23.28515625" customWidth="1"/>
    <col min="12815" max="12815" width="36.28515625" customWidth="1"/>
    <col min="12816" max="12816" width="13.7109375" customWidth="1"/>
    <col min="12817" max="12817" width="7.7109375" customWidth="1"/>
    <col min="12818" max="12818" width="16.42578125" customWidth="1"/>
    <col min="12819" max="12819" width="25.140625" customWidth="1"/>
    <col min="12820" max="12820" width="31" customWidth="1"/>
    <col min="12821" max="12821" width="51" customWidth="1"/>
    <col min="12822" max="12822" width="23.28515625" customWidth="1"/>
    <col min="12823" max="12823" width="36.28515625" customWidth="1"/>
    <col min="12824" max="12824" width="13.7109375" customWidth="1"/>
    <col min="12825" max="12825" width="7.7109375" customWidth="1"/>
    <col min="12826" max="12826" width="16.42578125" customWidth="1"/>
    <col min="12827" max="12827" width="25.140625" customWidth="1"/>
    <col min="12828" max="12828" width="31" customWidth="1"/>
    <col min="12829" max="12829" width="51" customWidth="1"/>
    <col min="12830" max="12830" width="23.28515625" customWidth="1"/>
    <col min="12831" max="12831" width="36.28515625" customWidth="1"/>
    <col min="12832" max="12832" width="13.7109375" customWidth="1"/>
    <col min="12833" max="12833" width="7.7109375" customWidth="1"/>
    <col min="12834" max="12834" width="16.42578125" customWidth="1"/>
    <col min="12835" max="12835" width="25.140625" customWidth="1"/>
    <col min="12836" max="12836" width="31" customWidth="1"/>
    <col min="12837" max="12837" width="51" customWidth="1"/>
    <col min="12838" max="12838" width="23.28515625" customWidth="1"/>
    <col min="12839" max="12839" width="36.28515625" customWidth="1"/>
    <col min="12840" max="12840" width="13.7109375" customWidth="1"/>
    <col min="12841" max="12841" width="7.7109375" customWidth="1"/>
    <col min="12842" max="12842" width="16.42578125" customWidth="1"/>
    <col min="12843" max="12843" width="25.140625" customWidth="1"/>
    <col min="12844" max="12844" width="31" customWidth="1"/>
    <col min="12845" max="12845" width="51" customWidth="1"/>
    <col min="12846" max="12846" width="23.28515625" customWidth="1"/>
    <col min="12847" max="12847" width="36.28515625" customWidth="1"/>
    <col min="12848" max="12848" width="13.7109375" customWidth="1"/>
    <col min="12849" max="12849" width="7.7109375" customWidth="1"/>
    <col min="12850" max="12850" width="16.42578125" customWidth="1"/>
    <col min="12851" max="12851" width="25.140625" customWidth="1"/>
    <col min="12852" max="12852" width="31" customWidth="1"/>
    <col min="12853" max="12853" width="51" customWidth="1"/>
    <col min="12854" max="12854" width="23.28515625" customWidth="1"/>
    <col min="12855" max="12855" width="36.28515625" customWidth="1"/>
    <col min="12856" max="12856" width="13.7109375" customWidth="1"/>
    <col min="12857" max="12857" width="7.7109375" customWidth="1"/>
    <col min="12858" max="12858" width="16.42578125" customWidth="1"/>
    <col min="12859" max="12859" width="25.140625" customWidth="1"/>
    <col min="12860" max="12860" width="31" customWidth="1"/>
    <col min="12861" max="12861" width="51" customWidth="1"/>
    <col min="12862" max="12862" width="23.28515625" customWidth="1"/>
    <col min="12863" max="12863" width="36.28515625" customWidth="1"/>
    <col min="12864" max="12864" width="13.7109375" customWidth="1"/>
    <col min="12865" max="12865" width="7.7109375" customWidth="1"/>
    <col min="12866" max="12866" width="16.42578125" customWidth="1"/>
    <col min="12867" max="12867" width="25.140625" customWidth="1"/>
    <col min="12868" max="12868" width="31" customWidth="1"/>
    <col min="12869" max="12869" width="51" customWidth="1"/>
    <col min="12870" max="12870" width="23.28515625" customWidth="1"/>
    <col min="12871" max="12871" width="36.28515625" customWidth="1"/>
    <col min="12872" max="12872" width="13.7109375" customWidth="1"/>
    <col min="12873" max="12873" width="7.7109375" customWidth="1"/>
    <col min="12874" max="12874" width="16.42578125" customWidth="1"/>
    <col min="12875" max="12875" width="25.140625" customWidth="1"/>
    <col min="12876" max="12876" width="31" customWidth="1"/>
    <col min="12877" max="12877" width="51" customWidth="1"/>
    <col min="12878" max="12878" width="23.28515625" customWidth="1"/>
    <col min="12879" max="12879" width="36.28515625" customWidth="1"/>
    <col min="12880" max="12880" width="13.7109375" customWidth="1"/>
    <col min="12881" max="12881" width="7.7109375" customWidth="1"/>
    <col min="12882" max="12882" width="16.42578125" customWidth="1"/>
    <col min="12883" max="12883" width="25.140625" customWidth="1"/>
    <col min="12884" max="12884" width="31" customWidth="1"/>
    <col min="12885" max="12885" width="51" customWidth="1"/>
    <col min="12886" max="12886" width="23.28515625" customWidth="1"/>
    <col min="12887" max="12887" width="36.28515625" customWidth="1"/>
    <col min="12888" max="12888" width="13.7109375" customWidth="1"/>
    <col min="12889" max="12889" width="7.7109375" customWidth="1"/>
    <col min="12890" max="12890" width="16.42578125" customWidth="1"/>
    <col min="12891" max="12891" width="25.140625" customWidth="1"/>
    <col min="12892" max="12892" width="31" customWidth="1"/>
    <col min="12893" max="12893" width="51" customWidth="1"/>
    <col min="12894" max="12894" width="23.28515625" customWidth="1"/>
    <col min="12895" max="12895" width="36.28515625" customWidth="1"/>
    <col min="12896" max="12896" width="13.7109375" customWidth="1"/>
    <col min="12897" max="12897" width="7.7109375" customWidth="1"/>
    <col min="12898" max="12898" width="16.42578125" customWidth="1"/>
    <col min="12899" max="12899" width="25.140625" customWidth="1"/>
    <col min="12900" max="12900" width="31" customWidth="1"/>
    <col min="12901" max="12901" width="51" customWidth="1"/>
    <col min="12902" max="12902" width="23.28515625" customWidth="1"/>
    <col min="12903" max="12903" width="36.28515625" customWidth="1"/>
    <col min="12904" max="12904" width="13.7109375" customWidth="1"/>
    <col min="12905" max="12905" width="7.7109375" customWidth="1"/>
    <col min="12906" max="12906" width="16.42578125" customWidth="1"/>
    <col min="12907" max="12907" width="25.140625" customWidth="1"/>
    <col min="12908" max="12908" width="31" customWidth="1"/>
    <col min="12909" max="12909" width="51" customWidth="1"/>
    <col min="12910" max="12910" width="23.28515625" customWidth="1"/>
    <col min="12911" max="12911" width="36.28515625" customWidth="1"/>
    <col min="12912" max="12912" width="13.7109375" customWidth="1"/>
    <col min="12913" max="12913" width="7.7109375" customWidth="1"/>
    <col min="12914" max="12914" width="16.42578125" customWidth="1"/>
    <col min="12915" max="12915" width="25.140625" customWidth="1"/>
    <col min="12916" max="12916" width="31" customWidth="1"/>
    <col min="12917" max="12917" width="51" customWidth="1"/>
    <col min="12918" max="12918" width="23.28515625" customWidth="1"/>
    <col min="12919" max="12919" width="36.28515625" customWidth="1"/>
    <col min="12920" max="12920" width="13.7109375" customWidth="1"/>
    <col min="12921" max="12921" width="7.7109375" customWidth="1"/>
    <col min="12922" max="12922" width="16.42578125" customWidth="1"/>
    <col min="12923" max="12923" width="25.140625" customWidth="1"/>
    <col min="12924" max="12924" width="31" customWidth="1"/>
    <col min="12925" max="12925" width="51" customWidth="1"/>
    <col min="12926" max="12926" width="23.28515625" customWidth="1"/>
    <col min="12927" max="12927" width="36.28515625" customWidth="1"/>
    <col min="12928" max="12928" width="13.7109375" customWidth="1"/>
    <col min="12929" max="12929" width="7.7109375" customWidth="1"/>
    <col min="12930" max="12930" width="16.42578125" customWidth="1"/>
    <col min="12931" max="12931" width="25.140625" customWidth="1"/>
    <col min="12932" max="12932" width="31" customWidth="1"/>
    <col min="12933" max="12933" width="51" customWidth="1"/>
    <col min="12934" max="12934" width="23.28515625" customWidth="1"/>
    <col min="12935" max="12935" width="36.28515625" customWidth="1"/>
    <col min="12936" max="12936" width="13.7109375" customWidth="1"/>
    <col min="12937" max="12937" width="7.7109375" customWidth="1"/>
    <col min="12938" max="12938" width="16.42578125" customWidth="1"/>
    <col min="12939" max="12939" width="25.140625" customWidth="1"/>
    <col min="12940" max="12940" width="31" customWidth="1"/>
    <col min="12941" max="12941" width="51" customWidth="1"/>
    <col min="12942" max="12942" width="23.28515625" customWidth="1"/>
    <col min="12943" max="12943" width="36.28515625" customWidth="1"/>
    <col min="12944" max="12944" width="13.7109375" customWidth="1"/>
    <col min="12945" max="12945" width="7.7109375" customWidth="1"/>
    <col min="12946" max="12946" width="16.42578125" customWidth="1"/>
    <col min="12947" max="12947" width="25.140625" customWidth="1"/>
    <col min="12948" max="12948" width="31" customWidth="1"/>
    <col min="12949" max="12949" width="51" customWidth="1"/>
    <col min="12950" max="12950" width="23.28515625" customWidth="1"/>
    <col min="12951" max="12951" width="36.28515625" customWidth="1"/>
    <col min="12952" max="12952" width="13.7109375" customWidth="1"/>
    <col min="12953" max="12953" width="7.7109375" customWidth="1"/>
    <col min="12954" max="12954" width="16.42578125" customWidth="1"/>
    <col min="12955" max="12955" width="25.140625" customWidth="1"/>
    <col min="12956" max="12956" width="31" customWidth="1"/>
    <col min="12957" max="12957" width="51" customWidth="1"/>
    <col min="12958" max="12958" width="23.28515625" customWidth="1"/>
    <col min="12959" max="12959" width="36.28515625" customWidth="1"/>
    <col min="12960" max="12960" width="13.7109375" customWidth="1"/>
    <col min="12961" max="12961" width="7.7109375" customWidth="1"/>
    <col min="12962" max="12962" width="16.42578125" customWidth="1"/>
    <col min="12963" max="12963" width="25.140625" customWidth="1"/>
    <col min="12964" max="12964" width="31" customWidth="1"/>
    <col min="12965" max="12965" width="51" customWidth="1"/>
    <col min="12966" max="12966" width="23.28515625" customWidth="1"/>
    <col min="12967" max="12967" width="36.28515625" customWidth="1"/>
    <col min="12968" max="12968" width="13.7109375" customWidth="1"/>
    <col min="12969" max="12969" width="7.7109375" customWidth="1"/>
    <col min="12970" max="12970" width="16.42578125" customWidth="1"/>
    <col min="12971" max="12971" width="25.140625" customWidth="1"/>
    <col min="12972" max="12972" width="31" customWidth="1"/>
    <col min="12973" max="12973" width="51" customWidth="1"/>
    <col min="12974" max="12974" width="23.28515625" customWidth="1"/>
    <col min="12975" max="12975" width="36.28515625" customWidth="1"/>
    <col min="12976" max="12976" width="13.7109375" customWidth="1"/>
    <col min="12977" max="12977" width="7.7109375" customWidth="1"/>
    <col min="12978" max="12978" width="16.42578125" customWidth="1"/>
    <col min="12979" max="12979" width="25.140625" customWidth="1"/>
    <col min="12980" max="12980" width="31" customWidth="1"/>
    <col min="12981" max="12981" width="51" customWidth="1"/>
    <col min="12982" max="12982" width="23.28515625" customWidth="1"/>
    <col min="12983" max="12983" width="36.28515625" customWidth="1"/>
    <col min="12984" max="12984" width="13.7109375" customWidth="1"/>
    <col min="12985" max="12985" width="7.7109375" customWidth="1"/>
    <col min="12986" max="12986" width="16.42578125" customWidth="1"/>
    <col min="12987" max="12987" width="25.140625" customWidth="1"/>
    <col min="12988" max="12988" width="31" customWidth="1"/>
    <col min="12989" max="12989" width="51" customWidth="1"/>
    <col min="12990" max="12990" width="23.28515625" customWidth="1"/>
    <col min="12991" max="12991" width="36.28515625" customWidth="1"/>
    <col min="12992" max="12992" width="13.7109375" customWidth="1"/>
    <col min="12993" max="12993" width="7.7109375" customWidth="1"/>
    <col min="12994" max="12994" width="16.42578125" customWidth="1"/>
    <col min="12995" max="12995" width="25.140625" customWidth="1"/>
    <col min="12996" max="12996" width="31" customWidth="1"/>
    <col min="12997" max="12997" width="51" customWidth="1"/>
    <col min="12998" max="12998" width="23.28515625" customWidth="1"/>
    <col min="12999" max="12999" width="36.28515625" customWidth="1"/>
    <col min="13000" max="13000" width="13.7109375" customWidth="1"/>
    <col min="13001" max="13001" width="7.7109375" customWidth="1"/>
    <col min="13002" max="13002" width="16.42578125" customWidth="1"/>
    <col min="13003" max="13003" width="25.140625" customWidth="1"/>
    <col min="13004" max="13004" width="31" customWidth="1"/>
    <col min="13005" max="13005" width="51" customWidth="1"/>
    <col min="13006" max="13006" width="23.28515625" customWidth="1"/>
    <col min="13007" max="13007" width="36.28515625" customWidth="1"/>
    <col min="13008" max="13008" width="13.7109375" customWidth="1"/>
    <col min="13009" max="13009" width="7.7109375" customWidth="1"/>
    <col min="13010" max="13010" width="16.42578125" customWidth="1"/>
    <col min="13011" max="13011" width="25.140625" customWidth="1"/>
    <col min="13012" max="13012" width="31" customWidth="1"/>
    <col min="13013" max="13013" width="51" customWidth="1"/>
    <col min="13014" max="13014" width="23.28515625" customWidth="1"/>
    <col min="13015" max="13015" width="36.28515625" customWidth="1"/>
    <col min="13016" max="13016" width="13.7109375" customWidth="1"/>
    <col min="13017" max="13017" width="7.7109375" customWidth="1"/>
    <col min="13018" max="13018" width="16.42578125" customWidth="1"/>
    <col min="13019" max="13019" width="25.140625" customWidth="1"/>
    <col min="13020" max="13020" width="31" customWidth="1"/>
    <col min="13021" max="13021" width="51" customWidth="1"/>
    <col min="13022" max="13022" width="23.28515625" customWidth="1"/>
    <col min="13023" max="13023" width="36.28515625" customWidth="1"/>
    <col min="13024" max="13024" width="13.7109375" customWidth="1"/>
    <col min="13025" max="13025" width="7.7109375" customWidth="1"/>
    <col min="13026" max="13026" width="16.42578125" customWidth="1"/>
    <col min="13027" max="13027" width="25.140625" customWidth="1"/>
    <col min="13028" max="13028" width="31" customWidth="1"/>
    <col min="13029" max="13029" width="51" customWidth="1"/>
    <col min="13030" max="13030" width="23.28515625" customWidth="1"/>
    <col min="13031" max="13031" width="36.28515625" customWidth="1"/>
    <col min="13032" max="13032" width="13.7109375" customWidth="1"/>
    <col min="13033" max="13033" width="7.7109375" customWidth="1"/>
    <col min="13034" max="13034" width="16.42578125" customWidth="1"/>
    <col min="13035" max="13035" width="25.140625" customWidth="1"/>
    <col min="13036" max="13036" width="31" customWidth="1"/>
    <col min="13037" max="13037" width="51" customWidth="1"/>
    <col min="13038" max="13038" width="23.28515625" customWidth="1"/>
    <col min="13039" max="13039" width="36.28515625" customWidth="1"/>
    <col min="13040" max="13040" width="13.7109375" customWidth="1"/>
    <col min="13041" max="13041" width="7.7109375" customWidth="1"/>
    <col min="13042" max="13042" width="16.42578125" customWidth="1"/>
    <col min="13043" max="13043" width="25.140625" customWidth="1"/>
    <col min="13044" max="13044" width="31" customWidth="1"/>
    <col min="13045" max="13045" width="51" customWidth="1"/>
    <col min="13046" max="13046" width="23.28515625" customWidth="1"/>
    <col min="13047" max="13047" width="36.28515625" customWidth="1"/>
    <col min="13048" max="13048" width="13.7109375" customWidth="1"/>
    <col min="13049" max="13049" width="7.7109375" customWidth="1"/>
    <col min="13050" max="13050" width="16.42578125" customWidth="1"/>
    <col min="13051" max="13051" width="25.140625" customWidth="1"/>
    <col min="13052" max="13052" width="31" customWidth="1"/>
    <col min="13053" max="13053" width="51" customWidth="1"/>
    <col min="13054" max="13054" width="23.28515625" customWidth="1"/>
    <col min="13055" max="13055" width="36.28515625" customWidth="1"/>
    <col min="13056" max="13056" width="13.7109375" customWidth="1"/>
    <col min="13057" max="13057" width="7.7109375" customWidth="1"/>
    <col min="13058" max="13058" width="16.42578125" customWidth="1"/>
    <col min="13059" max="13059" width="25.140625" customWidth="1"/>
    <col min="13060" max="13060" width="31" customWidth="1"/>
    <col min="13061" max="13061" width="51" customWidth="1"/>
    <col min="13062" max="13062" width="23.28515625" customWidth="1"/>
    <col min="13063" max="13063" width="36.28515625" customWidth="1"/>
    <col min="13064" max="13064" width="13.7109375" customWidth="1"/>
    <col min="13065" max="13065" width="7.7109375" customWidth="1"/>
    <col min="13066" max="13066" width="16.42578125" customWidth="1"/>
    <col min="13067" max="13067" width="25.140625" customWidth="1"/>
    <col min="13068" max="13068" width="31" customWidth="1"/>
    <col min="13069" max="13069" width="51" customWidth="1"/>
    <col min="13070" max="13070" width="23.28515625" customWidth="1"/>
    <col min="13071" max="13071" width="36.28515625" customWidth="1"/>
    <col min="13072" max="13072" width="13.7109375" customWidth="1"/>
    <col min="13073" max="13073" width="7.7109375" customWidth="1"/>
    <col min="13074" max="13074" width="16.42578125" customWidth="1"/>
    <col min="13075" max="13075" width="25.140625" customWidth="1"/>
    <col min="13076" max="13076" width="31" customWidth="1"/>
    <col min="13077" max="13077" width="51" customWidth="1"/>
    <col min="13078" max="13078" width="23.28515625" customWidth="1"/>
    <col min="13079" max="13079" width="36.28515625" customWidth="1"/>
    <col min="13080" max="13080" width="13.7109375" customWidth="1"/>
    <col min="13081" max="13081" width="7.7109375" customWidth="1"/>
    <col min="13082" max="13082" width="16.42578125" customWidth="1"/>
    <col min="13083" max="13083" width="25.140625" customWidth="1"/>
    <col min="13084" max="13084" width="31" customWidth="1"/>
    <col min="13085" max="13085" width="51" customWidth="1"/>
    <col min="13086" max="13086" width="23.28515625" customWidth="1"/>
    <col min="13087" max="13087" width="36.28515625" customWidth="1"/>
    <col min="13088" max="13088" width="13.7109375" customWidth="1"/>
    <col min="13089" max="13089" width="7.7109375" customWidth="1"/>
    <col min="13090" max="13090" width="16.42578125" customWidth="1"/>
    <col min="13091" max="13091" width="25.140625" customWidth="1"/>
    <col min="13092" max="13092" width="31" customWidth="1"/>
    <col min="13093" max="13093" width="51" customWidth="1"/>
    <col min="13094" max="13094" width="23.28515625" customWidth="1"/>
    <col min="13095" max="13095" width="36.28515625" customWidth="1"/>
    <col min="13096" max="13096" width="13.7109375" customWidth="1"/>
    <col min="13097" max="13097" width="7.7109375" customWidth="1"/>
    <col min="13098" max="13098" width="16.42578125" customWidth="1"/>
    <col min="13099" max="13099" width="25.140625" customWidth="1"/>
    <col min="13100" max="13100" width="31" customWidth="1"/>
    <col min="13101" max="13101" width="51" customWidth="1"/>
    <col min="13102" max="13102" width="23.28515625" customWidth="1"/>
    <col min="13103" max="13103" width="36.28515625" customWidth="1"/>
    <col min="13104" max="13104" width="13.7109375" customWidth="1"/>
    <col min="13105" max="13105" width="7.7109375" customWidth="1"/>
    <col min="13106" max="13106" width="16.42578125" customWidth="1"/>
    <col min="13107" max="13107" width="25.140625" customWidth="1"/>
    <col min="13108" max="13108" width="31" customWidth="1"/>
    <col min="13109" max="13109" width="51" customWidth="1"/>
    <col min="13110" max="13110" width="23.28515625" customWidth="1"/>
    <col min="13111" max="13111" width="36.28515625" customWidth="1"/>
    <col min="13112" max="13112" width="13.7109375" customWidth="1"/>
    <col min="13113" max="13113" width="7.7109375" customWidth="1"/>
    <col min="13114" max="13114" width="16.42578125" customWidth="1"/>
    <col min="13115" max="13115" width="25.140625" customWidth="1"/>
    <col min="13116" max="13116" width="31" customWidth="1"/>
    <col min="13117" max="13117" width="51" customWidth="1"/>
    <col min="13118" max="13118" width="23.28515625" customWidth="1"/>
    <col min="13119" max="13119" width="36.28515625" customWidth="1"/>
    <col min="13120" max="13120" width="13.7109375" customWidth="1"/>
    <col min="13121" max="13121" width="7.7109375" customWidth="1"/>
    <col min="13122" max="13122" width="16.42578125" customWidth="1"/>
    <col min="13123" max="13123" width="25.140625" customWidth="1"/>
    <col min="13124" max="13124" width="31" customWidth="1"/>
    <col min="13125" max="13125" width="51" customWidth="1"/>
    <col min="13126" max="13126" width="23.28515625" customWidth="1"/>
    <col min="13127" max="13127" width="36.28515625" customWidth="1"/>
    <col min="13128" max="13128" width="13.7109375" customWidth="1"/>
    <col min="13129" max="13129" width="7.7109375" customWidth="1"/>
    <col min="13130" max="13130" width="16.42578125" customWidth="1"/>
    <col min="13131" max="13131" width="25.140625" customWidth="1"/>
    <col min="13132" max="13132" width="31" customWidth="1"/>
    <col min="13133" max="13133" width="51" customWidth="1"/>
    <col min="13134" max="13134" width="23.28515625" customWidth="1"/>
    <col min="13135" max="13135" width="36.28515625" customWidth="1"/>
    <col min="13136" max="13136" width="13.7109375" customWidth="1"/>
    <col min="13137" max="13137" width="7.7109375" customWidth="1"/>
    <col min="13138" max="13138" width="16.42578125" customWidth="1"/>
    <col min="13139" max="13139" width="25.140625" customWidth="1"/>
    <col min="13140" max="13140" width="31" customWidth="1"/>
    <col min="13141" max="13141" width="51" customWidth="1"/>
    <col min="13142" max="13142" width="23.28515625" customWidth="1"/>
    <col min="13143" max="13143" width="36.28515625" customWidth="1"/>
    <col min="13144" max="13144" width="13.7109375" customWidth="1"/>
    <col min="13145" max="13145" width="7.7109375" customWidth="1"/>
    <col min="13146" max="13146" width="16.42578125" customWidth="1"/>
    <col min="13147" max="13147" width="25.140625" customWidth="1"/>
    <col min="13148" max="13148" width="31" customWidth="1"/>
    <col min="13149" max="13149" width="51" customWidth="1"/>
    <col min="13150" max="13150" width="23.28515625" customWidth="1"/>
    <col min="13151" max="13151" width="36.28515625" customWidth="1"/>
    <col min="13152" max="13152" width="13.7109375" customWidth="1"/>
    <col min="13153" max="13153" width="7.7109375" customWidth="1"/>
    <col min="13154" max="13154" width="16.42578125" customWidth="1"/>
    <col min="13155" max="13155" width="25.140625" customWidth="1"/>
    <col min="13156" max="13156" width="31" customWidth="1"/>
    <col min="13157" max="13157" width="51" customWidth="1"/>
    <col min="13158" max="13158" width="23.28515625" customWidth="1"/>
    <col min="13159" max="13159" width="36.28515625" customWidth="1"/>
    <col min="13160" max="13160" width="13.7109375" customWidth="1"/>
    <col min="13161" max="13161" width="7.7109375" customWidth="1"/>
    <col min="13162" max="13162" width="16.42578125" customWidth="1"/>
    <col min="13163" max="13163" width="25.140625" customWidth="1"/>
    <col min="13164" max="13164" width="31" customWidth="1"/>
    <col min="13165" max="13165" width="51" customWidth="1"/>
    <col min="13166" max="13166" width="23.28515625" customWidth="1"/>
    <col min="13167" max="13167" width="36.28515625" customWidth="1"/>
    <col min="13168" max="13168" width="13.7109375" customWidth="1"/>
    <col min="13169" max="13169" width="7.7109375" customWidth="1"/>
    <col min="13170" max="13170" width="16.42578125" customWidth="1"/>
    <col min="13171" max="13171" width="25.140625" customWidth="1"/>
    <col min="13172" max="13172" width="31" customWidth="1"/>
    <col min="13173" max="13173" width="51" customWidth="1"/>
    <col min="13174" max="13174" width="23.28515625" customWidth="1"/>
    <col min="13175" max="13175" width="36.28515625" customWidth="1"/>
    <col min="13176" max="13176" width="13.7109375" customWidth="1"/>
    <col min="13177" max="13177" width="7.7109375" customWidth="1"/>
    <col min="13178" max="13178" width="16.42578125" customWidth="1"/>
    <col min="13179" max="13179" width="25.140625" customWidth="1"/>
    <col min="13180" max="13180" width="31" customWidth="1"/>
    <col min="13181" max="13181" width="51" customWidth="1"/>
    <col min="13182" max="13182" width="23.28515625" customWidth="1"/>
    <col min="13183" max="13183" width="36.28515625" customWidth="1"/>
    <col min="13184" max="13184" width="13.7109375" customWidth="1"/>
    <col min="13185" max="13185" width="7.7109375" customWidth="1"/>
    <col min="13186" max="13186" width="16.42578125" customWidth="1"/>
    <col min="13187" max="13187" width="25.140625" customWidth="1"/>
    <col min="13188" max="13188" width="31" customWidth="1"/>
    <col min="13189" max="13189" width="51" customWidth="1"/>
    <col min="13190" max="13190" width="23.28515625" customWidth="1"/>
    <col min="13191" max="13191" width="36.28515625" customWidth="1"/>
    <col min="13192" max="13192" width="13.7109375" customWidth="1"/>
    <col min="13193" max="13193" width="7.7109375" customWidth="1"/>
    <col min="13194" max="13194" width="16.42578125" customWidth="1"/>
    <col min="13195" max="13195" width="25.140625" customWidth="1"/>
    <col min="13196" max="13196" width="31" customWidth="1"/>
    <col min="13197" max="13197" width="51" customWidth="1"/>
    <col min="13198" max="13198" width="23.28515625" customWidth="1"/>
    <col min="13199" max="13199" width="36.28515625" customWidth="1"/>
    <col min="13200" max="13200" width="13.7109375" customWidth="1"/>
    <col min="13201" max="13201" width="7.7109375" customWidth="1"/>
    <col min="13202" max="13202" width="16.42578125" customWidth="1"/>
    <col min="13203" max="13203" width="25.140625" customWidth="1"/>
    <col min="13204" max="13204" width="31" customWidth="1"/>
    <col min="13205" max="13205" width="51" customWidth="1"/>
    <col min="13206" max="13206" width="23.28515625" customWidth="1"/>
    <col min="13207" max="13207" width="36.28515625" customWidth="1"/>
    <col min="13208" max="13208" width="13.7109375" customWidth="1"/>
    <col min="13209" max="13209" width="7.7109375" customWidth="1"/>
    <col min="13210" max="13210" width="16.42578125" customWidth="1"/>
    <col min="13211" max="13211" width="25.140625" customWidth="1"/>
    <col min="13212" max="13212" width="31" customWidth="1"/>
    <col min="13213" max="13213" width="51" customWidth="1"/>
    <col min="13214" max="13214" width="23.28515625" customWidth="1"/>
    <col min="13215" max="13215" width="36.28515625" customWidth="1"/>
    <col min="13216" max="13216" width="13.7109375" customWidth="1"/>
    <col min="13217" max="13217" width="7.7109375" customWidth="1"/>
    <col min="13218" max="13218" width="16.42578125" customWidth="1"/>
    <col min="13219" max="13219" width="25.140625" customWidth="1"/>
    <col min="13220" max="13220" width="31" customWidth="1"/>
    <col min="13221" max="13221" width="51" customWidth="1"/>
    <col min="13222" max="13222" width="23.28515625" customWidth="1"/>
    <col min="13223" max="13223" width="36.28515625" customWidth="1"/>
    <col min="13224" max="13224" width="13.7109375" customWidth="1"/>
    <col min="13225" max="13225" width="7.7109375" customWidth="1"/>
    <col min="13226" max="13226" width="16.42578125" customWidth="1"/>
    <col min="13227" max="13227" width="25.140625" customWidth="1"/>
    <col min="13228" max="13228" width="31" customWidth="1"/>
    <col min="13229" max="13229" width="51" customWidth="1"/>
    <col min="13230" max="13230" width="23.28515625" customWidth="1"/>
    <col min="13231" max="13231" width="36.28515625" customWidth="1"/>
    <col min="13232" max="13232" width="13.7109375" customWidth="1"/>
    <col min="13233" max="13233" width="7.7109375" customWidth="1"/>
    <col min="13234" max="13234" width="16.42578125" customWidth="1"/>
    <col min="13235" max="13235" width="25.140625" customWidth="1"/>
    <col min="13236" max="13236" width="31" customWidth="1"/>
    <col min="13237" max="13237" width="51" customWidth="1"/>
    <col min="13238" max="13238" width="23.28515625" customWidth="1"/>
    <col min="13239" max="13239" width="36.28515625" customWidth="1"/>
    <col min="13240" max="13240" width="13.7109375" customWidth="1"/>
    <col min="13241" max="13241" width="7.7109375" customWidth="1"/>
    <col min="13242" max="13242" width="16.42578125" customWidth="1"/>
    <col min="13243" max="13243" width="25.140625" customWidth="1"/>
    <col min="13244" max="13244" width="31" customWidth="1"/>
    <col min="13245" max="13245" width="51" customWidth="1"/>
    <col min="13246" max="13246" width="23.28515625" customWidth="1"/>
    <col min="13247" max="13247" width="36.28515625" customWidth="1"/>
    <col min="13248" max="13248" width="13.7109375" customWidth="1"/>
    <col min="13249" max="13249" width="7.7109375" customWidth="1"/>
    <col min="13250" max="13250" width="16.42578125" customWidth="1"/>
    <col min="13251" max="13251" width="25.140625" customWidth="1"/>
    <col min="13252" max="13252" width="31" customWidth="1"/>
    <col min="13253" max="13253" width="51" customWidth="1"/>
    <col min="13254" max="13254" width="23.28515625" customWidth="1"/>
    <col min="13255" max="13255" width="36.28515625" customWidth="1"/>
    <col min="13256" max="13256" width="13.7109375" customWidth="1"/>
    <col min="13257" max="13257" width="7.7109375" customWidth="1"/>
    <col min="13258" max="13258" width="16.42578125" customWidth="1"/>
    <col min="13259" max="13259" width="25.140625" customWidth="1"/>
    <col min="13260" max="13260" width="31" customWidth="1"/>
    <col min="13261" max="13261" width="51" customWidth="1"/>
    <col min="13262" max="13262" width="23.28515625" customWidth="1"/>
    <col min="13263" max="13263" width="36.28515625" customWidth="1"/>
    <col min="13264" max="13264" width="13.7109375" customWidth="1"/>
    <col min="13265" max="13265" width="7.7109375" customWidth="1"/>
    <col min="13266" max="13266" width="16.42578125" customWidth="1"/>
    <col min="13267" max="13267" width="25.140625" customWidth="1"/>
    <col min="13268" max="13268" width="31" customWidth="1"/>
    <col min="13269" max="13269" width="51" customWidth="1"/>
    <col min="13270" max="13270" width="23.28515625" customWidth="1"/>
    <col min="13271" max="13271" width="36.28515625" customWidth="1"/>
    <col min="13272" max="13272" width="13.7109375" customWidth="1"/>
    <col min="13273" max="13273" width="7.7109375" customWidth="1"/>
    <col min="13274" max="13274" width="16.42578125" customWidth="1"/>
    <col min="13275" max="13275" width="25.140625" customWidth="1"/>
    <col min="13276" max="13276" width="31" customWidth="1"/>
    <col min="13277" max="13277" width="51" customWidth="1"/>
    <col min="13278" max="13278" width="23.28515625" customWidth="1"/>
    <col min="13279" max="13279" width="36.28515625" customWidth="1"/>
    <col min="13280" max="13280" width="13.7109375" customWidth="1"/>
    <col min="13281" max="13281" width="7.7109375" customWidth="1"/>
    <col min="13282" max="13282" width="16.42578125" customWidth="1"/>
    <col min="13283" max="13283" width="25.140625" customWidth="1"/>
    <col min="13284" max="13284" width="31" customWidth="1"/>
    <col min="13285" max="13285" width="51" customWidth="1"/>
    <col min="13286" max="13286" width="23.28515625" customWidth="1"/>
    <col min="13287" max="13287" width="36.28515625" customWidth="1"/>
    <col min="13288" max="13288" width="13.7109375" customWidth="1"/>
    <col min="13289" max="13289" width="7.7109375" customWidth="1"/>
    <col min="13290" max="13290" width="16.42578125" customWidth="1"/>
    <col min="13291" max="13291" width="25.140625" customWidth="1"/>
    <col min="13292" max="13292" width="31" customWidth="1"/>
    <col min="13293" max="13293" width="51" customWidth="1"/>
    <col min="13294" max="13294" width="23.28515625" customWidth="1"/>
    <col min="13295" max="13295" width="36.28515625" customWidth="1"/>
    <col min="13296" max="13296" width="13.7109375" customWidth="1"/>
    <col min="13297" max="13297" width="7.7109375" customWidth="1"/>
    <col min="13298" max="13298" width="16.42578125" customWidth="1"/>
    <col min="13299" max="13299" width="25.140625" customWidth="1"/>
    <col min="13300" max="13300" width="31" customWidth="1"/>
    <col min="13301" max="13301" width="51" customWidth="1"/>
    <col min="13302" max="13302" width="23.28515625" customWidth="1"/>
    <col min="13303" max="13303" width="36.28515625" customWidth="1"/>
    <col min="13304" max="13304" width="13.7109375" customWidth="1"/>
    <col min="13305" max="13305" width="7.7109375" customWidth="1"/>
    <col min="13306" max="13306" width="16.42578125" customWidth="1"/>
    <col min="13307" max="13307" width="25.140625" customWidth="1"/>
    <col min="13308" max="13308" width="31" customWidth="1"/>
    <col min="13309" max="13309" width="51" customWidth="1"/>
    <col min="13310" max="13310" width="23.28515625" customWidth="1"/>
    <col min="13311" max="13311" width="36.28515625" customWidth="1"/>
    <col min="13312" max="13312" width="13.7109375" customWidth="1"/>
    <col min="13313" max="13313" width="7.7109375" customWidth="1"/>
    <col min="13314" max="13314" width="16.42578125" customWidth="1"/>
    <col min="13315" max="13315" width="25.140625" customWidth="1"/>
    <col min="13316" max="13316" width="31" customWidth="1"/>
    <col min="13317" max="13317" width="51" customWidth="1"/>
    <col min="13318" max="13318" width="23.28515625" customWidth="1"/>
    <col min="13319" max="13319" width="36.28515625" customWidth="1"/>
    <col min="13320" max="13320" width="13.7109375" customWidth="1"/>
    <col min="13321" max="13321" width="7.7109375" customWidth="1"/>
    <col min="13322" max="13322" width="16.42578125" customWidth="1"/>
    <col min="13323" max="13323" width="25.140625" customWidth="1"/>
    <col min="13324" max="13324" width="31" customWidth="1"/>
    <col min="13325" max="13325" width="51" customWidth="1"/>
    <col min="13326" max="13326" width="23.28515625" customWidth="1"/>
    <col min="13327" max="13327" width="36.28515625" customWidth="1"/>
    <col min="13328" max="13328" width="13.7109375" customWidth="1"/>
    <col min="13329" max="13329" width="7.7109375" customWidth="1"/>
    <col min="13330" max="13330" width="16.42578125" customWidth="1"/>
    <col min="13331" max="13331" width="25.140625" customWidth="1"/>
    <col min="13332" max="13332" width="31" customWidth="1"/>
    <col min="13333" max="13333" width="51" customWidth="1"/>
    <col min="13334" max="13334" width="23.28515625" customWidth="1"/>
    <col min="13335" max="13335" width="36.28515625" customWidth="1"/>
    <col min="13336" max="13336" width="13.7109375" customWidth="1"/>
    <col min="13337" max="13337" width="7.7109375" customWidth="1"/>
    <col min="13338" max="13338" width="16.42578125" customWidth="1"/>
    <col min="13339" max="13339" width="25.140625" customWidth="1"/>
    <col min="13340" max="13340" width="31" customWidth="1"/>
    <col min="13341" max="13341" width="51" customWidth="1"/>
    <col min="13342" max="13342" width="23.28515625" customWidth="1"/>
    <col min="13343" max="13343" width="36.28515625" customWidth="1"/>
    <col min="13344" max="13344" width="13.7109375" customWidth="1"/>
    <col min="13345" max="13345" width="7.7109375" customWidth="1"/>
    <col min="13346" max="13346" width="16.42578125" customWidth="1"/>
    <col min="13347" max="13347" width="25.140625" customWidth="1"/>
    <col min="13348" max="13348" width="31" customWidth="1"/>
    <col min="13349" max="13349" width="51" customWidth="1"/>
    <col min="13350" max="13350" width="23.28515625" customWidth="1"/>
    <col min="13351" max="13351" width="36.28515625" customWidth="1"/>
    <col min="13352" max="13352" width="13.7109375" customWidth="1"/>
    <col min="13353" max="13353" width="7.7109375" customWidth="1"/>
    <col min="13354" max="13354" width="16.42578125" customWidth="1"/>
    <col min="13355" max="13355" width="25.140625" customWidth="1"/>
    <col min="13356" max="13356" width="31" customWidth="1"/>
    <col min="13357" max="13357" width="51" customWidth="1"/>
    <col min="13358" max="13358" width="23.28515625" customWidth="1"/>
    <col min="13359" max="13359" width="36.28515625" customWidth="1"/>
    <col min="13360" max="13360" width="13.7109375" customWidth="1"/>
    <col min="13361" max="13361" width="7.7109375" customWidth="1"/>
    <col min="13362" max="13362" width="16.42578125" customWidth="1"/>
    <col min="13363" max="13363" width="25.140625" customWidth="1"/>
    <col min="13364" max="13364" width="31" customWidth="1"/>
    <col min="13365" max="13365" width="51" customWidth="1"/>
    <col min="13366" max="13366" width="23.28515625" customWidth="1"/>
    <col min="13367" max="13367" width="36.28515625" customWidth="1"/>
    <col min="13368" max="13368" width="13.7109375" customWidth="1"/>
    <col min="13369" max="13369" width="7.7109375" customWidth="1"/>
    <col min="13370" max="13370" width="16.42578125" customWidth="1"/>
    <col min="13371" max="13371" width="25.140625" customWidth="1"/>
    <col min="13372" max="13372" width="31" customWidth="1"/>
    <col min="13373" max="13373" width="51" customWidth="1"/>
    <col min="13374" max="13374" width="23.28515625" customWidth="1"/>
    <col min="13375" max="13375" width="36.28515625" customWidth="1"/>
    <col min="13376" max="13376" width="13.7109375" customWidth="1"/>
    <col min="13377" max="13377" width="7.7109375" customWidth="1"/>
    <col min="13378" max="13378" width="16.42578125" customWidth="1"/>
    <col min="13379" max="13379" width="25.140625" customWidth="1"/>
    <col min="13380" max="13380" width="31" customWidth="1"/>
    <col min="13381" max="13381" width="51" customWidth="1"/>
    <col min="13382" max="13382" width="23.28515625" customWidth="1"/>
    <col min="13383" max="13383" width="36.28515625" customWidth="1"/>
    <col min="13384" max="13384" width="13.7109375" customWidth="1"/>
    <col min="13385" max="13385" width="7.7109375" customWidth="1"/>
    <col min="13386" max="13386" width="16.42578125" customWidth="1"/>
    <col min="13387" max="13387" width="25.140625" customWidth="1"/>
    <col min="13388" max="13388" width="31" customWidth="1"/>
    <col min="13389" max="13389" width="51" customWidth="1"/>
    <col min="13390" max="13390" width="23.28515625" customWidth="1"/>
    <col min="13391" max="13391" width="36.28515625" customWidth="1"/>
    <col min="13392" max="13392" width="13.7109375" customWidth="1"/>
    <col min="13393" max="13393" width="7.7109375" customWidth="1"/>
    <col min="13394" max="13394" width="16.42578125" customWidth="1"/>
    <col min="13395" max="13395" width="25.140625" customWidth="1"/>
    <col min="13396" max="13396" width="31" customWidth="1"/>
    <col min="13397" max="13397" width="51" customWidth="1"/>
    <col min="13398" max="13398" width="23.28515625" customWidth="1"/>
    <col min="13399" max="13399" width="36.28515625" customWidth="1"/>
    <col min="13400" max="13400" width="13.7109375" customWidth="1"/>
    <col min="13401" max="13401" width="7.7109375" customWidth="1"/>
    <col min="13402" max="13402" width="16.42578125" customWidth="1"/>
    <col min="13403" max="13403" width="25.140625" customWidth="1"/>
    <col min="13404" max="13404" width="31" customWidth="1"/>
    <col min="13405" max="13405" width="51" customWidth="1"/>
    <col min="13406" max="13406" width="23.28515625" customWidth="1"/>
    <col min="13407" max="13407" width="36.28515625" customWidth="1"/>
    <col min="13408" max="13408" width="13.7109375" customWidth="1"/>
    <col min="13409" max="13409" width="7.7109375" customWidth="1"/>
    <col min="13410" max="13410" width="16.42578125" customWidth="1"/>
    <col min="13411" max="13411" width="25.140625" customWidth="1"/>
    <col min="13412" max="13412" width="31" customWidth="1"/>
    <col min="13413" max="13413" width="51" customWidth="1"/>
    <col min="13414" max="13414" width="23.28515625" customWidth="1"/>
    <col min="13415" max="13415" width="36.28515625" customWidth="1"/>
    <col min="13416" max="13416" width="13.7109375" customWidth="1"/>
    <col min="13417" max="13417" width="7.7109375" customWidth="1"/>
    <col min="13418" max="13418" width="16.42578125" customWidth="1"/>
    <col min="13419" max="13419" width="25.140625" customWidth="1"/>
    <col min="13420" max="13420" width="31" customWidth="1"/>
    <col min="13421" max="13421" width="51" customWidth="1"/>
    <col min="13422" max="13422" width="23.28515625" customWidth="1"/>
    <col min="13423" max="13423" width="36.28515625" customWidth="1"/>
    <col min="13424" max="13424" width="13.7109375" customWidth="1"/>
    <col min="13425" max="13425" width="7.7109375" customWidth="1"/>
    <col min="13426" max="13426" width="16.42578125" customWidth="1"/>
    <col min="13427" max="13427" width="25.140625" customWidth="1"/>
    <col min="13428" max="13428" width="31" customWidth="1"/>
    <col min="13429" max="13429" width="51" customWidth="1"/>
    <col min="13430" max="13430" width="23.28515625" customWidth="1"/>
    <col min="13431" max="13431" width="36.28515625" customWidth="1"/>
    <col min="13432" max="13432" width="13.7109375" customWidth="1"/>
    <col min="13433" max="13433" width="7.7109375" customWidth="1"/>
    <col min="13434" max="13434" width="16.42578125" customWidth="1"/>
    <col min="13435" max="13435" width="25.140625" customWidth="1"/>
    <col min="13436" max="13436" width="31" customWidth="1"/>
    <col min="13437" max="13437" width="51" customWidth="1"/>
    <col min="13438" max="13438" width="23.28515625" customWidth="1"/>
    <col min="13439" max="13439" width="36.28515625" customWidth="1"/>
    <col min="13440" max="13440" width="13.7109375" customWidth="1"/>
    <col min="13441" max="13441" width="7.7109375" customWidth="1"/>
    <col min="13442" max="13442" width="16.42578125" customWidth="1"/>
    <col min="13443" max="13443" width="25.140625" customWidth="1"/>
    <col min="13444" max="13444" width="31" customWidth="1"/>
    <col min="13445" max="13445" width="51" customWidth="1"/>
    <col min="13446" max="13446" width="23.28515625" customWidth="1"/>
    <col min="13447" max="13447" width="36.28515625" customWidth="1"/>
    <col min="13448" max="13448" width="13.7109375" customWidth="1"/>
    <col min="13449" max="13449" width="7.7109375" customWidth="1"/>
    <col min="13450" max="13450" width="16.42578125" customWidth="1"/>
    <col min="13451" max="13451" width="25.140625" customWidth="1"/>
    <col min="13452" max="13452" width="31" customWidth="1"/>
    <col min="13453" max="13453" width="51" customWidth="1"/>
    <col min="13454" max="13454" width="23.28515625" customWidth="1"/>
    <col min="13455" max="13455" width="36.28515625" customWidth="1"/>
    <col min="13456" max="13456" width="13.7109375" customWidth="1"/>
    <col min="13457" max="13457" width="7.7109375" customWidth="1"/>
    <col min="13458" max="13458" width="16.42578125" customWidth="1"/>
    <col min="13459" max="13459" width="25.140625" customWidth="1"/>
    <col min="13460" max="13460" width="31" customWidth="1"/>
    <col min="13461" max="13461" width="51" customWidth="1"/>
    <col min="13462" max="13462" width="23.28515625" customWidth="1"/>
    <col min="13463" max="13463" width="36.28515625" customWidth="1"/>
    <col min="13464" max="13464" width="13.7109375" customWidth="1"/>
    <col min="13465" max="13465" width="7.7109375" customWidth="1"/>
    <col min="13466" max="13466" width="16.42578125" customWidth="1"/>
    <col min="13467" max="13467" width="25.140625" customWidth="1"/>
    <col min="13468" max="13468" width="31" customWidth="1"/>
    <col min="13469" max="13469" width="51" customWidth="1"/>
    <col min="13470" max="13470" width="23.28515625" customWidth="1"/>
    <col min="13471" max="13471" width="36.28515625" customWidth="1"/>
    <col min="13472" max="13472" width="13.7109375" customWidth="1"/>
    <col min="13473" max="13473" width="7.7109375" customWidth="1"/>
    <col min="13474" max="13474" width="16.42578125" customWidth="1"/>
    <col min="13475" max="13475" width="25.140625" customWidth="1"/>
    <col min="13476" max="13476" width="31" customWidth="1"/>
    <col min="13477" max="13477" width="51" customWidth="1"/>
    <col min="13478" max="13478" width="23.28515625" customWidth="1"/>
    <col min="13479" max="13479" width="36.28515625" customWidth="1"/>
    <col min="13480" max="13480" width="13.7109375" customWidth="1"/>
    <col min="13481" max="13481" width="7.7109375" customWidth="1"/>
    <col min="13482" max="13482" width="16.42578125" customWidth="1"/>
    <col min="13483" max="13483" width="25.140625" customWidth="1"/>
    <col min="13484" max="13484" width="31" customWidth="1"/>
    <col min="13485" max="13485" width="51" customWidth="1"/>
    <col min="13486" max="13486" width="23.28515625" customWidth="1"/>
    <col min="13487" max="13487" width="36.28515625" customWidth="1"/>
    <col min="13488" max="13488" width="13.7109375" customWidth="1"/>
    <col min="13489" max="13489" width="7.7109375" customWidth="1"/>
    <col min="13490" max="13490" width="16.42578125" customWidth="1"/>
    <col min="13491" max="13491" width="25.140625" customWidth="1"/>
    <col min="13492" max="13492" width="31" customWidth="1"/>
    <col min="13493" max="13493" width="51" customWidth="1"/>
    <col min="13494" max="13494" width="23.28515625" customWidth="1"/>
    <col min="13495" max="13495" width="36.28515625" customWidth="1"/>
    <col min="13496" max="13496" width="13.7109375" customWidth="1"/>
    <col min="13497" max="13497" width="7.7109375" customWidth="1"/>
    <col min="13498" max="13498" width="16.42578125" customWidth="1"/>
    <col min="13499" max="13499" width="25.140625" customWidth="1"/>
    <col min="13500" max="13500" width="31" customWidth="1"/>
    <col min="13501" max="13501" width="51" customWidth="1"/>
    <col min="13502" max="13502" width="23.28515625" customWidth="1"/>
    <col min="13503" max="13503" width="36.28515625" customWidth="1"/>
    <col min="13504" max="13504" width="13.7109375" customWidth="1"/>
    <col min="13505" max="13505" width="7.7109375" customWidth="1"/>
    <col min="13506" max="13506" width="16.42578125" customWidth="1"/>
    <col min="13507" max="13507" width="25.140625" customWidth="1"/>
    <col min="13508" max="13508" width="31" customWidth="1"/>
    <col min="13509" max="13509" width="51" customWidth="1"/>
    <col min="13510" max="13510" width="23.28515625" customWidth="1"/>
    <col min="13511" max="13511" width="36.28515625" customWidth="1"/>
    <col min="13512" max="13512" width="13.7109375" customWidth="1"/>
    <col min="13513" max="13513" width="7.7109375" customWidth="1"/>
    <col min="13514" max="13514" width="16.42578125" customWidth="1"/>
    <col min="13515" max="13515" width="25.140625" customWidth="1"/>
    <col min="13516" max="13516" width="31" customWidth="1"/>
    <col min="13517" max="13517" width="51" customWidth="1"/>
    <col min="13518" max="13518" width="23.28515625" customWidth="1"/>
    <col min="13519" max="13519" width="36.28515625" customWidth="1"/>
    <col min="13520" max="13520" width="13.7109375" customWidth="1"/>
    <col min="13521" max="13521" width="7.7109375" customWidth="1"/>
    <col min="13522" max="13522" width="16.42578125" customWidth="1"/>
    <col min="13523" max="13523" width="25.140625" customWidth="1"/>
    <col min="13524" max="13524" width="31" customWidth="1"/>
    <col min="13525" max="13525" width="51" customWidth="1"/>
    <col min="13526" max="13526" width="23.28515625" customWidth="1"/>
    <col min="13527" max="13527" width="36.28515625" customWidth="1"/>
    <col min="13528" max="13528" width="13.7109375" customWidth="1"/>
    <col min="13529" max="13529" width="7.7109375" customWidth="1"/>
    <col min="13530" max="13530" width="16.42578125" customWidth="1"/>
    <col min="13531" max="13531" width="25.140625" customWidth="1"/>
    <col min="13532" max="13532" width="31" customWidth="1"/>
    <col min="13533" max="13533" width="51" customWidth="1"/>
    <col min="13534" max="13534" width="23.28515625" customWidth="1"/>
    <col min="13535" max="13535" width="36.28515625" customWidth="1"/>
    <col min="13536" max="13536" width="13.7109375" customWidth="1"/>
    <col min="13537" max="13537" width="7.7109375" customWidth="1"/>
    <col min="13538" max="13538" width="16.42578125" customWidth="1"/>
    <col min="13539" max="13539" width="25.140625" customWidth="1"/>
    <col min="13540" max="13540" width="31" customWidth="1"/>
    <col min="13541" max="13541" width="51" customWidth="1"/>
    <col min="13542" max="13542" width="23.28515625" customWidth="1"/>
    <col min="13543" max="13543" width="36.28515625" customWidth="1"/>
    <col min="13544" max="13544" width="13.7109375" customWidth="1"/>
    <col min="13545" max="13545" width="7.7109375" customWidth="1"/>
    <col min="13546" max="13546" width="16.42578125" customWidth="1"/>
    <col min="13547" max="13547" width="25.140625" customWidth="1"/>
    <col min="13548" max="13548" width="31" customWidth="1"/>
    <col min="13549" max="13549" width="51" customWidth="1"/>
    <col min="13550" max="13550" width="23.28515625" customWidth="1"/>
    <col min="13551" max="13551" width="36.28515625" customWidth="1"/>
    <col min="13552" max="13552" width="13.7109375" customWidth="1"/>
    <col min="13553" max="13553" width="7.7109375" customWidth="1"/>
    <col min="13554" max="13554" width="16.42578125" customWidth="1"/>
    <col min="13555" max="13555" width="25.140625" customWidth="1"/>
    <col min="13556" max="13556" width="31" customWidth="1"/>
    <col min="13557" max="13557" width="51" customWidth="1"/>
    <col min="13558" max="13558" width="23.28515625" customWidth="1"/>
    <col min="13559" max="13559" width="36.28515625" customWidth="1"/>
    <col min="13560" max="13560" width="13.7109375" customWidth="1"/>
    <col min="13561" max="13561" width="7.7109375" customWidth="1"/>
    <col min="13562" max="13562" width="16.42578125" customWidth="1"/>
    <col min="13563" max="13563" width="25.140625" customWidth="1"/>
    <col min="13564" max="13564" width="31" customWidth="1"/>
    <col min="13565" max="13565" width="51" customWidth="1"/>
    <col min="13566" max="13566" width="23.28515625" customWidth="1"/>
    <col min="13567" max="13567" width="36.28515625" customWidth="1"/>
    <col min="13568" max="13568" width="13.7109375" customWidth="1"/>
    <col min="13569" max="13569" width="7.7109375" customWidth="1"/>
    <col min="13570" max="13570" width="16.42578125" customWidth="1"/>
    <col min="13571" max="13571" width="25.140625" customWidth="1"/>
    <col min="13572" max="13572" width="31" customWidth="1"/>
    <col min="13573" max="13573" width="51" customWidth="1"/>
    <col min="13574" max="13574" width="23.28515625" customWidth="1"/>
    <col min="13575" max="13575" width="36.28515625" customWidth="1"/>
    <col min="13576" max="13576" width="13.7109375" customWidth="1"/>
    <col min="13577" max="13577" width="7.7109375" customWidth="1"/>
    <col min="13578" max="13578" width="16.42578125" customWidth="1"/>
    <col min="13579" max="13579" width="25.140625" customWidth="1"/>
    <col min="13580" max="13580" width="31" customWidth="1"/>
    <col min="13581" max="13581" width="51" customWidth="1"/>
    <col min="13582" max="13582" width="23.28515625" customWidth="1"/>
    <col min="13583" max="13583" width="36.28515625" customWidth="1"/>
    <col min="13584" max="13584" width="13.7109375" customWidth="1"/>
    <col min="13585" max="13585" width="7.7109375" customWidth="1"/>
    <col min="13586" max="13586" width="16.42578125" customWidth="1"/>
    <col min="13587" max="13587" width="25.140625" customWidth="1"/>
    <col min="13588" max="13588" width="31" customWidth="1"/>
    <col min="13589" max="13589" width="51" customWidth="1"/>
    <col min="13590" max="13590" width="23.28515625" customWidth="1"/>
    <col min="13591" max="13591" width="36.28515625" customWidth="1"/>
    <col min="13592" max="13592" width="13.7109375" customWidth="1"/>
    <col min="13593" max="13593" width="7.7109375" customWidth="1"/>
    <col min="13594" max="13594" width="16.42578125" customWidth="1"/>
    <col min="13595" max="13595" width="25.140625" customWidth="1"/>
    <col min="13596" max="13596" width="31" customWidth="1"/>
    <col min="13597" max="13597" width="51" customWidth="1"/>
    <col min="13598" max="13598" width="23.28515625" customWidth="1"/>
    <col min="13599" max="13599" width="36.28515625" customWidth="1"/>
    <col min="13600" max="13600" width="13.7109375" customWidth="1"/>
    <col min="13601" max="13601" width="7.7109375" customWidth="1"/>
    <col min="13602" max="13602" width="16.42578125" customWidth="1"/>
    <col min="13603" max="13603" width="25.140625" customWidth="1"/>
    <col min="13604" max="13604" width="31" customWidth="1"/>
    <col min="13605" max="13605" width="51" customWidth="1"/>
    <col min="13606" max="13606" width="23.28515625" customWidth="1"/>
    <col min="13607" max="13607" width="36.28515625" customWidth="1"/>
    <col min="13608" max="13608" width="13.7109375" customWidth="1"/>
    <col min="13609" max="13609" width="7.7109375" customWidth="1"/>
    <col min="13610" max="13610" width="16.42578125" customWidth="1"/>
    <col min="13611" max="13611" width="25.140625" customWidth="1"/>
    <col min="13612" max="13612" width="31" customWidth="1"/>
    <col min="13613" max="13613" width="51" customWidth="1"/>
    <col min="13614" max="13614" width="23.28515625" customWidth="1"/>
    <col min="13615" max="13615" width="36.28515625" customWidth="1"/>
    <col min="13616" max="13616" width="13.7109375" customWidth="1"/>
    <col min="13617" max="13617" width="7.7109375" customWidth="1"/>
    <col min="13618" max="13618" width="16.42578125" customWidth="1"/>
    <col min="13619" max="13619" width="25.140625" customWidth="1"/>
    <col min="13620" max="13620" width="31" customWidth="1"/>
    <col min="13621" max="13621" width="51" customWidth="1"/>
    <col min="13622" max="13622" width="23.28515625" customWidth="1"/>
    <col min="13623" max="13623" width="36.28515625" customWidth="1"/>
    <col min="13624" max="13624" width="13.7109375" customWidth="1"/>
    <col min="13625" max="13625" width="7.7109375" customWidth="1"/>
    <col min="13626" max="13626" width="16.42578125" customWidth="1"/>
    <col min="13627" max="13627" width="25.140625" customWidth="1"/>
    <col min="13628" max="13628" width="31" customWidth="1"/>
    <col min="13629" max="13629" width="51" customWidth="1"/>
    <col min="13630" max="13630" width="23.28515625" customWidth="1"/>
    <col min="13631" max="13631" width="36.28515625" customWidth="1"/>
    <col min="13632" max="13632" width="13.7109375" customWidth="1"/>
    <col min="13633" max="13633" width="7.7109375" customWidth="1"/>
    <col min="13634" max="13634" width="16.42578125" customWidth="1"/>
    <col min="13635" max="13635" width="25.140625" customWidth="1"/>
    <col min="13636" max="13636" width="31" customWidth="1"/>
    <col min="13637" max="13637" width="51" customWidth="1"/>
    <col min="13638" max="13638" width="23.28515625" customWidth="1"/>
    <col min="13639" max="13639" width="36.28515625" customWidth="1"/>
    <col min="13640" max="13640" width="13.7109375" customWidth="1"/>
    <col min="13641" max="13641" width="7.7109375" customWidth="1"/>
    <col min="13642" max="13642" width="16.42578125" customWidth="1"/>
    <col min="13643" max="13643" width="25.140625" customWidth="1"/>
    <col min="13644" max="13644" width="31" customWidth="1"/>
    <col min="13645" max="13645" width="51" customWidth="1"/>
    <col min="13646" max="13646" width="23.28515625" customWidth="1"/>
    <col min="13647" max="13647" width="36.28515625" customWidth="1"/>
    <col min="13648" max="13648" width="13.7109375" customWidth="1"/>
    <col min="13649" max="13649" width="7.7109375" customWidth="1"/>
    <col min="13650" max="13650" width="16.42578125" customWidth="1"/>
    <col min="13651" max="13651" width="25.140625" customWidth="1"/>
    <col min="13652" max="13652" width="31" customWidth="1"/>
    <col min="13653" max="13653" width="51" customWidth="1"/>
    <col min="13654" max="13654" width="23.28515625" customWidth="1"/>
    <col min="13655" max="13655" width="36.28515625" customWidth="1"/>
    <col min="13656" max="13656" width="13.7109375" customWidth="1"/>
    <col min="13657" max="13657" width="7.7109375" customWidth="1"/>
    <col min="13658" max="13658" width="16.42578125" customWidth="1"/>
    <col min="13659" max="13659" width="25.140625" customWidth="1"/>
    <col min="13660" max="13660" width="31" customWidth="1"/>
    <col min="13661" max="13661" width="51" customWidth="1"/>
    <col min="13662" max="13662" width="23.28515625" customWidth="1"/>
    <col min="13663" max="13663" width="36.28515625" customWidth="1"/>
    <col min="13664" max="13664" width="13.7109375" customWidth="1"/>
    <col min="13665" max="13665" width="7.7109375" customWidth="1"/>
    <col min="13666" max="13666" width="16.42578125" customWidth="1"/>
    <col min="13667" max="13667" width="25.140625" customWidth="1"/>
    <col min="13668" max="13668" width="31" customWidth="1"/>
    <col min="13669" max="13669" width="51" customWidth="1"/>
    <col min="13670" max="13670" width="23.28515625" customWidth="1"/>
    <col min="13671" max="13671" width="36.28515625" customWidth="1"/>
    <col min="13672" max="13672" width="13.7109375" customWidth="1"/>
    <col min="13673" max="13673" width="7.7109375" customWidth="1"/>
    <col min="13674" max="13674" width="16.42578125" customWidth="1"/>
    <col min="13675" max="13675" width="25.140625" customWidth="1"/>
    <col min="13676" max="13676" width="31" customWidth="1"/>
    <col min="13677" max="13677" width="51" customWidth="1"/>
    <col min="13678" max="13678" width="23.28515625" customWidth="1"/>
    <col min="13679" max="13679" width="36.28515625" customWidth="1"/>
    <col min="13680" max="13680" width="13.7109375" customWidth="1"/>
    <col min="13681" max="13681" width="7.7109375" customWidth="1"/>
    <col min="13682" max="13682" width="16.42578125" customWidth="1"/>
    <col min="13683" max="13683" width="25.140625" customWidth="1"/>
    <col min="13684" max="13684" width="31" customWidth="1"/>
    <col min="13685" max="13685" width="51" customWidth="1"/>
    <col min="13686" max="13686" width="23.28515625" customWidth="1"/>
    <col min="13687" max="13687" width="36.28515625" customWidth="1"/>
    <col min="13688" max="13688" width="13.7109375" customWidth="1"/>
    <col min="13689" max="13689" width="7.7109375" customWidth="1"/>
    <col min="13690" max="13690" width="16.42578125" customWidth="1"/>
    <col min="13691" max="13691" width="25.140625" customWidth="1"/>
    <col min="13692" max="13692" width="31" customWidth="1"/>
    <col min="13693" max="13693" width="51" customWidth="1"/>
    <col min="13694" max="13694" width="23.28515625" customWidth="1"/>
    <col min="13695" max="13695" width="36.28515625" customWidth="1"/>
    <col min="13696" max="13696" width="13.7109375" customWidth="1"/>
    <col min="13697" max="13697" width="7.7109375" customWidth="1"/>
    <col min="13698" max="13698" width="16.42578125" customWidth="1"/>
    <col min="13699" max="13699" width="25.140625" customWidth="1"/>
    <col min="13700" max="13700" width="31" customWidth="1"/>
    <col min="13701" max="13701" width="51" customWidth="1"/>
    <col min="13702" max="13702" width="23.28515625" customWidth="1"/>
    <col min="13703" max="13703" width="36.28515625" customWidth="1"/>
    <col min="13704" max="13704" width="13.7109375" customWidth="1"/>
    <col min="13705" max="13705" width="7.7109375" customWidth="1"/>
    <col min="13706" max="13706" width="16.42578125" customWidth="1"/>
    <col min="13707" max="13707" width="25.140625" customWidth="1"/>
    <col min="13708" max="13708" width="31" customWidth="1"/>
    <col min="13709" max="13709" width="51" customWidth="1"/>
    <col min="13710" max="13710" width="23.28515625" customWidth="1"/>
    <col min="13711" max="13711" width="36.28515625" customWidth="1"/>
    <col min="13712" max="13712" width="13.7109375" customWidth="1"/>
    <col min="13713" max="13713" width="7.7109375" customWidth="1"/>
    <col min="13714" max="13714" width="16.42578125" customWidth="1"/>
    <col min="13715" max="13715" width="25.140625" customWidth="1"/>
    <col min="13716" max="13716" width="31" customWidth="1"/>
    <col min="13717" max="13717" width="51" customWidth="1"/>
    <col min="13718" max="13718" width="23.28515625" customWidth="1"/>
    <col min="13719" max="13719" width="36.28515625" customWidth="1"/>
    <col min="13720" max="13720" width="13.7109375" customWidth="1"/>
    <col min="13721" max="13721" width="7.7109375" customWidth="1"/>
    <col min="13722" max="13722" width="16.42578125" customWidth="1"/>
    <col min="13723" max="13723" width="25.140625" customWidth="1"/>
    <col min="13724" max="13724" width="31" customWidth="1"/>
    <col min="13725" max="13725" width="51" customWidth="1"/>
    <col min="13726" max="13726" width="23.28515625" customWidth="1"/>
    <col min="13727" max="13727" width="36.28515625" customWidth="1"/>
    <col min="13728" max="13728" width="13.7109375" customWidth="1"/>
    <col min="13729" max="13729" width="7.7109375" customWidth="1"/>
    <col min="13730" max="13730" width="16.42578125" customWidth="1"/>
    <col min="13731" max="13731" width="25.140625" customWidth="1"/>
    <col min="13732" max="13732" width="31" customWidth="1"/>
    <col min="13733" max="13733" width="51" customWidth="1"/>
    <col min="13734" max="13734" width="23.28515625" customWidth="1"/>
    <col min="13735" max="13735" width="36.28515625" customWidth="1"/>
    <col min="13736" max="13736" width="13.7109375" customWidth="1"/>
    <col min="13737" max="13737" width="7.7109375" customWidth="1"/>
    <col min="13738" max="13738" width="16.42578125" customWidth="1"/>
    <col min="13739" max="13739" width="25.140625" customWidth="1"/>
    <col min="13740" max="13740" width="31" customWidth="1"/>
    <col min="13741" max="13741" width="51" customWidth="1"/>
    <col min="13742" max="13742" width="23.28515625" customWidth="1"/>
    <col min="13743" max="13743" width="36.28515625" customWidth="1"/>
    <col min="13744" max="13744" width="13.7109375" customWidth="1"/>
    <col min="13745" max="13745" width="7.7109375" customWidth="1"/>
    <col min="13746" max="13746" width="16.42578125" customWidth="1"/>
    <col min="13747" max="13747" width="25.140625" customWidth="1"/>
    <col min="13748" max="13748" width="31" customWidth="1"/>
    <col min="13749" max="13749" width="51" customWidth="1"/>
    <col min="13750" max="13750" width="23.28515625" customWidth="1"/>
    <col min="13751" max="13751" width="36.28515625" customWidth="1"/>
    <col min="13752" max="13752" width="13.7109375" customWidth="1"/>
    <col min="13753" max="13753" width="7.7109375" customWidth="1"/>
    <col min="13754" max="13754" width="16.42578125" customWidth="1"/>
    <col min="13755" max="13755" width="25.140625" customWidth="1"/>
    <col min="13756" max="13756" width="31" customWidth="1"/>
    <col min="13757" max="13757" width="51" customWidth="1"/>
    <col min="13758" max="13758" width="23.28515625" customWidth="1"/>
    <col min="13759" max="13759" width="36.28515625" customWidth="1"/>
    <col min="13760" max="13760" width="13.7109375" customWidth="1"/>
    <col min="13761" max="13761" width="7.7109375" customWidth="1"/>
    <col min="13762" max="13762" width="16.42578125" customWidth="1"/>
    <col min="13763" max="13763" width="25.140625" customWidth="1"/>
    <col min="13764" max="13764" width="31" customWidth="1"/>
    <col min="13765" max="13765" width="51" customWidth="1"/>
    <col min="13766" max="13766" width="23.28515625" customWidth="1"/>
    <col min="13767" max="13767" width="36.28515625" customWidth="1"/>
    <col min="13768" max="13768" width="13.7109375" customWidth="1"/>
    <col min="13769" max="13769" width="7.7109375" customWidth="1"/>
    <col min="13770" max="13770" width="16.42578125" customWidth="1"/>
    <col min="13771" max="13771" width="25.140625" customWidth="1"/>
    <col min="13772" max="13772" width="31" customWidth="1"/>
    <col min="13773" max="13773" width="51" customWidth="1"/>
    <col min="13774" max="13774" width="23.28515625" customWidth="1"/>
    <col min="13775" max="13775" width="36.28515625" customWidth="1"/>
    <col min="13776" max="13776" width="13.7109375" customWidth="1"/>
    <col min="13777" max="13777" width="7.7109375" customWidth="1"/>
    <col min="13778" max="13778" width="16.42578125" customWidth="1"/>
    <col min="13779" max="13779" width="25.140625" customWidth="1"/>
    <col min="13780" max="13780" width="31" customWidth="1"/>
    <col min="13781" max="13781" width="51" customWidth="1"/>
    <col min="13782" max="13782" width="23.28515625" customWidth="1"/>
    <col min="13783" max="13783" width="36.28515625" customWidth="1"/>
    <col min="13784" max="13784" width="13.7109375" customWidth="1"/>
    <col min="13785" max="13785" width="7.7109375" customWidth="1"/>
    <col min="13786" max="13786" width="16.42578125" customWidth="1"/>
    <col min="13787" max="13787" width="25.140625" customWidth="1"/>
    <col min="13788" max="13788" width="31" customWidth="1"/>
    <col min="13789" max="13789" width="51" customWidth="1"/>
    <col min="13790" max="13790" width="23.28515625" customWidth="1"/>
    <col min="13791" max="13791" width="36.28515625" customWidth="1"/>
    <col min="13792" max="13792" width="13.7109375" customWidth="1"/>
    <col min="13793" max="13793" width="7.7109375" customWidth="1"/>
    <col min="13794" max="13794" width="16.42578125" customWidth="1"/>
    <col min="13795" max="13795" width="25.140625" customWidth="1"/>
    <col min="13796" max="13796" width="31" customWidth="1"/>
    <col min="13797" max="13797" width="51" customWidth="1"/>
    <col min="13798" max="13798" width="23.28515625" customWidth="1"/>
    <col min="13799" max="13799" width="36.28515625" customWidth="1"/>
    <col min="13800" max="13800" width="13.7109375" customWidth="1"/>
    <col min="13801" max="13801" width="7.7109375" customWidth="1"/>
    <col min="13802" max="13802" width="16.42578125" customWidth="1"/>
    <col min="13803" max="13803" width="25.140625" customWidth="1"/>
    <col min="13804" max="13804" width="31" customWidth="1"/>
    <col min="13805" max="13805" width="51" customWidth="1"/>
    <col min="13806" max="13806" width="23.28515625" customWidth="1"/>
    <col min="13807" max="13807" width="36.28515625" customWidth="1"/>
    <col min="13808" max="13808" width="13.7109375" customWidth="1"/>
    <col min="13809" max="13809" width="7.7109375" customWidth="1"/>
    <col min="13810" max="13810" width="16.42578125" customWidth="1"/>
    <col min="13811" max="13811" width="25.140625" customWidth="1"/>
    <col min="13812" max="13812" width="31" customWidth="1"/>
    <col min="13813" max="13813" width="51" customWidth="1"/>
    <col min="13814" max="13814" width="23.28515625" customWidth="1"/>
    <col min="13815" max="13815" width="36.28515625" customWidth="1"/>
    <col min="13816" max="13816" width="13.7109375" customWidth="1"/>
    <col min="13817" max="13817" width="7.7109375" customWidth="1"/>
    <col min="13818" max="13818" width="16.42578125" customWidth="1"/>
    <col min="13819" max="13819" width="25.140625" customWidth="1"/>
    <col min="13820" max="13820" width="31" customWidth="1"/>
    <col min="13821" max="13821" width="51" customWidth="1"/>
    <col min="13822" max="13822" width="23.28515625" customWidth="1"/>
    <col min="13823" max="13823" width="36.28515625" customWidth="1"/>
    <col min="13824" max="13824" width="13.7109375" customWidth="1"/>
    <col min="13825" max="13825" width="7.7109375" customWidth="1"/>
    <col min="13826" max="13826" width="16.42578125" customWidth="1"/>
    <col min="13827" max="13827" width="25.140625" customWidth="1"/>
    <col min="13828" max="13828" width="31" customWidth="1"/>
    <col min="13829" max="13829" width="51" customWidth="1"/>
    <col min="13830" max="13830" width="23.28515625" customWidth="1"/>
    <col min="13831" max="13831" width="36.28515625" customWidth="1"/>
    <col min="13832" max="13832" width="13.7109375" customWidth="1"/>
    <col min="13833" max="13833" width="7.7109375" customWidth="1"/>
    <col min="13834" max="13834" width="16.42578125" customWidth="1"/>
    <col min="13835" max="13835" width="25.140625" customWidth="1"/>
    <col min="13836" max="13836" width="31" customWidth="1"/>
    <col min="13837" max="13837" width="51" customWidth="1"/>
    <col min="13838" max="13838" width="23.28515625" customWidth="1"/>
    <col min="13839" max="13839" width="36.28515625" customWidth="1"/>
    <col min="13840" max="13840" width="13.7109375" customWidth="1"/>
    <col min="13841" max="13841" width="7.7109375" customWidth="1"/>
    <col min="13842" max="13842" width="16.42578125" customWidth="1"/>
    <col min="13843" max="13843" width="25.140625" customWidth="1"/>
    <col min="13844" max="13844" width="31" customWidth="1"/>
    <col min="13845" max="13845" width="51" customWidth="1"/>
    <col min="13846" max="13846" width="23.28515625" customWidth="1"/>
    <col min="13847" max="13847" width="36.28515625" customWidth="1"/>
    <col min="13848" max="13848" width="13.7109375" customWidth="1"/>
    <col min="13849" max="13849" width="7.7109375" customWidth="1"/>
    <col min="13850" max="13850" width="16.42578125" customWidth="1"/>
    <col min="13851" max="13851" width="25.140625" customWidth="1"/>
    <col min="13852" max="13852" width="31" customWidth="1"/>
    <col min="13853" max="13853" width="51" customWidth="1"/>
    <col min="13854" max="13854" width="23.28515625" customWidth="1"/>
    <col min="13855" max="13855" width="36.28515625" customWidth="1"/>
    <col min="13856" max="13856" width="13.7109375" customWidth="1"/>
    <col min="13857" max="13857" width="7.7109375" customWidth="1"/>
    <col min="13858" max="13858" width="16.42578125" customWidth="1"/>
    <col min="13859" max="13859" width="25.140625" customWidth="1"/>
    <col min="13860" max="13860" width="31" customWidth="1"/>
    <col min="13861" max="13861" width="51" customWidth="1"/>
    <col min="13862" max="13862" width="23.28515625" customWidth="1"/>
    <col min="13863" max="13863" width="36.28515625" customWidth="1"/>
    <col min="13864" max="13864" width="13.7109375" customWidth="1"/>
    <col min="13865" max="13865" width="7.7109375" customWidth="1"/>
    <col min="13866" max="13866" width="16.42578125" customWidth="1"/>
    <col min="13867" max="13867" width="25.140625" customWidth="1"/>
    <col min="13868" max="13868" width="31" customWidth="1"/>
    <col min="13869" max="13869" width="51" customWidth="1"/>
    <col min="13870" max="13870" width="23.28515625" customWidth="1"/>
    <col min="13871" max="13871" width="36.28515625" customWidth="1"/>
    <col min="13872" max="13872" width="13.7109375" customWidth="1"/>
    <col min="13873" max="13873" width="7.7109375" customWidth="1"/>
    <col min="13874" max="13874" width="16.42578125" customWidth="1"/>
    <col min="13875" max="13875" width="25.140625" customWidth="1"/>
    <col min="13876" max="13876" width="31" customWidth="1"/>
    <col min="13877" max="13877" width="51" customWidth="1"/>
    <col min="13878" max="13878" width="23.28515625" customWidth="1"/>
    <col min="13879" max="13879" width="36.28515625" customWidth="1"/>
    <col min="13880" max="13880" width="13.7109375" customWidth="1"/>
    <col min="13881" max="13881" width="7.7109375" customWidth="1"/>
    <col min="13882" max="13882" width="16.42578125" customWidth="1"/>
    <col min="13883" max="13883" width="25.140625" customWidth="1"/>
    <col min="13884" max="13884" width="31" customWidth="1"/>
    <col min="13885" max="13885" width="51" customWidth="1"/>
    <col min="13886" max="13886" width="23.28515625" customWidth="1"/>
    <col min="13887" max="13887" width="36.28515625" customWidth="1"/>
    <col min="13888" max="13888" width="13.7109375" customWidth="1"/>
    <col min="13889" max="13889" width="7.7109375" customWidth="1"/>
    <col min="13890" max="13890" width="16.42578125" customWidth="1"/>
    <col min="13891" max="13891" width="25.140625" customWidth="1"/>
    <col min="13892" max="13892" width="31" customWidth="1"/>
    <col min="13893" max="13893" width="51" customWidth="1"/>
    <col min="13894" max="13894" width="23.28515625" customWidth="1"/>
    <col min="13895" max="13895" width="36.28515625" customWidth="1"/>
    <col min="13896" max="13896" width="13.7109375" customWidth="1"/>
    <col min="13897" max="13897" width="7.7109375" customWidth="1"/>
    <col min="13898" max="13898" width="16.42578125" customWidth="1"/>
    <col min="13899" max="13899" width="25.140625" customWidth="1"/>
    <col min="13900" max="13900" width="31" customWidth="1"/>
    <col min="13901" max="13901" width="51" customWidth="1"/>
    <col min="13902" max="13902" width="23.28515625" customWidth="1"/>
    <col min="13903" max="13903" width="36.28515625" customWidth="1"/>
    <col min="13904" max="13904" width="13.7109375" customWidth="1"/>
    <col min="13905" max="13905" width="7.7109375" customWidth="1"/>
    <col min="13906" max="13906" width="16.42578125" customWidth="1"/>
    <col min="13907" max="13907" width="25.140625" customWidth="1"/>
    <col min="13908" max="13908" width="31" customWidth="1"/>
    <col min="13909" max="13909" width="51" customWidth="1"/>
    <col min="13910" max="13910" width="23.28515625" customWidth="1"/>
    <col min="13911" max="13911" width="36.28515625" customWidth="1"/>
    <col min="13912" max="13912" width="13.7109375" customWidth="1"/>
    <col min="13913" max="13913" width="7.7109375" customWidth="1"/>
    <col min="13914" max="13914" width="16.42578125" customWidth="1"/>
    <col min="13915" max="13915" width="25.140625" customWidth="1"/>
    <col min="13916" max="13916" width="31" customWidth="1"/>
    <col min="13917" max="13917" width="51" customWidth="1"/>
    <col min="13918" max="13918" width="23.28515625" customWidth="1"/>
    <col min="13919" max="13919" width="36.28515625" customWidth="1"/>
    <col min="13920" max="13920" width="13.7109375" customWidth="1"/>
    <col min="13921" max="13921" width="7.7109375" customWidth="1"/>
    <col min="13922" max="13922" width="16.42578125" customWidth="1"/>
    <col min="13923" max="13923" width="25.140625" customWidth="1"/>
    <col min="13924" max="13924" width="31" customWidth="1"/>
    <col min="13925" max="13925" width="51" customWidth="1"/>
    <col min="13926" max="13926" width="23.28515625" customWidth="1"/>
    <col min="13927" max="13927" width="36.28515625" customWidth="1"/>
    <col min="13928" max="13928" width="13.7109375" customWidth="1"/>
    <col min="13929" max="13929" width="7.7109375" customWidth="1"/>
    <col min="13930" max="13930" width="16.42578125" customWidth="1"/>
    <col min="13931" max="13931" width="25.140625" customWidth="1"/>
    <col min="13932" max="13932" width="31" customWidth="1"/>
    <col min="13933" max="13933" width="51" customWidth="1"/>
    <col min="13934" max="13934" width="23.28515625" customWidth="1"/>
    <col min="13935" max="13935" width="36.28515625" customWidth="1"/>
    <col min="13936" max="13936" width="13.7109375" customWidth="1"/>
    <col min="13937" max="13937" width="7.7109375" customWidth="1"/>
    <col min="13938" max="13938" width="16.42578125" customWidth="1"/>
    <col min="13939" max="13939" width="25.140625" customWidth="1"/>
    <col min="13940" max="13940" width="31" customWidth="1"/>
    <col min="13941" max="13941" width="51" customWidth="1"/>
    <col min="13942" max="13942" width="23.28515625" customWidth="1"/>
    <col min="13943" max="13943" width="36.28515625" customWidth="1"/>
    <col min="13944" max="13944" width="13.7109375" customWidth="1"/>
    <col min="13945" max="13945" width="7.7109375" customWidth="1"/>
    <col min="13946" max="13946" width="16.42578125" customWidth="1"/>
    <col min="13947" max="13947" width="25.140625" customWidth="1"/>
    <col min="13948" max="13948" width="31" customWidth="1"/>
    <col min="13949" max="13949" width="51" customWidth="1"/>
    <col min="13950" max="13950" width="23.28515625" customWidth="1"/>
    <col min="13951" max="13951" width="36.28515625" customWidth="1"/>
    <col min="13952" max="13952" width="13.7109375" customWidth="1"/>
    <col min="13953" max="13953" width="7.7109375" customWidth="1"/>
    <col min="13954" max="13954" width="16.42578125" customWidth="1"/>
    <col min="13955" max="13955" width="25.140625" customWidth="1"/>
    <col min="13956" max="13956" width="31" customWidth="1"/>
    <col min="13957" max="13957" width="51" customWidth="1"/>
    <col min="13958" max="13958" width="23.28515625" customWidth="1"/>
    <col min="13959" max="13959" width="36.28515625" customWidth="1"/>
    <col min="13960" max="13960" width="13.7109375" customWidth="1"/>
    <col min="13961" max="13961" width="7.7109375" customWidth="1"/>
    <col min="13962" max="13962" width="16.42578125" customWidth="1"/>
    <col min="13963" max="13963" width="25.140625" customWidth="1"/>
    <col min="13964" max="13964" width="31" customWidth="1"/>
    <col min="13965" max="13965" width="51" customWidth="1"/>
    <col min="13966" max="13966" width="23.28515625" customWidth="1"/>
    <col min="13967" max="13967" width="36.28515625" customWidth="1"/>
    <col min="13968" max="13968" width="13.7109375" customWidth="1"/>
    <col min="13969" max="13969" width="7.7109375" customWidth="1"/>
    <col min="13970" max="13970" width="16.42578125" customWidth="1"/>
    <col min="13971" max="13971" width="25.140625" customWidth="1"/>
    <col min="13972" max="13972" width="31" customWidth="1"/>
    <col min="13973" max="13973" width="51" customWidth="1"/>
    <col min="13974" max="13974" width="23.28515625" customWidth="1"/>
    <col min="13975" max="13975" width="36.28515625" customWidth="1"/>
    <col min="13976" max="13976" width="13.7109375" customWidth="1"/>
    <col min="13977" max="13977" width="7.7109375" customWidth="1"/>
    <col min="13978" max="13978" width="16.42578125" customWidth="1"/>
    <col min="13979" max="13979" width="25.140625" customWidth="1"/>
    <col min="13980" max="13980" width="31" customWidth="1"/>
    <col min="13981" max="13981" width="51" customWidth="1"/>
    <col min="13982" max="13982" width="23.28515625" customWidth="1"/>
    <col min="13983" max="13983" width="36.28515625" customWidth="1"/>
    <col min="13984" max="13984" width="13.7109375" customWidth="1"/>
    <col min="13985" max="13985" width="7.7109375" customWidth="1"/>
    <col min="13986" max="13986" width="16.42578125" customWidth="1"/>
    <col min="13987" max="13987" width="25.140625" customWidth="1"/>
    <col min="13988" max="13988" width="31" customWidth="1"/>
    <col min="13989" max="13989" width="51" customWidth="1"/>
    <col min="13990" max="13990" width="23.28515625" customWidth="1"/>
    <col min="13991" max="13991" width="36.28515625" customWidth="1"/>
    <col min="13992" max="13992" width="13.7109375" customWidth="1"/>
    <col min="13993" max="13993" width="7.7109375" customWidth="1"/>
    <col min="13994" max="13994" width="16.42578125" customWidth="1"/>
    <col min="13995" max="13995" width="25.140625" customWidth="1"/>
    <col min="13996" max="13996" width="31" customWidth="1"/>
    <col min="13997" max="13997" width="51" customWidth="1"/>
    <col min="13998" max="13998" width="23.28515625" customWidth="1"/>
    <col min="13999" max="13999" width="36.28515625" customWidth="1"/>
    <col min="14000" max="14000" width="13.7109375" customWidth="1"/>
    <col min="14001" max="14001" width="7.7109375" customWidth="1"/>
    <col min="14002" max="14002" width="16.42578125" customWidth="1"/>
    <col min="14003" max="14003" width="25.140625" customWidth="1"/>
    <col min="14004" max="14004" width="31" customWidth="1"/>
    <col min="14005" max="14005" width="51" customWidth="1"/>
    <col min="14006" max="14006" width="23.28515625" customWidth="1"/>
    <col min="14007" max="14007" width="36.28515625" customWidth="1"/>
    <col min="14008" max="14008" width="13.7109375" customWidth="1"/>
    <col min="14009" max="14009" width="7.7109375" customWidth="1"/>
    <col min="14010" max="14010" width="16.42578125" customWidth="1"/>
    <col min="14011" max="14011" width="25.140625" customWidth="1"/>
    <col min="14012" max="14012" width="31" customWidth="1"/>
    <col min="14013" max="14013" width="51" customWidth="1"/>
    <col min="14014" max="14014" width="23.28515625" customWidth="1"/>
    <col min="14015" max="14015" width="36.28515625" customWidth="1"/>
    <col min="14016" max="14016" width="13.7109375" customWidth="1"/>
    <col min="14017" max="14017" width="7.7109375" customWidth="1"/>
    <col min="14018" max="14018" width="16.42578125" customWidth="1"/>
    <col min="14019" max="14019" width="25.140625" customWidth="1"/>
    <col min="14020" max="14020" width="31" customWidth="1"/>
    <col min="14021" max="14021" width="51" customWidth="1"/>
    <col min="14022" max="14022" width="23.28515625" customWidth="1"/>
    <col min="14023" max="14023" width="36.28515625" customWidth="1"/>
    <col min="14024" max="14024" width="13.7109375" customWidth="1"/>
    <col min="14025" max="14025" width="7.7109375" customWidth="1"/>
    <col min="14026" max="14026" width="16.42578125" customWidth="1"/>
    <col min="14027" max="14027" width="25.140625" customWidth="1"/>
    <col min="14028" max="14028" width="31" customWidth="1"/>
    <col min="14029" max="14029" width="51" customWidth="1"/>
    <col min="14030" max="14030" width="23.28515625" customWidth="1"/>
    <col min="14031" max="14031" width="36.28515625" customWidth="1"/>
    <col min="14032" max="14032" width="13.7109375" customWidth="1"/>
    <col min="14033" max="14033" width="7.7109375" customWidth="1"/>
    <col min="14034" max="14034" width="16.42578125" customWidth="1"/>
    <col min="14035" max="14035" width="25.140625" customWidth="1"/>
    <col min="14036" max="14036" width="31" customWidth="1"/>
    <col min="14037" max="14037" width="51" customWidth="1"/>
    <col min="14038" max="14038" width="23.28515625" customWidth="1"/>
    <col min="14039" max="14039" width="36.28515625" customWidth="1"/>
    <col min="14040" max="14040" width="13.7109375" customWidth="1"/>
    <col min="14041" max="14041" width="7.7109375" customWidth="1"/>
    <col min="14042" max="14042" width="16.42578125" customWidth="1"/>
    <col min="14043" max="14043" width="25.140625" customWidth="1"/>
    <col min="14044" max="14044" width="31" customWidth="1"/>
    <col min="14045" max="14045" width="51" customWidth="1"/>
    <col min="14046" max="14046" width="23.28515625" customWidth="1"/>
    <col min="14047" max="14047" width="36.28515625" customWidth="1"/>
    <col min="14048" max="14048" width="13.7109375" customWidth="1"/>
    <col min="14049" max="14049" width="7.7109375" customWidth="1"/>
    <col min="14050" max="14050" width="16.42578125" customWidth="1"/>
    <col min="14051" max="14051" width="25.140625" customWidth="1"/>
    <col min="14052" max="14052" width="31" customWidth="1"/>
    <col min="14053" max="14053" width="51" customWidth="1"/>
    <col min="14054" max="14054" width="23.28515625" customWidth="1"/>
    <col min="14055" max="14055" width="36.28515625" customWidth="1"/>
    <col min="14056" max="14056" width="13.7109375" customWidth="1"/>
    <col min="14057" max="14057" width="7.7109375" customWidth="1"/>
    <col min="14058" max="14058" width="16.42578125" customWidth="1"/>
    <col min="14059" max="14059" width="25.140625" customWidth="1"/>
    <col min="14060" max="14060" width="31" customWidth="1"/>
    <col min="14061" max="14061" width="51" customWidth="1"/>
    <col min="14062" max="14062" width="23.28515625" customWidth="1"/>
    <col min="14063" max="14063" width="36.28515625" customWidth="1"/>
    <col min="14064" max="14064" width="13.7109375" customWidth="1"/>
    <col min="14065" max="14065" width="7.7109375" customWidth="1"/>
    <col min="14066" max="14066" width="16.42578125" customWidth="1"/>
    <col min="14067" max="14067" width="25.140625" customWidth="1"/>
    <col min="14068" max="14068" width="31" customWidth="1"/>
    <col min="14069" max="14069" width="51" customWidth="1"/>
    <col min="14070" max="14070" width="23.28515625" customWidth="1"/>
    <col min="14071" max="14071" width="36.28515625" customWidth="1"/>
    <col min="14072" max="14072" width="13.7109375" customWidth="1"/>
    <col min="14073" max="14073" width="7.7109375" customWidth="1"/>
    <col min="14074" max="14074" width="16.42578125" customWidth="1"/>
    <col min="14075" max="14075" width="25.140625" customWidth="1"/>
    <col min="14076" max="14076" width="31" customWidth="1"/>
    <col min="14077" max="14077" width="51" customWidth="1"/>
    <col min="14078" max="14078" width="23.28515625" customWidth="1"/>
    <col min="14079" max="14079" width="36.28515625" customWidth="1"/>
    <col min="14080" max="14080" width="13.7109375" customWidth="1"/>
    <col min="14081" max="14081" width="7.7109375" customWidth="1"/>
    <col min="14082" max="14082" width="16.42578125" customWidth="1"/>
    <col min="14083" max="14083" width="25.140625" customWidth="1"/>
    <col min="14084" max="14084" width="31" customWidth="1"/>
    <col min="14085" max="14085" width="51" customWidth="1"/>
    <col min="14086" max="14086" width="23.28515625" customWidth="1"/>
    <col min="14087" max="14087" width="36.28515625" customWidth="1"/>
    <col min="14088" max="14088" width="13.7109375" customWidth="1"/>
    <col min="14089" max="14089" width="7.7109375" customWidth="1"/>
    <col min="14090" max="14090" width="16.42578125" customWidth="1"/>
    <col min="14091" max="14091" width="25.140625" customWidth="1"/>
    <col min="14092" max="14092" width="31" customWidth="1"/>
    <col min="14093" max="14093" width="51" customWidth="1"/>
    <col min="14094" max="14094" width="23.28515625" customWidth="1"/>
    <col min="14095" max="14095" width="36.28515625" customWidth="1"/>
    <col min="14096" max="14096" width="13.7109375" customWidth="1"/>
    <col min="14097" max="14097" width="7.7109375" customWidth="1"/>
    <col min="14098" max="14098" width="16.42578125" customWidth="1"/>
    <col min="14099" max="14099" width="25.140625" customWidth="1"/>
    <col min="14100" max="14100" width="31" customWidth="1"/>
    <col min="14101" max="14101" width="51" customWidth="1"/>
    <col min="14102" max="14102" width="23.28515625" customWidth="1"/>
    <col min="14103" max="14103" width="36.28515625" customWidth="1"/>
    <col min="14104" max="14104" width="13.7109375" customWidth="1"/>
    <col min="14105" max="14105" width="7.7109375" customWidth="1"/>
    <col min="14106" max="14106" width="16.42578125" customWidth="1"/>
    <col min="14107" max="14107" width="25.140625" customWidth="1"/>
    <col min="14108" max="14108" width="31" customWidth="1"/>
    <col min="14109" max="14109" width="51" customWidth="1"/>
    <col min="14110" max="14110" width="23.28515625" customWidth="1"/>
    <col min="14111" max="14111" width="36.28515625" customWidth="1"/>
    <col min="14112" max="14112" width="13.7109375" customWidth="1"/>
    <col min="14113" max="14113" width="7.7109375" customWidth="1"/>
    <col min="14114" max="14114" width="16.42578125" customWidth="1"/>
    <col min="14115" max="14115" width="25.140625" customWidth="1"/>
    <col min="14116" max="14116" width="31" customWidth="1"/>
    <col min="14117" max="14117" width="51" customWidth="1"/>
    <col min="14118" max="14118" width="23.28515625" customWidth="1"/>
    <col min="14119" max="14119" width="36.28515625" customWidth="1"/>
    <col min="14120" max="14120" width="13.7109375" customWidth="1"/>
    <col min="14121" max="14121" width="7.7109375" customWidth="1"/>
    <col min="14122" max="14122" width="16.42578125" customWidth="1"/>
    <col min="14123" max="14123" width="25.140625" customWidth="1"/>
    <col min="14124" max="14124" width="31" customWidth="1"/>
    <col min="14125" max="14125" width="51" customWidth="1"/>
    <col min="14126" max="14126" width="23.28515625" customWidth="1"/>
    <col min="14127" max="14127" width="36.28515625" customWidth="1"/>
    <col min="14128" max="14128" width="13.7109375" customWidth="1"/>
    <col min="14129" max="14129" width="7.7109375" customWidth="1"/>
    <col min="14130" max="14130" width="16.42578125" customWidth="1"/>
    <col min="14131" max="14131" width="25.140625" customWidth="1"/>
    <col min="14132" max="14132" width="31" customWidth="1"/>
    <col min="14133" max="14133" width="51" customWidth="1"/>
    <col min="14134" max="14134" width="23.28515625" customWidth="1"/>
    <col min="14135" max="14135" width="36.28515625" customWidth="1"/>
    <col min="14136" max="14136" width="13.7109375" customWidth="1"/>
    <col min="14137" max="14137" width="7.7109375" customWidth="1"/>
    <col min="14138" max="14138" width="16.42578125" customWidth="1"/>
    <col min="14139" max="14139" width="25.140625" customWidth="1"/>
    <col min="14140" max="14140" width="31" customWidth="1"/>
    <col min="14141" max="14141" width="51" customWidth="1"/>
    <col min="14142" max="14142" width="23.28515625" customWidth="1"/>
    <col min="14143" max="14143" width="36.28515625" customWidth="1"/>
    <col min="14144" max="14144" width="13.7109375" customWidth="1"/>
    <col min="14145" max="14145" width="7.7109375" customWidth="1"/>
    <col min="14146" max="14146" width="16.42578125" customWidth="1"/>
    <col min="14147" max="14147" width="25.140625" customWidth="1"/>
    <col min="14148" max="14148" width="31" customWidth="1"/>
    <col min="14149" max="14149" width="51" customWidth="1"/>
    <col min="14150" max="14150" width="23.28515625" customWidth="1"/>
    <col min="14151" max="14151" width="36.28515625" customWidth="1"/>
    <col min="14152" max="14152" width="13.7109375" customWidth="1"/>
    <col min="14153" max="14153" width="7.7109375" customWidth="1"/>
    <col min="14154" max="14154" width="16.42578125" customWidth="1"/>
    <col min="14155" max="14155" width="25.140625" customWidth="1"/>
    <col min="14156" max="14156" width="31" customWidth="1"/>
    <col min="14157" max="14157" width="51" customWidth="1"/>
    <col min="14158" max="14158" width="23.28515625" customWidth="1"/>
    <col min="14159" max="14159" width="36.28515625" customWidth="1"/>
    <col min="14160" max="14160" width="13.7109375" customWidth="1"/>
    <col min="14161" max="14161" width="7.7109375" customWidth="1"/>
    <col min="14162" max="14162" width="16.42578125" customWidth="1"/>
    <col min="14163" max="14163" width="25.140625" customWidth="1"/>
    <col min="14164" max="14164" width="31" customWidth="1"/>
    <col min="14165" max="14165" width="51" customWidth="1"/>
    <col min="14166" max="14166" width="23.28515625" customWidth="1"/>
    <col min="14167" max="14167" width="36.28515625" customWidth="1"/>
    <col min="14168" max="14168" width="13.7109375" customWidth="1"/>
    <col min="14169" max="14169" width="7.7109375" customWidth="1"/>
    <col min="14170" max="14170" width="16.42578125" customWidth="1"/>
    <col min="14171" max="14171" width="25.140625" customWidth="1"/>
    <col min="14172" max="14172" width="31" customWidth="1"/>
    <col min="14173" max="14173" width="51" customWidth="1"/>
    <col min="14174" max="14174" width="23.28515625" customWidth="1"/>
    <col min="14175" max="14175" width="36.28515625" customWidth="1"/>
    <col min="14176" max="14176" width="13.7109375" customWidth="1"/>
    <col min="14177" max="14177" width="7.7109375" customWidth="1"/>
    <col min="14178" max="14178" width="16.42578125" customWidth="1"/>
    <col min="14179" max="14179" width="25.140625" customWidth="1"/>
    <col min="14180" max="14180" width="31" customWidth="1"/>
    <col min="14181" max="14181" width="51" customWidth="1"/>
    <col min="14182" max="14182" width="23.28515625" customWidth="1"/>
    <col min="14183" max="14183" width="36.28515625" customWidth="1"/>
    <col min="14184" max="14184" width="13.7109375" customWidth="1"/>
    <col min="14185" max="14185" width="7.7109375" customWidth="1"/>
    <col min="14186" max="14186" width="16.42578125" customWidth="1"/>
    <col min="14187" max="14187" width="25.140625" customWidth="1"/>
    <col min="14188" max="14188" width="31" customWidth="1"/>
    <col min="14189" max="14189" width="51" customWidth="1"/>
    <col min="14190" max="14190" width="23.28515625" customWidth="1"/>
    <col min="14191" max="14191" width="36.28515625" customWidth="1"/>
    <col min="14192" max="14192" width="13.7109375" customWidth="1"/>
    <col min="14193" max="14193" width="7.7109375" customWidth="1"/>
    <col min="14194" max="14194" width="16.42578125" customWidth="1"/>
    <col min="14195" max="14195" width="25.140625" customWidth="1"/>
    <col min="14196" max="14196" width="31" customWidth="1"/>
    <col min="14197" max="14197" width="51" customWidth="1"/>
    <col min="14198" max="14198" width="23.28515625" customWidth="1"/>
    <col min="14199" max="14199" width="36.28515625" customWidth="1"/>
    <col min="14200" max="14200" width="13.7109375" customWidth="1"/>
    <col min="14201" max="14201" width="7.7109375" customWidth="1"/>
    <col min="14202" max="14202" width="16.42578125" customWidth="1"/>
    <col min="14203" max="14203" width="25.140625" customWidth="1"/>
    <col min="14204" max="14204" width="31" customWidth="1"/>
    <col min="14205" max="14205" width="51" customWidth="1"/>
    <col min="14206" max="14206" width="23.28515625" customWidth="1"/>
    <col min="14207" max="14207" width="36.28515625" customWidth="1"/>
    <col min="14208" max="14208" width="13.7109375" customWidth="1"/>
    <col min="14209" max="14209" width="7.7109375" customWidth="1"/>
    <col min="14210" max="14210" width="16.42578125" customWidth="1"/>
    <col min="14211" max="14211" width="25.140625" customWidth="1"/>
    <col min="14212" max="14212" width="31" customWidth="1"/>
    <col min="14213" max="14213" width="51" customWidth="1"/>
    <col min="14214" max="14214" width="23.28515625" customWidth="1"/>
    <col min="14215" max="14215" width="36.28515625" customWidth="1"/>
    <col min="14216" max="14216" width="13.7109375" customWidth="1"/>
    <col min="14217" max="14217" width="7.7109375" customWidth="1"/>
    <col min="14218" max="14218" width="16.42578125" customWidth="1"/>
    <col min="14219" max="14219" width="25.140625" customWidth="1"/>
    <col min="14220" max="14220" width="31" customWidth="1"/>
    <col min="14221" max="14221" width="51" customWidth="1"/>
    <col min="14222" max="14222" width="23.28515625" customWidth="1"/>
    <col min="14223" max="14223" width="36.28515625" customWidth="1"/>
    <col min="14224" max="14224" width="13.7109375" customWidth="1"/>
    <col min="14225" max="14225" width="7.7109375" customWidth="1"/>
    <col min="14226" max="14226" width="16.42578125" customWidth="1"/>
    <col min="14227" max="14227" width="25.140625" customWidth="1"/>
    <col min="14228" max="14228" width="31" customWidth="1"/>
    <col min="14229" max="14229" width="51" customWidth="1"/>
    <col min="14230" max="14230" width="23.28515625" customWidth="1"/>
    <col min="14231" max="14231" width="36.28515625" customWidth="1"/>
    <col min="14232" max="14232" width="13.7109375" customWidth="1"/>
    <col min="14233" max="14233" width="7.7109375" customWidth="1"/>
    <col min="14234" max="14234" width="16.42578125" customWidth="1"/>
    <col min="14235" max="14235" width="25.140625" customWidth="1"/>
    <col min="14236" max="14236" width="31" customWidth="1"/>
    <col min="14237" max="14237" width="51" customWidth="1"/>
    <col min="14238" max="14238" width="23.28515625" customWidth="1"/>
    <col min="14239" max="14239" width="36.28515625" customWidth="1"/>
    <col min="14240" max="14240" width="13.7109375" customWidth="1"/>
    <col min="14241" max="14241" width="7.7109375" customWidth="1"/>
    <col min="14242" max="14242" width="16.42578125" customWidth="1"/>
    <col min="14243" max="14243" width="25.140625" customWidth="1"/>
    <col min="14244" max="14244" width="31" customWidth="1"/>
    <col min="14245" max="14245" width="51" customWidth="1"/>
    <col min="14246" max="14246" width="23.28515625" customWidth="1"/>
    <col min="14247" max="14247" width="36.28515625" customWidth="1"/>
    <col min="14248" max="14248" width="13.7109375" customWidth="1"/>
    <col min="14249" max="14249" width="7.7109375" customWidth="1"/>
    <col min="14250" max="14250" width="16.42578125" customWidth="1"/>
    <col min="14251" max="14251" width="25.140625" customWidth="1"/>
    <col min="14252" max="14252" width="31" customWidth="1"/>
    <col min="14253" max="14253" width="51" customWidth="1"/>
    <col min="14254" max="14254" width="23.28515625" customWidth="1"/>
    <col min="14255" max="14255" width="36.28515625" customWidth="1"/>
    <col min="14256" max="14256" width="13.7109375" customWidth="1"/>
    <col min="14257" max="14257" width="7.7109375" customWidth="1"/>
    <col min="14258" max="14258" width="16.42578125" customWidth="1"/>
    <col min="14259" max="14259" width="25.140625" customWidth="1"/>
    <col min="14260" max="14260" width="31" customWidth="1"/>
    <col min="14261" max="14261" width="51" customWidth="1"/>
    <col min="14262" max="14262" width="23.28515625" customWidth="1"/>
    <col min="14263" max="14263" width="36.28515625" customWidth="1"/>
    <col min="14264" max="14264" width="13.7109375" customWidth="1"/>
    <col min="14265" max="14265" width="7.7109375" customWidth="1"/>
    <col min="14266" max="14266" width="16.42578125" customWidth="1"/>
    <col min="14267" max="14267" width="25.140625" customWidth="1"/>
    <col min="14268" max="14268" width="31" customWidth="1"/>
    <col min="14269" max="14269" width="51" customWidth="1"/>
    <col min="14270" max="14270" width="23.28515625" customWidth="1"/>
    <col min="14271" max="14271" width="36.28515625" customWidth="1"/>
    <col min="14272" max="14272" width="13.7109375" customWidth="1"/>
    <col min="14273" max="14273" width="7.7109375" customWidth="1"/>
    <col min="14274" max="14274" width="16.42578125" customWidth="1"/>
    <col min="14275" max="14275" width="25.140625" customWidth="1"/>
    <col min="14276" max="14276" width="31" customWidth="1"/>
    <col min="14277" max="14277" width="51" customWidth="1"/>
    <col min="14278" max="14278" width="23.28515625" customWidth="1"/>
    <col min="14279" max="14279" width="36.28515625" customWidth="1"/>
    <col min="14280" max="14280" width="13.7109375" customWidth="1"/>
    <col min="14281" max="14281" width="7.7109375" customWidth="1"/>
    <col min="14282" max="14282" width="16.42578125" customWidth="1"/>
    <col min="14283" max="14283" width="25.140625" customWidth="1"/>
    <col min="14284" max="14284" width="31" customWidth="1"/>
    <col min="14285" max="14285" width="51" customWidth="1"/>
    <col min="14286" max="14286" width="23.28515625" customWidth="1"/>
    <col min="14287" max="14287" width="36.28515625" customWidth="1"/>
    <col min="14288" max="14288" width="13.7109375" customWidth="1"/>
    <col min="14289" max="14289" width="7.7109375" customWidth="1"/>
    <col min="14290" max="14290" width="16.42578125" customWidth="1"/>
    <col min="14291" max="14291" width="25.140625" customWidth="1"/>
    <col min="14292" max="14292" width="31" customWidth="1"/>
    <col min="14293" max="14293" width="51" customWidth="1"/>
    <col min="14294" max="14294" width="23.28515625" customWidth="1"/>
    <col min="14295" max="14295" width="36.28515625" customWidth="1"/>
    <col min="14296" max="14296" width="13.7109375" customWidth="1"/>
    <col min="14297" max="14297" width="7.7109375" customWidth="1"/>
    <col min="14298" max="14298" width="16.42578125" customWidth="1"/>
    <col min="14299" max="14299" width="25.140625" customWidth="1"/>
    <col min="14300" max="14300" width="31" customWidth="1"/>
    <col min="14301" max="14301" width="51" customWidth="1"/>
    <col min="14302" max="14302" width="23.28515625" customWidth="1"/>
    <col min="14303" max="14303" width="36.28515625" customWidth="1"/>
    <col min="14304" max="14304" width="13.7109375" customWidth="1"/>
    <col min="14305" max="14305" width="7.7109375" customWidth="1"/>
    <col min="14306" max="14306" width="16.42578125" customWidth="1"/>
    <col min="14307" max="14307" width="25.140625" customWidth="1"/>
    <col min="14308" max="14308" width="31" customWidth="1"/>
    <col min="14309" max="14309" width="51" customWidth="1"/>
    <col min="14310" max="14310" width="23.28515625" customWidth="1"/>
    <col min="14311" max="14311" width="36.28515625" customWidth="1"/>
    <col min="14312" max="14312" width="13.7109375" customWidth="1"/>
    <col min="14313" max="14313" width="7.7109375" customWidth="1"/>
    <col min="14314" max="14314" width="16.42578125" customWidth="1"/>
    <col min="14315" max="14315" width="25.140625" customWidth="1"/>
    <col min="14316" max="14316" width="31" customWidth="1"/>
    <col min="14317" max="14317" width="51" customWidth="1"/>
    <col min="14318" max="14318" width="23.28515625" customWidth="1"/>
    <col min="14319" max="14319" width="36.28515625" customWidth="1"/>
    <col min="14320" max="14320" width="13.7109375" customWidth="1"/>
    <col min="14321" max="14321" width="7.7109375" customWidth="1"/>
    <col min="14322" max="14322" width="16.42578125" customWidth="1"/>
    <col min="14323" max="14323" width="25.140625" customWidth="1"/>
    <col min="14324" max="14324" width="31" customWidth="1"/>
    <col min="14325" max="14325" width="51" customWidth="1"/>
    <col min="14326" max="14326" width="23.28515625" customWidth="1"/>
    <col min="14327" max="14327" width="36.28515625" customWidth="1"/>
    <col min="14328" max="14328" width="13.7109375" customWidth="1"/>
    <col min="14329" max="14329" width="7.7109375" customWidth="1"/>
    <col min="14330" max="14330" width="16.42578125" customWidth="1"/>
    <col min="14331" max="14331" width="25.140625" customWidth="1"/>
    <col min="14332" max="14332" width="31" customWidth="1"/>
    <col min="14333" max="14333" width="51" customWidth="1"/>
    <col min="14334" max="14334" width="23.28515625" customWidth="1"/>
    <col min="14335" max="14335" width="36.28515625" customWidth="1"/>
    <col min="14336" max="14336" width="13.7109375" customWidth="1"/>
    <col min="14337" max="14337" width="7.7109375" customWidth="1"/>
    <col min="14338" max="14338" width="16.42578125" customWidth="1"/>
    <col min="14339" max="14339" width="25.140625" customWidth="1"/>
    <col min="14340" max="14340" width="31" customWidth="1"/>
    <col min="14341" max="14341" width="51" customWidth="1"/>
    <col min="14342" max="14342" width="23.28515625" customWidth="1"/>
    <col min="14343" max="14343" width="36.28515625" customWidth="1"/>
    <col min="14344" max="14344" width="13.7109375" customWidth="1"/>
    <col min="14345" max="14345" width="7.7109375" customWidth="1"/>
    <col min="14346" max="14346" width="16.42578125" customWidth="1"/>
    <col min="14347" max="14347" width="25.140625" customWidth="1"/>
    <col min="14348" max="14348" width="31" customWidth="1"/>
    <col min="14349" max="14349" width="51" customWidth="1"/>
    <col min="14350" max="14350" width="23.28515625" customWidth="1"/>
    <col min="14351" max="14351" width="36.28515625" customWidth="1"/>
    <col min="14352" max="14352" width="13.7109375" customWidth="1"/>
    <col min="14353" max="14353" width="7.7109375" customWidth="1"/>
    <col min="14354" max="14354" width="16.42578125" customWidth="1"/>
    <col min="14355" max="14355" width="25.140625" customWidth="1"/>
    <col min="14356" max="14356" width="31" customWidth="1"/>
    <col min="14357" max="14357" width="51" customWidth="1"/>
    <col min="14358" max="14358" width="23.28515625" customWidth="1"/>
    <col min="14359" max="14359" width="36.28515625" customWidth="1"/>
    <col min="14360" max="14360" width="13.7109375" customWidth="1"/>
    <col min="14361" max="14361" width="7.7109375" customWidth="1"/>
    <col min="14362" max="14362" width="16.42578125" customWidth="1"/>
    <col min="14363" max="14363" width="25.140625" customWidth="1"/>
    <col min="14364" max="14364" width="31" customWidth="1"/>
    <col min="14365" max="14365" width="51" customWidth="1"/>
    <col min="14366" max="14366" width="23.28515625" customWidth="1"/>
    <col min="14367" max="14367" width="36.28515625" customWidth="1"/>
    <col min="14368" max="14368" width="13.7109375" customWidth="1"/>
    <col min="14369" max="14369" width="7.7109375" customWidth="1"/>
    <col min="14370" max="14370" width="16.42578125" customWidth="1"/>
    <col min="14371" max="14371" width="25.140625" customWidth="1"/>
    <col min="14372" max="14372" width="31" customWidth="1"/>
    <col min="14373" max="14373" width="51" customWidth="1"/>
    <col min="14374" max="14374" width="23.28515625" customWidth="1"/>
    <col min="14375" max="14375" width="36.28515625" customWidth="1"/>
    <col min="14376" max="14376" width="13.7109375" customWidth="1"/>
    <col min="14377" max="14377" width="7.7109375" customWidth="1"/>
    <col min="14378" max="14378" width="16.42578125" customWidth="1"/>
    <col min="14379" max="14379" width="25.140625" customWidth="1"/>
    <col min="14380" max="14380" width="31" customWidth="1"/>
    <col min="14381" max="14381" width="51" customWidth="1"/>
    <col min="14382" max="14382" width="23.28515625" customWidth="1"/>
    <col min="14383" max="14383" width="36.28515625" customWidth="1"/>
    <col min="14384" max="14384" width="13.7109375" customWidth="1"/>
    <col min="14385" max="14385" width="7.7109375" customWidth="1"/>
    <col min="14386" max="14386" width="16.42578125" customWidth="1"/>
    <col min="14387" max="14387" width="25.140625" customWidth="1"/>
    <col min="14388" max="14388" width="31" customWidth="1"/>
    <col min="14389" max="14389" width="51" customWidth="1"/>
    <col min="14390" max="14390" width="23.28515625" customWidth="1"/>
    <col min="14391" max="14391" width="36.28515625" customWidth="1"/>
    <col min="14392" max="14392" width="13.7109375" customWidth="1"/>
    <col min="14393" max="14393" width="7.7109375" customWidth="1"/>
    <col min="14394" max="14394" width="16.42578125" customWidth="1"/>
    <col min="14395" max="14395" width="25.140625" customWidth="1"/>
    <col min="14396" max="14396" width="31" customWidth="1"/>
    <col min="14397" max="14397" width="51" customWidth="1"/>
    <col min="14398" max="14398" width="23.28515625" customWidth="1"/>
    <col min="14399" max="14399" width="36.28515625" customWidth="1"/>
    <col min="14400" max="14400" width="13.7109375" customWidth="1"/>
    <col min="14401" max="14401" width="7.7109375" customWidth="1"/>
    <col min="14402" max="14402" width="16.42578125" customWidth="1"/>
    <col min="14403" max="14403" width="25.140625" customWidth="1"/>
    <col min="14404" max="14404" width="31" customWidth="1"/>
    <col min="14405" max="14405" width="51" customWidth="1"/>
    <col min="14406" max="14406" width="23.28515625" customWidth="1"/>
    <col min="14407" max="14407" width="36.28515625" customWidth="1"/>
    <col min="14408" max="14408" width="13.7109375" customWidth="1"/>
    <col min="14409" max="14409" width="7.7109375" customWidth="1"/>
    <col min="14410" max="14410" width="16.42578125" customWidth="1"/>
    <col min="14411" max="14411" width="25.140625" customWidth="1"/>
    <col min="14412" max="14412" width="31" customWidth="1"/>
    <col min="14413" max="14413" width="51" customWidth="1"/>
    <col min="14414" max="14414" width="23.28515625" customWidth="1"/>
    <col min="14415" max="14415" width="36.28515625" customWidth="1"/>
    <col min="14416" max="14416" width="13.7109375" customWidth="1"/>
    <col min="14417" max="14417" width="7.7109375" customWidth="1"/>
    <col min="14418" max="14418" width="16.42578125" customWidth="1"/>
    <col min="14419" max="14419" width="25.140625" customWidth="1"/>
    <col min="14420" max="14420" width="31" customWidth="1"/>
    <col min="14421" max="14421" width="51" customWidth="1"/>
    <col min="14422" max="14422" width="23.28515625" customWidth="1"/>
    <col min="14423" max="14423" width="36.28515625" customWidth="1"/>
    <col min="14424" max="14424" width="13.7109375" customWidth="1"/>
    <col min="14425" max="14425" width="7.7109375" customWidth="1"/>
    <col min="14426" max="14426" width="16.42578125" customWidth="1"/>
    <col min="14427" max="14427" width="25.140625" customWidth="1"/>
    <col min="14428" max="14428" width="31" customWidth="1"/>
    <col min="14429" max="14429" width="51" customWidth="1"/>
    <col min="14430" max="14430" width="23.28515625" customWidth="1"/>
    <col min="14431" max="14431" width="36.28515625" customWidth="1"/>
    <col min="14432" max="14432" width="13.7109375" customWidth="1"/>
    <col min="14433" max="14433" width="7.7109375" customWidth="1"/>
    <col min="14434" max="14434" width="16.42578125" customWidth="1"/>
    <col min="14435" max="14435" width="25.140625" customWidth="1"/>
    <col min="14436" max="14436" width="31" customWidth="1"/>
    <col min="14437" max="14437" width="51" customWidth="1"/>
    <col min="14438" max="14438" width="23.28515625" customWidth="1"/>
    <col min="14439" max="14439" width="36.28515625" customWidth="1"/>
    <col min="14440" max="14440" width="13.7109375" customWidth="1"/>
    <col min="14441" max="14441" width="7.7109375" customWidth="1"/>
    <col min="14442" max="14442" width="16.42578125" customWidth="1"/>
    <col min="14443" max="14443" width="25.140625" customWidth="1"/>
    <col min="14444" max="14444" width="31" customWidth="1"/>
    <col min="14445" max="14445" width="51" customWidth="1"/>
    <col min="14446" max="14446" width="23.28515625" customWidth="1"/>
    <col min="14447" max="14447" width="36.28515625" customWidth="1"/>
    <col min="14448" max="14448" width="13.7109375" customWidth="1"/>
    <col min="14449" max="14449" width="7.7109375" customWidth="1"/>
    <col min="14450" max="14450" width="16.42578125" customWidth="1"/>
    <col min="14451" max="14451" width="25.140625" customWidth="1"/>
    <col min="14452" max="14452" width="31" customWidth="1"/>
    <col min="14453" max="14453" width="51" customWidth="1"/>
    <col min="14454" max="14454" width="23.28515625" customWidth="1"/>
    <col min="14455" max="14455" width="36.28515625" customWidth="1"/>
    <col min="14456" max="14456" width="13.7109375" customWidth="1"/>
    <col min="14457" max="14457" width="7.7109375" customWidth="1"/>
    <col min="14458" max="14458" width="16.42578125" customWidth="1"/>
    <col min="14459" max="14459" width="25.140625" customWidth="1"/>
    <col min="14460" max="14460" width="31" customWidth="1"/>
    <col min="14461" max="14461" width="51" customWidth="1"/>
    <col min="14462" max="14462" width="23.28515625" customWidth="1"/>
    <col min="14463" max="14463" width="36.28515625" customWidth="1"/>
    <col min="14464" max="14464" width="13.7109375" customWidth="1"/>
    <col min="14465" max="14465" width="7.7109375" customWidth="1"/>
    <col min="14466" max="14466" width="16.42578125" customWidth="1"/>
    <col min="14467" max="14467" width="25.140625" customWidth="1"/>
    <col min="14468" max="14468" width="31" customWidth="1"/>
    <col min="14469" max="14469" width="51" customWidth="1"/>
    <col min="14470" max="14470" width="23.28515625" customWidth="1"/>
    <col min="14471" max="14471" width="36.28515625" customWidth="1"/>
    <col min="14472" max="14472" width="13.7109375" customWidth="1"/>
    <col min="14473" max="14473" width="7.7109375" customWidth="1"/>
    <col min="14474" max="14474" width="16.42578125" customWidth="1"/>
    <col min="14475" max="14475" width="25.140625" customWidth="1"/>
    <col min="14476" max="14476" width="31" customWidth="1"/>
    <col min="14477" max="14477" width="51" customWidth="1"/>
    <col min="14478" max="14478" width="23.28515625" customWidth="1"/>
    <col min="14479" max="14479" width="36.28515625" customWidth="1"/>
    <col min="14480" max="14480" width="13.7109375" customWidth="1"/>
    <col min="14481" max="14481" width="7.7109375" customWidth="1"/>
    <col min="14482" max="14482" width="16.42578125" customWidth="1"/>
    <col min="14483" max="14483" width="25.140625" customWidth="1"/>
    <col min="14484" max="14484" width="31" customWidth="1"/>
    <col min="14485" max="14485" width="51" customWidth="1"/>
    <col min="14486" max="14486" width="23.28515625" customWidth="1"/>
    <col min="14487" max="14487" width="36.28515625" customWidth="1"/>
    <col min="14488" max="14488" width="13.7109375" customWidth="1"/>
    <col min="14489" max="14489" width="7.7109375" customWidth="1"/>
    <col min="14490" max="14490" width="16.42578125" customWidth="1"/>
    <col min="14491" max="14491" width="25.140625" customWidth="1"/>
    <col min="14492" max="14492" width="31" customWidth="1"/>
    <col min="14493" max="14493" width="51" customWidth="1"/>
    <col min="14494" max="14494" width="23.28515625" customWidth="1"/>
    <col min="14495" max="14495" width="36.28515625" customWidth="1"/>
    <col min="14496" max="14496" width="13.7109375" customWidth="1"/>
    <col min="14497" max="14497" width="7.7109375" customWidth="1"/>
    <col min="14498" max="14498" width="16.42578125" customWidth="1"/>
    <col min="14499" max="14499" width="25.140625" customWidth="1"/>
    <col min="14500" max="14500" width="31" customWidth="1"/>
    <col min="14501" max="14501" width="51" customWidth="1"/>
    <col min="14502" max="14502" width="23.28515625" customWidth="1"/>
    <col min="14503" max="14503" width="36.28515625" customWidth="1"/>
    <col min="14504" max="14504" width="13.7109375" customWidth="1"/>
    <col min="14505" max="14505" width="7.7109375" customWidth="1"/>
    <col min="14506" max="14506" width="16.42578125" customWidth="1"/>
    <col min="14507" max="14507" width="25.140625" customWidth="1"/>
    <col min="14508" max="14508" width="31" customWidth="1"/>
    <col min="14509" max="14509" width="51" customWidth="1"/>
    <col min="14510" max="14510" width="23.28515625" customWidth="1"/>
    <col min="14511" max="14511" width="36.28515625" customWidth="1"/>
    <col min="14512" max="14512" width="13.7109375" customWidth="1"/>
    <col min="14513" max="14513" width="7.7109375" customWidth="1"/>
    <col min="14514" max="14514" width="16.42578125" customWidth="1"/>
    <col min="14515" max="14515" width="25.140625" customWidth="1"/>
    <col min="14516" max="14516" width="31" customWidth="1"/>
    <col min="14517" max="14517" width="51" customWidth="1"/>
    <col min="14518" max="14518" width="23.28515625" customWidth="1"/>
    <col min="14519" max="14519" width="36.28515625" customWidth="1"/>
    <col min="14520" max="14520" width="13.7109375" customWidth="1"/>
    <col min="14521" max="14521" width="7.7109375" customWidth="1"/>
    <col min="14522" max="14522" width="16.42578125" customWidth="1"/>
    <col min="14523" max="14523" width="25.140625" customWidth="1"/>
    <col min="14524" max="14524" width="31" customWidth="1"/>
    <col min="14525" max="14525" width="51" customWidth="1"/>
    <col min="14526" max="14526" width="23.28515625" customWidth="1"/>
    <col min="14527" max="14527" width="36.28515625" customWidth="1"/>
    <col min="14528" max="14528" width="13.7109375" customWidth="1"/>
    <col min="14529" max="14529" width="7.7109375" customWidth="1"/>
    <col min="14530" max="14530" width="16.42578125" customWidth="1"/>
    <col min="14531" max="14531" width="25.140625" customWidth="1"/>
    <col min="14532" max="14532" width="31" customWidth="1"/>
    <col min="14533" max="14533" width="51" customWidth="1"/>
    <col min="14534" max="14534" width="23.28515625" customWidth="1"/>
    <col min="14535" max="14535" width="36.28515625" customWidth="1"/>
    <col min="14536" max="14536" width="13.7109375" customWidth="1"/>
    <col min="14537" max="14537" width="7.7109375" customWidth="1"/>
    <col min="14538" max="14538" width="16.42578125" customWidth="1"/>
    <col min="14539" max="14539" width="25.140625" customWidth="1"/>
    <col min="14540" max="14540" width="31" customWidth="1"/>
    <col min="14541" max="14541" width="51" customWidth="1"/>
    <col min="14542" max="14542" width="23.28515625" customWidth="1"/>
    <col min="14543" max="14543" width="36.28515625" customWidth="1"/>
    <col min="14544" max="14544" width="13.7109375" customWidth="1"/>
    <col min="14545" max="14545" width="7.7109375" customWidth="1"/>
    <col min="14546" max="14546" width="16.42578125" customWidth="1"/>
    <col min="14547" max="14547" width="25.140625" customWidth="1"/>
    <col min="14548" max="14548" width="31" customWidth="1"/>
    <col min="14549" max="14549" width="51" customWidth="1"/>
    <col min="14550" max="14550" width="23.28515625" customWidth="1"/>
    <col min="14551" max="14551" width="36.28515625" customWidth="1"/>
    <col min="14552" max="14552" width="13.7109375" customWidth="1"/>
    <col min="14553" max="14553" width="7.7109375" customWidth="1"/>
    <col min="14554" max="14554" width="16.42578125" customWidth="1"/>
    <col min="14555" max="14555" width="25.140625" customWidth="1"/>
    <col min="14556" max="14556" width="31" customWidth="1"/>
    <col min="14557" max="14557" width="51" customWidth="1"/>
    <col min="14558" max="14558" width="23.28515625" customWidth="1"/>
    <col min="14559" max="14559" width="36.28515625" customWidth="1"/>
    <col min="14560" max="14560" width="13.7109375" customWidth="1"/>
    <col min="14561" max="14561" width="7.7109375" customWidth="1"/>
    <col min="14562" max="14562" width="16.42578125" customWidth="1"/>
    <col min="14563" max="14563" width="25.140625" customWidth="1"/>
    <col min="14564" max="14564" width="31" customWidth="1"/>
    <col min="14565" max="14565" width="51" customWidth="1"/>
    <col min="14566" max="14566" width="23.28515625" customWidth="1"/>
    <col min="14567" max="14567" width="36.28515625" customWidth="1"/>
    <col min="14568" max="14568" width="13.7109375" customWidth="1"/>
    <col min="14569" max="14569" width="7.7109375" customWidth="1"/>
    <col min="14570" max="14570" width="16.42578125" customWidth="1"/>
    <col min="14571" max="14571" width="25.140625" customWidth="1"/>
    <col min="14572" max="14572" width="31" customWidth="1"/>
    <col min="14573" max="14573" width="51" customWidth="1"/>
    <col min="14574" max="14574" width="23.28515625" customWidth="1"/>
    <col min="14575" max="14575" width="36.28515625" customWidth="1"/>
    <col min="14576" max="14576" width="13.7109375" customWidth="1"/>
    <col min="14577" max="14577" width="7.7109375" customWidth="1"/>
    <col min="14578" max="14578" width="16.42578125" customWidth="1"/>
    <col min="14579" max="14579" width="25.140625" customWidth="1"/>
    <col min="14580" max="14580" width="31" customWidth="1"/>
    <col min="14581" max="14581" width="51" customWidth="1"/>
    <col min="14582" max="14582" width="23.28515625" customWidth="1"/>
    <col min="14583" max="14583" width="36.28515625" customWidth="1"/>
    <col min="14584" max="14584" width="13.7109375" customWidth="1"/>
    <col min="14585" max="14585" width="7.7109375" customWidth="1"/>
    <col min="14586" max="14586" width="16.42578125" customWidth="1"/>
    <col min="14587" max="14587" width="25.140625" customWidth="1"/>
    <col min="14588" max="14588" width="31" customWidth="1"/>
    <col min="14589" max="14589" width="51" customWidth="1"/>
    <col min="14590" max="14590" width="23.28515625" customWidth="1"/>
    <col min="14591" max="14591" width="36.28515625" customWidth="1"/>
    <col min="14592" max="14592" width="13.7109375" customWidth="1"/>
    <col min="14593" max="14593" width="7.7109375" customWidth="1"/>
    <col min="14594" max="14594" width="16.42578125" customWidth="1"/>
    <col min="14595" max="14595" width="25.140625" customWidth="1"/>
    <col min="14596" max="14596" width="31" customWidth="1"/>
    <col min="14597" max="14597" width="51" customWidth="1"/>
    <col min="14598" max="14598" width="23.28515625" customWidth="1"/>
    <col min="14599" max="14599" width="36.28515625" customWidth="1"/>
    <col min="14600" max="14600" width="13.7109375" customWidth="1"/>
    <col min="14601" max="14601" width="7.7109375" customWidth="1"/>
    <col min="14602" max="14602" width="16.42578125" customWidth="1"/>
    <col min="14603" max="14603" width="25.140625" customWidth="1"/>
    <col min="14604" max="14604" width="31" customWidth="1"/>
    <col min="14605" max="14605" width="51" customWidth="1"/>
    <col min="14606" max="14606" width="23.28515625" customWidth="1"/>
    <col min="14607" max="14607" width="36.28515625" customWidth="1"/>
    <col min="14608" max="14608" width="13.7109375" customWidth="1"/>
    <col min="14609" max="14609" width="7.7109375" customWidth="1"/>
    <col min="14610" max="14610" width="16.42578125" customWidth="1"/>
    <col min="14611" max="14611" width="25.140625" customWidth="1"/>
    <col min="14612" max="14612" width="31" customWidth="1"/>
    <col min="14613" max="14613" width="51" customWidth="1"/>
    <col min="14614" max="14614" width="23.28515625" customWidth="1"/>
    <col min="14615" max="14615" width="36.28515625" customWidth="1"/>
    <col min="14616" max="14616" width="13.7109375" customWidth="1"/>
    <col min="14617" max="14617" width="7.7109375" customWidth="1"/>
    <col min="14618" max="14618" width="16.42578125" customWidth="1"/>
    <col min="14619" max="14619" width="25.140625" customWidth="1"/>
    <col min="14620" max="14620" width="31" customWidth="1"/>
    <col min="14621" max="14621" width="51" customWidth="1"/>
    <col min="14622" max="14622" width="23.28515625" customWidth="1"/>
    <col min="14623" max="14623" width="36.28515625" customWidth="1"/>
    <col min="14624" max="14624" width="13.7109375" customWidth="1"/>
    <col min="14625" max="14625" width="7.7109375" customWidth="1"/>
    <col min="14626" max="14626" width="16.42578125" customWidth="1"/>
    <col min="14627" max="14627" width="25.140625" customWidth="1"/>
    <col min="14628" max="14628" width="31" customWidth="1"/>
    <col min="14629" max="14629" width="51" customWidth="1"/>
    <col min="14630" max="14630" width="23.28515625" customWidth="1"/>
    <col min="14631" max="14631" width="36.28515625" customWidth="1"/>
    <col min="14632" max="14632" width="13.7109375" customWidth="1"/>
    <col min="14633" max="14633" width="7.7109375" customWidth="1"/>
    <col min="14634" max="14634" width="16.42578125" customWidth="1"/>
    <col min="14635" max="14635" width="25.140625" customWidth="1"/>
    <col min="14636" max="14636" width="31" customWidth="1"/>
    <col min="14637" max="14637" width="51" customWidth="1"/>
    <col min="14638" max="14638" width="23.28515625" customWidth="1"/>
    <col min="14639" max="14639" width="36.28515625" customWidth="1"/>
    <col min="14640" max="14640" width="13.7109375" customWidth="1"/>
    <col min="14641" max="14641" width="7.7109375" customWidth="1"/>
    <col min="14642" max="14642" width="16.42578125" customWidth="1"/>
    <col min="14643" max="14643" width="25.140625" customWidth="1"/>
    <col min="14644" max="14644" width="31" customWidth="1"/>
    <col min="14645" max="14645" width="51" customWidth="1"/>
    <col min="14646" max="14646" width="23.28515625" customWidth="1"/>
    <col min="14647" max="14647" width="36.28515625" customWidth="1"/>
    <col min="14648" max="14648" width="13.7109375" customWidth="1"/>
    <col min="14649" max="14649" width="7.7109375" customWidth="1"/>
    <col min="14650" max="14650" width="16.42578125" customWidth="1"/>
    <col min="14651" max="14651" width="25.140625" customWidth="1"/>
    <col min="14652" max="14652" width="31" customWidth="1"/>
    <col min="14653" max="14653" width="51" customWidth="1"/>
    <col min="14654" max="14654" width="23.28515625" customWidth="1"/>
    <col min="14655" max="14655" width="36.28515625" customWidth="1"/>
    <col min="14656" max="14656" width="13.7109375" customWidth="1"/>
    <col min="14657" max="14657" width="7.7109375" customWidth="1"/>
    <col min="14658" max="14658" width="16.42578125" customWidth="1"/>
    <col min="14659" max="14659" width="25.140625" customWidth="1"/>
    <col min="14660" max="14660" width="31" customWidth="1"/>
    <col min="14661" max="14661" width="51" customWidth="1"/>
    <col min="14662" max="14662" width="23.28515625" customWidth="1"/>
    <col min="14663" max="14663" width="36.28515625" customWidth="1"/>
    <col min="14664" max="14664" width="13.7109375" customWidth="1"/>
    <col min="14665" max="14665" width="7.7109375" customWidth="1"/>
    <col min="14666" max="14666" width="16.42578125" customWidth="1"/>
    <col min="14667" max="14667" width="25.140625" customWidth="1"/>
    <col min="14668" max="14668" width="31" customWidth="1"/>
    <col min="14669" max="14669" width="51" customWidth="1"/>
    <col min="14670" max="14670" width="23.28515625" customWidth="1"/>
    <col min="14671" max="14671" width="36.28515625" customWidth="1"/>
    <col min="14672" max="14672" width="13.7109375" customWidth="1"/>
    <col min="14673" max="14673" width="7.7109375" customWidth="1"/>
    <col min="14674" max="14674" width="16.42578125" customWidth="1"/>
    <col min="14675" max="14675" width="25.140625" customWidth="1"/>
    <col min="14676" max="14676" width="31" customWidth="1"/>
    <col min="14677" max="14677" width="51" customWidth="1"/>
    <col min="14678" max="14678" width="23.28515625" customWidth="1"/>
    <col min="14679" max="14679" width="36.28515625" customWidth="1"/>
    <col min="14680" max="14680" width="13.7109375" customWidth="1"/>
    <col min="14681" max="14681" width="7.7109375" customWidth="1"/>
    <col min="14682" max="14682" width="16.42578125" customWidth="1"/>
    <col min="14683" max="14683" width="25.140625" customWidth="1"/>
    <col min="14684" max="14684" width="31" customWidth="1"/>
    <col min="14685" max="14685" width="51" customWidth="1"/>
    <col min="14686" max="14686" width="23.28515625" customWidth="1"/>
    <col min="14687" max="14687" width="36.28515625" customWidth="1"/>
    <col min="14688" max="14688" width="13.7109375" customWidth="1"/>
    <col min="14689" max="14689" width="7.7109375" customWidth="1"/>
    <col min="14690" max="14690" width="16.42578125" customWidth="1"/>
    <col min="14691" max="14691" width="25.140625" customWidth="1"/>
    <col min="14692" max="14692" width="31" customWidth="1"/>
    <col min="14693" max="14693" width="51" customWidth="1"/>
    <col min="14694" max="14694" width="23.28515625" customWidth="1"/>
    <col min="14695" max="14695" width="36.28515625" customWidth="1"/>
    <col min="14696" max="14696" width="13.7109375" customWidth="1"/>
    <col min="14697" max="14697" width="7.7109375" customWidth="1"/>
    <col min="14698" max="14698" width="16.42578125" customWidth="1"/>
    <col min="14699" max="14699" width="25.140625" customWidth="1"/>
    <col min="14700" max="14700" width="31" customWidth="1"/>
    <col min="14701" max="14701" width="51" customWidth="1"/>
    <col min="14702" max="14702" width="23.28515625" customWidth="1"/>
    <col min="14703" max="14703" width="36.28515625" customWidth="1"/>
    <col min="14704" max="14704" width="13.7109375" customWidth="1"/>
    <col min="14705" max="14705" width="7.7109375" customWidth="1"/>
    <col min="14706" max="14706" width="16.42578125" customWidth="1"/>
    <col min="14707" max="14707" width="25.140625" customWidth="1"/>
    <col min="14708" max="14708" width="31" customWidth="1"/>
    <col min="14709" max="14709" width="51" customWidth="1"/>
    <col min="14710" max="14710" width="23.28515625" customWidth="1"/>
    <col min="14711" max="14711" width="36.28515625" customWidth="1"/>
    <col min="14712" max="14712" width="13.7109375" customWidth="1"/>
    <col min="14713" max="14713" width="7.7109375" customWidth="1"/>
    <col min="14714" max="14714" width="16.42578125" customWidth="1"/>
    <col min="14715" max="14715" width="25.140625" customWidth="1"/>
    <col min="14716" max="14716" width="31" customWidth="1"/>
    <col min="14717" max="14717" width="51" customWidth="1"/>
    <col min="14718" max="14718" width="23.28515625" customWidth="1"/>
    <col min="14719" max="14719" width="36.28515625" customWidth="1"/>
    <col min="14720" max="14720" width="13.7109375" customWidth="1"/>
    <col min="14721" max="14721" width="7.7109375" customWidth="1"/>
    <col min="14722" max="14722" width="16.42578125" customWidth="1"/>
    <col min="14723" max="14723" width="25.140625" customWidth="1"/>
    <col min="14724" max="14724" width="31" customWidth="1"/>
    <col min="14725" max="14725" width="51" customWidth="1"/>
    <col min="14726" max="14726" width="23.28515625" customWidth="1"/>
    <col min="14727" max="14727" width="36.28515625" customWidth="1"/>
    <col min="14728" max="14728" width="13.7109375" customWidth="1"/>
    <col min="14729" max="14729" width="7.7109375" customWidth="1"/>
    <col min="14730" max="14730" width="16.42578125" customWidth="1"/>
    <col min="14731" max="14731" width="25.140625" customWidth="1"/>
    <col min="14732" max="14732" width="31" customWidth="1"/>
    <col min="14733" max="14733" width="51" customWidth="1"/>
    <col min="14734" max="14734" width="23.28515625" customWidth="1"/>
    <col min="14735" max="14735" width="36.28515625" customWidth="1"/>
    <col min="14736" max="14736" width="13.7109375" customWidth="1"/>
    <col min="14737" max="14737" width="7.7109375" customWidth="1"/>
    <col min="14738" max="14738" width="16.42578125" customWidth="1"/>
    <col min="14739" max="14739" width="25.140625" customWidth="1"/>
    <col min="14740" max="14740" width="31" customWidth="1"/>
    <col min="14741" max="14741" width="51" customWidth="1"/>
    <col min="14742" max="14742" width="23.28515625" customWidth="1"/>
    <col min="14743" max="14743" width="36.28515625" customWidth="1"/>
    <col min="14744" max="14744" width="13.7109375" customWidth="1"/>
    <col min="14745" max="14745" width="7.7109375" customWidth="1"/>
    <col min="14746" max="14746" width="16.42578125" customWidth="1"/>
    <col min="14747" max="14747" width="25.140625" customWidth="1"/>
    <col min="14748" max="14748" width="31" customWidth="1"/>
    <col min="14749" max="14749" width="51" customWidth="1"/>
    <col min="14750" max="14750" width="23.28515625" customWidth="1"/>
    <col min="14751" max="14751" width="36.28515625" customWidth="1"/>
    <col min="14752" max="14752" width="13.7109375" customWidth="1"/>
    <col min="14753" max="14753" width="7.7109375" customWidth="1"/>
    <col min="14754" max="14754" width="16.42578125" customWidth="1"/>
    <col min="14755" max="14755" width="25.140625" customWidth="1"/>
    <col min="14756" max="14756" width="31" customWidth="1"/>
    <col min="14757" max="14757" width="51" customWidth="1"/>
    <col min="14758" max="14758" width="23.28515625" customWidth="1"/>
    <col min="14759" max="14759" width="36.28515625" customWidth="1"/>
    <col min="14760" max="14760" width="13.7109375" customWidth="1"/>
    <col min="14761" max="14761" width="7.7109375" customWidth="1"/>
    <col min="14762" max="14762" width="16.42578125" customWidth="1"/>
    <col min="14763" max="14763" width="25.140625" customWidth="1"/>
    <col min="14764" max="14764" width="31" customWidth="1"/>
    <col min="14765" max="14765" width="51" customWidth="1"/>
    <col min="14766" max="14766" width="23.28515625" customWidth="1"/>
    <col min="14767" max="14767" width="36.28515625" customWidth="1"/>
    <col min="14768" max="14768" width="13.7109375" customWidth="1"/>
    <col min="14769" max="14769" width="7.7109375" customWidth="1"/>
    <col min="14770" max="14770" width="16.42578125" customWidth="1"/>
    <col min="14771" max="14771" width="25.140625" customWidth="1"/>
    <col min="14772" max="14772" width="31" customWidth="1"/>
    <col min="14773" max="14773" width="51" customWidth="1"/>
    <col min="14774" max="14774" width="23.28515625" customWidth="1"/>
    <col min="14775" max="14775" width="36.28515625" customWidth="1"/>
    <col min="14776" max="14776" width="13.7109375" customWidth="1"/>
    <col min="14777" max="14777" width="7.7109375" customWidth="1"/>
    <col min="14778" max="14778" width="16.42578125" customWidth="1"/>
    <col min="14779" max="14779" width="25.140625" customWidth="1"/>
    <col min="14780" max="14780" width="31" customWidth="1"/>
    <col min="14781" max="14781" width="51" customWidth="1"/>
    <col min="14782" max="14782" width="23.28515625" customWidth="1"/>
    <col min="14783" max="14783" width="36.28515625" customWidth="1"/>
    <col min="14784" max="14784" width="13.7109375" customWidth="1"/>
    <col min="14785" max="14785" width="7.7109375" customWidth="1"/>
    <col min="14786" max="14786" width="16.42578125" customWidth="1"/>
    <col min="14787" max="14787" width="25.140625" customWidth="1"/>
    <col min="14788" max="14788" width="31" customWidth="1"/>
    <col min="14789" max="14789" width="51" customWidth="1"/>
    <col min="14790" max="14790" width="23.28515625" customWidth="1"/>
    <col min="14791" max="14791" width="36.28515625" customWidth="1"/>
    <col min="14792" max="14792" width="13.7109375" customWidth="1"/>
    <col min="14793" max="14793" width="7.7109375" customWidth="1"/>
    <col min="14794" max="14794" width="16.42578125" customWidth="1"/>
    <col min="14795" max="14795" width="25.140625" customWidth="1"/>
    <col min="14796" max="14796" width="31" customWidth="1"/>
    <col min="14797" max="14797" width="51" customWidth="1"/>
    <col min="14798" max="14798" width="23.28515625" customWidth="1"/>
    <col min="14799" max="14799" width="36.28515625" customWidth="1"/>
    <col min="14800" max="14800" width="13.7109375" customWidth="1"/>
    <col min="14801" max="14801" width="7.7109375" customWidth="1"/>
    <col min="14802" max="14802" width="16.42578125" customWidth="1"/>
    <col min="14803" max="14803" width="25.140625" customWidth="1"/>
    <col min="14804" max="14804" width="31" customWidth="1"/>
    <col min="14805" max="14805" width="51" customWidth="1"/>
    <col min="14806" max="14806" width="23.28515625" customWidth="1"/>
    <col min="14807" max="14807" width="36.28515625" customWidth="1"/>
    <col min="14808" max="14808" width="13.7109375" customWidth="1"/>
    <col min="14809" max="14809" width="7.7109375" customWidth="1"/>
    <col min="14810" max="14810" width="16.42578125" customWidth="1"/>
    <col min="14811" max="14811" width="25.140625" customWidth="1"/>
    <col min="14812" max="14812" width="31" customWidth="1"/>
    <col min="14813" max="14813" width="51" customWidth="1"/>
    <col min="14814" max="14814" width="23.28515625" customWidth="1"/>
    <col min="14815" max="14815" width="36.28515625" customWidth="1"/>
    <col min="14816" max="14816" width="13.7109375" customWidth="1"/>
    <col min="14817" max="14817" width="7.7109375" customWidth="1"/>
    <col min="14818" max="14818" width="16.42578125" customWidth="1"/>
    <col min="14819" max="14819" width="25.140625" customWidth="1"/>
    <col min="14820" max="14820" width="31" customWidth="1"/>
    <col min="14821" max="14821" width="51" customWidth="1"/>
    <col min="14822" max="14822" width="23.28515625" customWidth="1"/>
    <col min="14823" max="14823" width="36.28515625" customWidth="1"/>
    <col min="14824" max="14824" width="13.7109375" customWidth="1"/>
    <col min="14825" max="14825" width="7.7109375" customWidth="1"/>
    <col min="14826" max="14826" width="16.42578125" customWidth="1"/>
    <col min="14827" max="14827" width="25.140625" customWidth="1"/>
    <col min="14828" max="14828" width="31" customWidth="1"/>
    <col min="14829" max="14829" width="51" customWidth="1"/>
    <col min="14830" max="14830" width="23.28515625" customWidth="1"/>
    <col min="14831" max="14831" width="36.28515625" customWidth="1"/>
    <col min="14832" max="14832" width="13.7109375" customWidth="1"/>
    <col min="14833" max="14833" width="7.7109375" customWidth="1"/>
    <col min="14834" max="14834" width="16.42578125" customWidth="1"/>
    <col min="14835" max="14835" width="25.140625" customWidth="1"/>
    <col min="14836" max="14836" width="31" customWidth="1"/>
    <col min="14837" max="14837" width="51" customWidth="1"/>
    <col min="14838" max="14838" width="23.28515625" customWidth="1"/>
    <col min="14839" max="14839" width="36.28515625" customWidth="1"/>
    <col min="14840" max="14840" width="13.7109375" customWidth="1"/>
    <col min="14841" max="14841" width="7.7109375" customWidth="1"/>
    <col min="14842" max="14842" width="16.42578125" customWidth="1"/>
    <col min="14843" max="14843" width="25.140625" customWidth="1"/>
    <col min="14844" max="14844" width="31" customWidth="1"/>
    <col min="14845" max="14845" width="51" customWidth="1"/>
    <col min="14846" max="14846" width="23.28515625" customWidth="1"/>
    <col min="14847" max="14847" width="36.28515625" customWidth="1"/>
    <col min="14848" max="14848" width="13.7109375" customWidth="1"/>
    <col min="14849" max="14849" width="7.7109375" customWidth="1"/>
    <col min="14850" max="14850" width="16.42578125" customWidth="1"/>
    <col min="14851" max="14851" width="25.140625" customWidth="1"/>
    <col min="14852" max="14852" width="31" customWidth="1"/>
    <col min="14853" max="14853" width="51" customWidth="1"/>
    <col min="14854" max="14854" width="23.28515625" customWidth="1"/>
    <col min="14855" max="14855" width="36.28515625" customWidth="1"/>
    <col min="14856" max="14856" width="13.7109375" customWidth="1"/>
    <col min="14857" max="14857" width="7.7109375" customWidth="1"/>
    <col min="14858" max="14858" width="16.42578125" customWidth="1"/>
    <col min="14859" max="14859" width="25.140625" customWidth="1"/>
    <col min="14860" max="14860" width="31" customWidth="1"/>
    <col min="14861" max="14861" width="51" customWidth="1"/>
    <col min="14862" max="14862" width="23.28515625" customWidth="1"/>
    <col min="14863" max="14863" width="36.28515625" customWidth="1"/>
    <col min="14864" max="14864" width="13.7109375" customWidth="1"/>
    <col min="14865" max="14865" width="7.7109375" customWidth="1"/>
    <col min="14866" max="14866" width="16.42578125" customWidth="1"/>
    <col min="14867" max="14867" width="25.140625" customWidth="1"/>
    <col min="14868" max="14868" width="31" customWidth="1"/>
    <col min="14869" max="14869" width="51" customWidth="1"/>
    <col min="14870" max="14870" width="23.28515625" customWidth="1"/>
    <col min="14871" max="14871" width="36.28515625" customWidth="1"/>
    <col min="14872" max="14872" width="13.7109375" customWidth="1"/>
    <col min="14873" max="14873" width="7.7109375" customWidth="1"/>
    <col min="14874" max="14874" width="16.42578125" customWidth="1"/>
    <col min="14875" max="14875" width="25.140625" customWidth="1"/>
    <col min="14876" max="14876" width="31" customWidth="1"/>
    <col min="14877" max="14877" width="51" customWidth="1"/>
    <col min="14878" max="14878" width="23.28515625" customWidth="1"/>
    <col min="14879" max="14879" width="36.28515625" customWidth="1"/>
    <col min="14880" max="14880" width="13.7109375" customWidth="1"/>
    <col min="14881" max="14881" width="7.7109375" customWidth="1"/>
    <col min="14882" max="14882" width="16.42578125" customWidth="1"/>
    <col min="14883" max="14883" width="25.140625" customWidth="1"/>
    <col min="14884" max="14884" width="31" customWidth="1"/>
    <col min="14885" max="14885" width="51" customWidth="1"/>
    <col min="14886" max="14886" width="23.28515625" customWidth="1"/>
    <col min="14887" max="14887" width="36.28515625" customWidth="1"/>
    <col min="14888" max="14888" width="13.7109375" customWidth="1"/>
    <col min="14889" max="14889" width="7.7109375" customWidth="1"/>
    <col min="14890" max="14890" width="16.42578125" customWidth="1"/>
    <col min="14891" max="14891" width="25.140625" customWidth="1"/>
    <col min="14892" max="14892" width="31" customWidth="1"/>
    <col min="14893" max="14893" width="51" customWidth="1"/>
    <col min="14894" max="14894" width="23.28515625" customWidth="1"/>
    <col min="14895" max="14895" width="36.28515625" customWidth="1"/>
    <col min="14896" max="14896" width="13.7109375" customWidth="1"/>
    <col min="14897" max="14897" width="7.7109375" customWidth="1"/>
    <col min="14898" max="14898" width="16.42578125" customWidth="1"/>
    <col min="14899" max="14899" width="25.140625" customWidth="1"/>
    <col min="14900" max="14900" width="31" customWidth="1"/>
    <col min="14901" max="14901" width="51" customWidth="1"/>
    <col min="14902" max="14902" width="23.28515625" customWidth="1"/>
    <col min="14903" max="14903" width="36.28515625" customWidth="1"/>
    <col min="14904" max="14904" width="13.7109375" customWidth="1"/>
    <col min="14905" max="14905" width="7.7109375" customWidth="1"/>
    <col min="14906" max="14906" width="16.42578125" customWidth="1"/>
    <col min="14907" max="14907" width="25.140625" customWidth="1"/>
    <col min="14908" max="14908" width="31" customWidth="1"/>
    <col min="14909" max="14909" width="51" customWidth="1"/>
    <col min="14910" max="14910" width="23.28515625" customWidth="1"/>
    <col min="14911" max="14911" width="36.28515625" customWidth="1"/>
    <col min="14912" max="14912" width="13.7109375" customWidth="1"/>
    <col min="14913" max="14913" width="7.7109375" customWidth="1"/>
    <col min="14914" max="14914" width="16.42578125" customWidth="1"/>
    <col min="14915" max="14915" width="25.140625" customWidth="1"/>
    <col min="14916" max="14916" width="31" customWidth="1"/>
    <col min="14917" max="14917" width="51" customWidth="1"/>
    <col min="14918" max="14918" width="23.28515625" customWidth="1"/>
    <col min="14919" max="14919" width="36.28515625" customWidth="1"/>
    <col min="14920" max="14920" width="13.7109375" customWidth="1"/>
    <col min="14921" max="14921" width="7.7109375" customWidth="1"/>
    <col min="14922" max="14922" width="16.42578125" customWidth="1"/>
    <col min="14923" max="14923" width="25.140625" customWidth="1"/>
    <col min="14924" max="14924" width="31" customWidth="1"/>
    <col min="14925" max="14925" width="51" customWidth="1"/>
    <col min="14926" max="14926" width="23.28515625" customWidth="1"/>
    <col min="14927" max="14927" width="36.28515625" customWidth="1"/>
    <col min="14928" max="14928" width="13.7109375" customWidth="1"/>
    <col min="14929" max="14929" width="7.7109375" customWidth="1"/>
    <col min="14930" max="14930" width="16.42578125" customWidth="1"/>
    <col min="14931" max="14931" width="25.140625" customWidth="1"/>
    <col min="14932" max="14932" width="31" customWidth="1"/>
    <col min="14933" max="14933" width="51" customWidth="1"/>
    <col min="14934" max="14934" width="23.28515625" customWidth="1"/>
    <col min="14935" max="14935" width="36.28515625" customWidth="1"/>
    <col min="14936" max="14936" width="13.7109375" customWidth="1"/>
    <col min="14937" max="14937" width="7.7109375" customWidth="1"/>
    <col min="14938" max="14938" width="16.42578125" customWidth="1"/>
    <col min="14939" max="14939" width="25.140625" customWidth="1"/>
    <col min="14940" max="14940" width="31" customWidth="1"/>
    <col min="14941" max="14941" width="51" customWidth="1"/>
    <col min="14942" max="14942" width="23.28515625" customWidth="1"/>
    <col min="14943" max="14943" width="36.28515625" customWidth="1"/>
    <col min="14944" max="14944" width="13.7109375" customWidth="1"/>
    <col min="14945" max="14945" width="7.7109375" customWidth="1"/>
    <col min="14946" max="14946" width="16.42578125" customWidth="1"/>
    <col min="14947" max="14947" width="25.140625" customWidth="1"/>
    <col min="14948" max="14948" width="31" customWidth="1"/>
    <col min="14949" max="14949" width="51" customWidth="1"/>
    <col min="14950" max="14950" width="23.28515625" customWidth="1"/>
    <col min="14951" max="14951" width="36.28515625" customWidth="1"/>
    <col min="14952" max="14952" width="13.7109375" customWidth="1"/>
    <col min="14953" max="14953" width="7.7109375" customWidth="1"/>
    <col min="14954" max="14954" width="16.42578125" customWidth="1"/>
    <col min="14955" max="14955" width="25.140625" customWidth="1"/>
    <col min="14956" max="14956" width="31" customWidth="1"/>
    <col min="14957" max="14957" width="51" customWidth="1"/>
    <col min="14958" max="14958" width="23.28515625" customWidth="1"/>
    <col min="14959" max="14959" width="36.28515625" customWidth="1"/>
    <col min="14960" max="14960" width="13.7109375" customWidth="1"/>
    <col min="14961" max="14961" width="7.7109375" customWidth="1"/>
    <col min="14962" max="14962" width="16.42578125" customWidth="1"/>
    <col min="14963" max="14963" width="25.140625" customWidth="1"/>
    <col min="14964" max="14964" width="31" customWidth="1"/>
    <col min="14965" max="14965" width="51" customWidth="1"/>
    <col min="14966" max="14966" width="23.28515625" customWidth="1"/>
    <col min="14967" max="14967" width="36.28515625" customWidth="1"/>
    <col min="14968" max="14968" width="13.7109375" customWidth="1"/>
    <col min="14969" max="14969" width="7.7109375" customWidth="1"/>
    <col min="14970" max="14970" width="16.42578125" customWidth="1"/>
    <col min="14971" max="14971" width="25.140625" customWidth="1"/>
    <col min="14972" max="14972" width="31" customWidth="1"/>
    <col min="14973" max="14973" width="51" customWidth="1"/>
    <col min="14974" max="14974" width="23.28515625" customWidth="1"/>
    <col min="14975" max="14975" width="36.28515625" customWidth="1"/>
    <col min="14976" max="14976" width="13.7109375" customWidth="1"/>
    <col min="14977" max="14977" width="7.7109375" customWidth="1"/>
    <col min="14978" max="14978" width="16.42578125" customWidth="1"/>
    <col min="14979" max="14979" width="25.140625" customWidth="1"/>
    <col min="14980" max="14980" width="31" customWidth="1"/>
    <col min="14981" max="14981" width="51" customWidth="1"/>
    <col min="14982" max="14982" width="23.28515625" customWidth="1"/>
    <col min="14983" max="14983" width="36.28515625" customWidth="1"/>
    <col min="14984" max="14984" width="13.7109375" customWidth="1"/>
    <col min="14985" max="14985" width="7.7109375" customWidth="1"/>
    <col min="14986" max="14986" width="16.42578125" customWidth="1"/>
    <col min="14987" max="14987" width="25.140625" customWidth="1"/>
    <col min="14988" max="14988" width="31" customWidth="1"/>
    <col min="14989" max="14989" width="51" customWidth="1"/>
    <col min="14990" max="14990" width="23.28515625" customWidth="1"/>
    <col min="14991" max="14991" width="36.28515625" customWidth="1"/>
    <col min="14992" max="14992" width="13.7109375" customWidth="1"/>
    <col min="14993" max="14993" width="7.7109375" customWidth="1"/>
    <col min="14994" max="14994" width="16.42578125" customWidth="1"/>
    <col min="14995" max="14995" width="25.140625" customWidth="1"/>
    <col min="14996" max="14996" width="31" customWidth="1"/>
    <col min="14997" max="14997" width="51" customWidth="1"/>
    <col min="14998" max="14998" width="23.28515625" customWidth="1"/>
    <col min="14999" max="14999" width="36.28515625" customWidth="1"/>
    <col min="15000" max="15000" width="13.7109375" customWidth="1"/>
    <col min="15001" max="15001" width="7.7109375" customWidth="1"/>
    <col min="15002" max="15002" width="16.42578125" customWidth="1"/>
    <col min="15003" max="15003" width="25.140625" customWidth="1"/>
    <col min="15004" max="15004" width="31" customWidth="1"/>
    <col min="15005" max="15005" width="51" customWidth="1"/>
    <col min="15006" max="15006" width="23.28515625" customWidth="1"/>
    <col min="15007" max="15007" width="36.28515625" customWidth="1"/>
    <col min="15008" max="15008" width="13.7109375" customWidth="1"/>
    <col min="15009" max="15009" width="7.7109375" customWidth="1"/>
    <col min="15010" max="15010" width="16.42578125" customWidth="1"/>
    <col min="15011" max="15011" width="25.140625" customWidth="1"/>
    <col min="15012" max="15012" width="31" customWidth="1"/>
    <col min="15013" max="15013" width="51" customWidth="1"/>
    <col min="15014" max="15014" width="23.28515625" customWidth="1"/>
    <col min="15015" max="15015" width="36.28515625" customWidth="1"/>
    <col min="15016" max="15016" width="13.7109375" customWidth="1"/>
    <col min="15017" max="15017" width="7.7109375" customWidth="1"/>
    <col min="15018" max="15018" width="16.42578125" customWidth="1"/>
    <col min="15019" max="15019" width="25.140625" customWidth="1"/>
    <col min="15020" max="15020" width="31" customWidth="1"/>
    <col min="15021" max="15021" width="51" customWidth="1"/>
    <col min="15022" max="15022" width="23.28515625" customWidth="1"/>
    <col min="15023" max="15023" width="36.28515625" customWidth="1"/>
    <col min="15024" max="15024" width="13.7109375" customWidth="1"/>
    <col min="15025" max="15025" width="7.7109375" customWidth="1"/>
    <col min="15026" max="15026" width="16.42578125" customWidth="1"/>
    <col min="15027" max="15027" width="25.140625" customWidth="1"/>
    <col min="15028" max="15028" width="31" customWidth="1"/>
    <col min="15029" max="15029" width="51" customWidth="1"/>
    <col min="15030" max="15030" width="23.28515625" customWidth="1"/>
    <col min="15031" max="15031" width="36.28515625" customWidth="1"/>
    <col min="15032" max="15032" width="13.7109375" customWidth="1"/>
    <col min="15033" max="15033" width="7.7109375" customWidth="1"/>
    <col min="15034" max="15034" width="16.42578125" customWidth="1"/>
    <col min="15035" max="15035" width="25.140625" customWidth="1"/>
    <col min="15036" max="15036" width="31" customWidth="1"/>
    <col min="15037" max="15037" width="51" customWidth="1"/>
    <col min="15038" max="15038" width="23.28515625" customWidth="1"/>
    <col min="15039" max="15039" width="36.28515625" customWidth="1"/>
    <col min="15040" max="15040" width="13.7109375" customWidth="1"/>
    <col min="15041" max="15041" width="7.7109375" customWidth="1"/>
    <col min="15042" max="15042" width="16.42578125" customWidth="1"/>
    <col min="15043" max="15043" width="25.140625" customWidth="1"/>
    <col min="15044" max="15044" width="31" customWidth="1"/>
    <col min="15045" max="15045" width="51" customWidth="1"/>
    <col min="15046" max="15046" width="23.28515625" customWidth="1"/>
    <col min="15047" max="15047" width="36.28515625" customWidth="1"/>
    <col min="15048" max="15048" width="13.7109375" customWidth="1"/>
    <col min="15049" max="15049" width="7.7109375" customWidth="1"/>
    <col min="15050" max="15050" width="16.42578125" customWidth="1"/>
    <col min="15051" max="15051" width="25.140625" customWidth="1"/>
    <col min="15052" max="15052" width="31" customWidth="1"/>
    <col min="15053" max="15053" width="51" customWidth="1"/>
    <col min="15054" max="15054" width="23.28515625" customWidth="1"/>
    <col min="15055" max="15055" width="36.28515625" customWidth="1"/>
    <col min="15056" max="15056" width="13.7109375" customWidth="1"/>
    <col min="15057" max="15057" width="7.7109375" customWidth="1"/>
    <col min="15058" max="15058" width="16.42578125" customWidth="1"/>
    <col min="15059" max="15059" width="25.140625" customWidth="1"/>
    <col min="15060" max="15060" width="31" customWidth="1"/>
    <col min="15061" max="15061" width="51" customWidth="1"/>
    <col min="15062" max="15062" width="23.28515625" customWidth="1"/>
    <col min="15063" max="15063" width="36.28515625" customWidth="1"/>
    <col min="15064" max="15064" width="13.7109375" customWidth="1"/>
    <col min="15065" max="15065" width="7.7109375" customWidth="1"/>
    <col min="15066" max="15066" width="16.42578125" customWidth="1"/>
    <col min="15067" max="15067" width="25.140625" customWidth="1"/>
    <col min="15068" max="15068" width="31" customWidth="1"/>
    <col min="15069" max="15069" width="51" customWidth="1"/>
    <col min="15070" max="15070" width="23.28515625" customWidth="1"/>
    <col min="15071" max="15071" width="36.28515625" customWidth="1"/>
    <col min="15072" max="15072" width="13.7109375" customWidth="1"/>
    <col min="15073" max="15073" width="7.7109375" customWidth="1"/>
    <col min="15074" max="15074" width="16.42578125" customWidth="1"/>
    <col min="15075" max="15075" width="25.140625" customWidth="1"/>
    <col min="15076" max="15076" width="31" customWidth="1"/>
    <col min="15077" max="15077" width="51" customWidth="1"/>
    <col min="15078" max="15078" width="23.28515625" customWidth="1"/>
    <col min="15079" max="15079" width="36.28515625" customWidth="1"/>
    <col min="15080" max="15080" width="13.7109375" customWidth="1"/>
    <col min="15081" max="15081" width="7.7109375" customWidth="1"/>
    <col min="15082" max="15082" width="16.42578125" customWidth="1"/>
    <col min="15083" max="15083" width="25.140625" customWidth="1"/>
    <col min="15084" max="15084" width="31" customWidth="1"/>
    <col min="15085" max="15085" width="51" customWidth="1"/>
    <col min="15086" max="15086" width="23.28515625" customWidth="1"/>
    <col min="15087" max="15087" width="36.28515625" customWidth="1"/>
    <col min="15088" max="15088" width="13.7109375" customWidth="1"/>
    <col min="15089" max="15089" width="7.7109375" customWidth="1"/>
    <col min="15090" max="15090" width="16.42578125" customWidth="1"/>
    <col min="15091" max="15091" width="25.140625" customWidth="1"/>
    <col min="15092" max="15092" width="31" customWidth="1"/>
    <col min="15093" max="15093" width="51" customWidth="1"/>
    <col min="15094" max="15094" width="23.28515625" customWidth="1"/>
    <col min="15095" max="15095" width="36.28515625" customWidth="1"/>
    <col min="15096" max="15096" width="13.7109375" customWidth="1"/>
    <col min="15097" max="15097" width="7.7109375" customWidth="1"/>
    <col min="15098" max="15098" width="16.42578125" customWidth="1"/>
    <col min="15099" max="15099" width="25.140625" customWidth="1"/>
    <col min="15100" max="15100" width="31" customWidth="1"/>
    <col min="15101" max="15101" width="51" customWidth="1"/>
    <col min="15102" max="15102" width="23.28515625" customWidth="1"/>
    <col min="15103" max="15103" width="36.28515625" customWidth="1"/>
    <col min="15104" max="15104" width="13.7109375" customWidth="1"/>
    <col min="15105" max="15105" width="7.7109375" customWidth="1"/>
    <col min="15106" max="15106" width="16.42578125" customWidth="1"/>
    <col min="15107" max="15107" width="25.140625" customWidth="1"/>
    <col min="15108" max="15108" width="31" customWidth="1"/>
    <col min="15109" max="15109" width="51" customWidth="1"/>
    <col min="15110" max="15110" width="23.28515625" customWidth="1"/>
    <col min="15111" max="15111" width="36.28515625" customWidth="1"/>
    <col min="15112" max="15112" width="13.7109375" customWidth="1"/>
    <col min="15113" max="15113" width="7.7109375" customWidth="1"/>
    <col min="15114" max="15114" width="16.42578125" customWidth="1"/>
    <col min="15115" max="15115" width="25.140625" customWidth="1"/>
    <col min="15116" max="15116" width="31" customWidth="1"/>
    <col min="15117" max="15117" width="51" customWidth="1"/>
    <col min="15118" max="15118" width="23.28515625" customWidth="1"/>
    <col min="15119" max="15119" width="36.28515625" customWidth="1"/>
    <col min="15120" max="15120" width="13.7109375" customWidth="1"/>
    <col min="15121" max="15121" width="7.7109375" customWidth="1"/>
    <col min="15122" max="15122" width="16.42578125" customWidth="1"/>
    <col min="15123" max="15123" width="25.140625" customWidth="1"/>
    <col min="15124" max="15124" width="31" customWidth="1"/>
    <col min="15125" max="15125" width="51" customWidth="1"/>
    <col min="15126" max="15126" width="23.28515625" customWidth="1"/>
    <col min="15127" max="15127" width="36.28515625" customWidth="1"/>
    <col min="15128" max="15128" width="13.7109375" customWidth="1"/>
    <col min="15129" max="15129" width="7.7109375" customWidth="1"/>
    <col min="15130" max="15130" width="16.42578125" customWidth="1"/>
    <col min="15131" max="15131" width="25.140625" customWidth="1"/>
    <col min="15132" max="15132" width="31" customWidth="1"/>
    <col min="15133" max="15133" width="51" customWidth="1"/>
    <col min="15134" max="15134" width="23.28515625" customWidth="1"/>
    <col min="15135" max="15135" width="36.28515625" customWidth="1"/>
    <col min="15136" max="15136" width="13.7109375" customWidth="1"/>
    <col min="15137" max="15137" width="7.7109375" customWidth="1"/>
    <col min="15138" max="15138" width="16.42578125" customWidth="1"/>
    <col min="15139" max="15139" width="25.140625" customWidth="1"/>
    <col min="15140" max="15140" width="31" customWidth="1"/>
    <col min="15141" max="15141" width="51" customWidth="1"/>
    <col min="15142" max="15142" width="23.28515625" customWidth="1"/>
    <col min="15143" max="15143" width="36.28515625" customWidth="1"/>
    <col min="15144" max="15144" width="13.7109375" customWidth="1"/>
    <col min="15145" max="15145" width="7.7109375" customWidth="1"/>
    <col min="15146" max="15146" width="16.42578125" customWidth="1"/>
    <col min="15147" max="15147" width="25.140625" customWidth="1"/>
    <col min="15148" max="15148" width="31" customWidth="1"/>
    <col min="15149" max="15149" width="51" customWidth="1"/>
    <col min="15150" max="15150" width="23.28515625" customWidth="1"/>
    <col min="15151" max="15151" width="36.28515625" customWidth="1"/>
    <col min="15152" max="15152" width="13.7109375" customWidth="1"/>
    <col min="15153" max="15153" width="7.7109375" customWidth="1"/>
    <col min="15154" max="15154" width="16.42578125" customWidth="1"/>
    <col min="15155" max="15155" width="25.140625" customWidth="1"/>
    <col min="15156" max="15156" width="31" customWidth="1"/>
    <col min="15157" max="15157" width="51" customWidth="1"/>
    <col min="15158" max="15158" width="23.28515625" customWidth="1"/>
    <col min="15159" max="15159" width="36.28515625" customWidth="1"/>
    <col min="15160" max="15160" width="13.7109375" customWidth="1"/>
    <col min="15161" max="15161" width="7.7109375" customWidth="1"/>
    <col min="15162" max="15162" width="16.42578125" customWidth="1"/>
    <col min="15163" max="15163" width="25.140625" customWidth="1"/>
    <col min="15164" max="15164" width="31" customWidth="1"/>
    <col min="15165" max="15165" width="51" customWidth="1"/>
    <col min="15166" max="15166" width="23.28515625" customWidth="1"/>
    <col min="15167" max="15167" width="36.28515625" customWidth="1"/>
    <col min="15168" max="15168" width="13.7109375" customWidth="1"/>
    <col min="15169" max="15169" width="7.7109375" customWidth="1"/>
    <col min="15170" max="15170" width="16.42578125" customWidth="1"/>
    <col min="15171" max="15171" width="25.140625" customWidth="1"/>
    <col min="15172" max="15172" width="31" customWidth="1"/>
    <col min="15173" max="15173" width="51" customWidth="1"/>
    <col min="15174" max="15174" width="23.28515625" customWidth="1"/>
    <col min="15175" max="15175" width="36.28515625" customWidth="1"/>
    <col min="15176" max="15176" width="13.7109375" customWidth="1"/>
    <col min="15177" max="15177" width="7.7109375" customWidth="1"/>
    <col min="15178" max="15178" width="16.42578125" customWidth="1"/>
    <col min="15179" max="15179" width="25.140625" customWidth="1"/>
    <col min="15180" max="15180" width="31" customWidth="1"/>
    <col min="15181" max="15181" width="51" customWidth="1"/>
    <col min="15182" max="15182" width="23.28515625" customWidth="1"/>
    <col min="15183" max="15183" width="36.28515625" customWidth="1"/>
    <col min="15184" max="15184" width="13.7109375" customWidth="1"/>
    <col min="15185" max="15185" width="7.7109375" customWidth="1"/>
    <col min="15186" max="15186" width="16.42578125" customWidth="1"/>
    <col min="15187" max="15187" width="25.140625" customWidth="1"/>
    <col min="15188" max="15188" width="31" customWidth="1"/>
    <col min="15189" max="15189" width="51" customWidth="1"/>
    <col min="15190" max="15190" width="23.28515625" customWidth="1"/>
    <col min="15191" max="15191" width="36.28515625" customWidth="1"/>
    <col min="15192" max="15192" width="13.7109375" customWidth="1"/>
    <col min="15193" max="15193" width="7.7109375" customWidth="1"/>
    <col min="15194" max="15194" width="16.42578125" customWidth="1"/>
    <col min="15195" max="15195" width="25.140625" customWidth="1"/>
    <col min="15196" max="15196" width="31" customWidth="1"/>
    <col min="15197" max="15197" width="51" customWidth="1"/>
    <col min="15198" max="15198" width="23.28515625" customWidth="1"/>
    <col min="15199" max="15199" width="36.28515625" customWidth="1"/>
    <col min="15200" max="15200" width="13.7109375" customWidth="1"/>
    <col min="15201" max="15201" width="7.7109375" customWidth="1"/>
    <col min="15202" max="15202" width="16.42578125" customWidth="1"/>
    <col min="15203" max="15203" width="25.140625" customWidth="1"/>
    <col min="15204" max="15204" width="31" customWidth="1"/>
    <col min="15205" max="15205" width="51" customWidth="1"/>
    <col min="15206" max="15206" width="23.28515625" customWidth="1"/>
    <col min="15207" max="15207" width="36.28515625" customWidth="1"/>
    <col min="15208" max="15208" width="13.7109375" customWidth="1"/>
    <col min="15209" max="15209" width="7.7109375" customWidth="1"/>
    <col min="15210" max="15210" width="16.42578125" customWidth="1"/>
    <col min="15211" max="15211" width="25.140625" customWidth="1"/>
    <col min="15212" max="15212" width="31" customWidth="1"/>
    <col min="15213" max="15213" width="51" customWidth="1"/>
    <col min="15214" max="15214" width="23.28515625" customWidth="1"/>
    <col min="15215" max="15215" width="36.28515625" customWidth="1"/>
    <col min="15216" max="15216" width="13.7109375" customWidth="1"/>
    <col min="15217" max="15217" width="7.7109375" customWidth="1"/>
    <col min="15218" max="15218" width="16.42578125" customWidth="1"/>
    <col min="15219" max="15219" width="25.140625" customWidth="1"/>
    <col min="15220" max="15220" width="31" customWidth="1"/>
    <col min="15221" max="15221" width="51" customWidth="1"/>
    <col min="15222" max="15222" width="23.28515625" customWidth="1"/>
    <col min="15223" max="15223" width="36.28515625" customWidth="1"/>
    <col min="15224" max="15224" width="13.7109375" customWidth="1"/>
    <col min="15225" max="15225" width="7.7109375" customWidth="1"/>
    <col min="15226" max="15226" width="16.42578125" customWidth="1"/>
    <col min="15227" max="15227" width="25.140625" customWidth="1"/>
    <col min="15228" max="15228" width="31" customWidth="1"/>
    <col min="15229" max="15229" width="51" customWidth="1"/>
    <col min="15230" max="15230" width="23.28515625" customWidth="1"/>
    <col min="15231" max="15231" width="36.28515625" customWidth="1"/>
    <col min="15232" max="15232" width="13.7109375" customWidth="1"/>
    <col min="15233" max="15233" width="7.7109375" customWidth="1"/>
    <col min="15234" max="15234" width="16.42578125" customWidth="1"/>
    <col min="15235" max="15235" width="25.140625" customWidth="1"/>
    <col min="15236" max="15236" width="31" customWidth="1"/>
    <col min="15237" max="15237" width="51" customWidth="1"/>
    <col min="15238" max="15238" width="23.28515625" customWidth="1"/>
    <col min="15239" max="15239" width="36.28515625" customWidth="1"/>
    <col min="15240" max="15240" width="13.7109375" customWidth="1"/>
    <col min="15241" max="15241" width="7.7109375" customWidth="1"/>
    <col min="15242" max="15242" width="16.42578125" customWidth="1"/>
    <col min="15243" max="15243" width="25.140625" customWidth="1"/>
    <col min="15244" max="15244" width="31" customWidth="1"/>
    <col min="15245" max="15245" width="51" customWidth="1"/>
    <col min="15246" max="15246" width="23.28515625" customWidth="1"/>
    <col min="15247" max="15247" width="36.28515625" customWidth="1"/>
    <col min="15248" max="15248" width="13.7109375" customWidth="1"/>
    <col min="15249" max="15249" width="7.7109375" customWidth="1"/>
    <col min="15250" max="15250" width="16.42578125" customWidth="1"/>
    <col min="15251" max="15251" width="25.140625" customWidth="1"/>
    <col min="15252" max="15252" width="31" customWidth="1"/>
    <col min="15253" max="15253" width="51" customWidth="1"/>
    <col min="15254" max="15254" width="23.28515625" customWidth="1"/>
    <col min="15255" max="15255" width="36.28515625" customWidth="1"/>
    <col min="15256" max="15256" width="13.7109375" customWidth="1"/>
    <col min="15257" max="15257" width="7.7109375" customWidth="1"/>
    <col min="15258" max="15258" width="16.42578125" customWidth="1"/>
    <col min="15259" max="15259" width="25.140625" customWidth="1"/>
    <col min="15260" max="15260" width="31" customWidth="1"/>
    <col min="15261" max="15261" width="51" customWidth="1"/>
    <col min="15262" max="15262" width="23.28515625" customWidth="1"/>
    <col min="15263" max="15263" width="36.28515625" customWidth="1"/>
    <col min="15264" max="15264" width="13.7109375" customWidth="1"/>
    <col min="15265" max="15265" width="7.7109375" customWidth="1"/>
    <col min="15266" max="15266" width="16.42578125" customWidth="1"/>
    <col min="15267" max="15267" width="25.140625" customWidth="1"/>
    <col min="15268" max="15268" width="31" customWidth="1"/>
    <col min="15269" max="15269" width="51" customWidth="1"/>
    <col min="15270" max="15270" width="23.28515625" customWidth="1"/>
    <col min="15271" max="15271" width="36.28515625" customWidth="1"/>
    <col min="15272" max="15272" width="13.7109375" customWidth="1"/>
    <col min="15273" max="15273" width="7.7109375" customWidth="1"/>
    <col min="15274" max="15274" width="16.42578125" customWidth="1"/>
    <col min="15275" max="15275" width="25.140625" customWidth="1"/>
    <col min="15276" max="15276" width="31" customWidth="1"/>
    <col min="15277" max="15277" width="51" customWidth="1"/>
    <col min="15278" max="15278" width="23.28515625" customWidth="1"/>
    <col min="15279" max="15279" width="36.28515625" customWidth="1"/>
    <col min="15280" max="15280" width="13.7109375" customWidth="1"/>
    <col min="15281" max="15281" width="7.7109375" customWidth="1"/>
    <col min="15282" max="15282" width="16.42578125" customWidth="1"/>
    <col min="15283" max="15283" width="25.140625" customWidth="1"/>
    <col min="15284" max="15284" width="31" customWidth="1"/>
    <col min="15285" max="15285" width="51" customWidth="1"/>
    <col min="15286" max="15286" width="23.28515625" customWidth="1"/>
    <col min="15287" max="15287" width="36.28515625" customWidth="1"/>
    <col min="15288" max="15288" width="13.7109375" customWidth="1"/>
    <col min="15289" max="15289" width="7.7109375" customWidth="1"/>
    <col min="15290" max="15290" width="16.42578125" customWidth="1"/>
    <col min="15291" max="15291" width="25.140625" customWidth="1"/>
    <col min="15292" max="15292" width="31" customWidth="1"/>
    <col min="15293" max="15293" width="51" customWidth="1"/>
    <col min="15294" max="15294" width="23.28515625" customWidth="1"/>
    <col min="15295" max="15295" width="36.28515625" customWidth="1"/>
    <col min="15296" max="15296" width="13.7109375" customWidth="1"/>
    <col min="15297" max="15297" width="7.7109375" customWidth="1"/>
    <col min="15298" max="15298" width="16.42578125" customWidth="1"/>
    <col min="15299" max="15299" width="25.140625" customWidth="1"/>
    <col min="15300" max="15300" width="31" customWidth="1"/>
    <col min="15301" max="15301" width="51" customWidth="1"/>
    <col min="15302" max="15302" width="23.28515625" customWidth="1"/>
    <col min="15303" max="15303" width="36.28515625" customWidth="1"/>
    <col min="15304" max="15304" width="13.7109375" customWidth="1"/>
    <col min="15305" max="15305" width="7.7109375" customWidth="1"/>
    <col min="15306" max="15306" width="16.42578125" customWidth="1"/>
    <col min="15307" max="15307" width="25.140625" customWidth="1"/>
    <col min="15308" max="15308" width="31" customWidth="1"/>
    <col min="15309" max="15309" width="51" customWidth="1"/>
    <col min="15310" max="15310" width="23.28515625" customWidth="1"/>
    <col min="15311" max="15311" width="36.28515625" customWidth="1"/>
    <col min="15312" max="15312" width="13.7109375" customWidth="1"/>
    <col min="15313" max="15313" width="7.7109375" customWidth="1"/>
    <col min="15314" max="15314" width="16.42578125" customWidth="1"/>
    <col min="15315" max="15315" width="25.140625" customWidth="1"/>
    <col min="15316" max="15316" width="31" customWidth="1"/>
    <col min="15317" max="15317" width="51" customWidth="1"/>
    <col min="15318" max="15318" width="23.28515625" customWidth="1"/>
    <col min="15319" max="15319" width="36.28515625" customWidth="1"/>
    <col min="15320" max="15320" width="13.7109375" customWidth="1"/>
    <col min="15321" max="15321" width="7.7109375" customWidth="1"/>
    <col min="15322" max="15322" width="16.42578125" customWidth="1"/>
    <col min="15323" max="15323" width="25.140625" customWidth="1"/>
    <col min="15324" max="15324" width="31" customWidth="1"/>
    <col min="15325" max="15325" width="51" customWidth="1"/>
    <col min="15326" max="15326" width="23.28515625" customWidth="1"/>
    <col min="15327" max="15327" width="36.28515625" customWidth="1"/>
    <col min="15328" max="15328" width="13.7109375" customWidth="1"/>
    <col min="15329" max="15329" width="7.7109375" customWidth="1"/>
    <col min="15330" max="15330" width="16.42578125" customWidth="1"/>
    <col min="15331" max="15331" width="25.140625" customWidth="1"/>
    <col min="15332" max="15332" width="31" customWidth="1"/>
    <col min="15333" max="15333" width="51" customWidth="1"/>
    <col min="15334" max="15334" width="23.28515625" customWidth="1"/>
    <col min="15335" max="15335" width="36.28515625" customWidth="1"/>
    <col min="15336" max="15336" width="13.7109375" customWidth="1"/>
    <col min="15337" max="15337" width="7.7109375" customWidth="1"/>
    <col min="15338" max="15338" width="16.42578125" customWidth="1"/>
    <col min="15339" max="15339" width="25.140625" customWidth="1"/>
    <col min="15340" max="15340" width="31" customWidth="1"/>
    <col min="15341" max="15341" width="51" customWidth="1"/>
    <col min="15342" max="15342" width="23.28515625" customWidth="1"/>
    <col min="15343" max="15343" width="36.28515625" customWidth="1"/>
    <col min="15344" max="15344" width="13.7109375" customWidth="1"/>
    <col min="15345" max="15345" width="7.7109375" customWidth="1"/>
    <col min="15346" max="15346" width="16.42578125" customWidth="1"/>
    <col min="15347" max="15347" width="25.140625" customWidth="1"/>
    <col min="15348" max="15348" width="31" customWidth="1"/>
    <col min="15349" max="15349" width="51" customWidth="1"/>
    <col min="15350" max="15350" width="23.28515625" customWidth="1"/>
    <col min="15351" max="15351" width="36.28515625" customWidth="1"/>
    <col min="15352" max="15352" width="13.7109375" customWidth="1"/>
    <col min="15353" max="15353" width="7.7109375" customWidth="1"/>
    <col min="15354" max="15354" width="16.42578125" customWidth="1"/>
    <col min="15355" max="15355" width="25.140625" customWidth="1"/>
    <col min="15356" max="15356" width="31" customWidth="1"/>
    <col min="15357" max="15357" width="51" customWidth="1"/>
    <col min="15358" max="15358" width="23.28515625" customWidth="1"/>
    <col min="15359" max="15359" width="36.28515625" customWidth="1"/>
    <col min="15360" max="15360" width="13.7109375" customWidth="1"/>
    <col min="15361" max="15361" width="7.7109375" customWidth="1"/>
    <col min="15362" max="15362" width="16.42578125" customWidth="1"/>
    <col min="15363" max="15363" width="25.140625" customWidth="1"/>
    <col min="15364" max="15364" width="31" customWidth="1"/>
    <col min="15365" max="15365" width="51" customWidth="1"/>
    <col min="15366" max="15366" width="23.28515625" customWidth="1"/>
    <col min="15367" max="15367" width="36.28515625" customWidth="1"/>
    <col min="15368" max="15368" width="13.7109375" customWidth="1"/>
    <col min="15369" max="15369" width="7.7109375" customWidth="1"/>
    <col min="15370" max="15370" width="16.42578125" customWidth="1"/>
    <col min="15371" max="15371" width="25.140625" customWidth="1"/>
    <col min="15372" max="15372" width="31" customWidth="1"/>
    <col min="15373" max="15373" width="51" customWidth="1"/>
    <col min="15374" max="15374" width="23.28515625" customWidth="1"/>
    <col min="15375" max="15375" width="36.28515625" customWidth="1"/>
    <col min="15376" max="15376" width="13.7109375" customWidth="1"/>
    <col min="15377" max="15377" width="7.7109375" customWidth="1"/>
    <col min="15378" max="15378" width="16.42578125" customWidth="1"/>
    <col min="15379" max="15379" width="25.140625" customWidth="1"/>
    <col min="15380" max="15380" width="31" customWidth="1"/>
    <col min="15381" max="15381" width="51" customWidth="1"/>
    <col min="15382" max="15382" width="23.28515625" customWidth="1"/>
    <col min="15383" max="15383" width="36.28515625" customWidth="1"/>
    <col min="15384" max="15384" width="13.7109375" customWidth="1"/>
    <col min="15385" max="15385" width="7.7109375" customWidth="1"/>
    <col min="15386" max="15386" width="16.42578125" customWidth="1"/>
    <col min="15387" max="15387" width="25.140625" customWidth="1"/>
    <col min="15388" max="15388" width="31" customWidth="1"/>
    <col min="15389" max="15389" width="51" customWidth="1"/>
    <col min="15390" max="15390" width="23.28515625" customWidth="1"/>
    <col min="15391" max="15391" width="36.28515625" customWidth="1"/>
    <col min="15392" max="15392" width="13.7109375" customWidth="1"/>
    <col min="15393" max="15393" width="7.7109375" customWidth="1"/>
    <col min="15394" max="15394" width="16.42578125" customWidth="1"/>
    <col min="15395" max="15395" width="25.140625" customWidth="1"/>
    <col min="15396" max="15396" width="31" customWidth="1"/>
    <col min="15397" max="15397" width="51" customWidth="1"/>
    <col min="15398" max="15398" width="23.28515625" customWidth="1"/>
    <col min="15399" max="15399" width="36.28515625" customWidth="1"/>
    <col min="15400" max="15400" width="13.7109375" customWidth="1"/>
    <col min="15401" max="15401" width="7.7109375" customWidth="1"/>
    <col min="15402" max="15402" width="16.42578125" customWidth="1"/>
    <col min="15403" max="15403" width="25.140625" customWidth="1"/>
    <col min="15404" max="15404" width="31" customWidth="1"/>
    <col min="15405" max="15405" width="51" customWidth="1"/>
    <col min="15406" max="15406" width="23.28515625" customWidth="1"/>
    <col min="15407" max="15407" width="36.28515625" customWidth="1"/>
    <col min="15408" max="15408" width="13.7109375" customWidth="1"/>
    <col min="15409" max="15409" width="7.7109375" customWidth="1"/>
    <col min="15410" max="15410" width="16.42578125" customWidth="1"/>
    <col min="15411" max="15411" width="25.140625" customWidth="1"/>
    <col min="15412" max="15412" width="31" customWidth="1"/>
    <col min="15413" max="15413" width="51" customWidth="1"/>
    <col min="15414" max="15414" width="23.28515625" customWidth="1"/>
    <col min="15415" max="15415" width="36.28515625" customWidth="1"/>
    <col min="15416" max="15416" width="13.7109375" customWidth="1"/>
    <col min="15417" max="15417" width="7.7109375" customWidth="1"/>
    <col min="15418" max="15418" width="16.42578125" customWidth="1"/>
    <col min="15419" max="15419" width="25.140625" customWidth="1"/>
    <col min="15420" max="15420" width="31" customWidth="1"/>
    <col min="15421" max="15421" width="51" customWidth="1"/>
    <col min="15422" max="15422" width="23.28515625" customWidth="1"/>
    <col min="15423" max="15423" width="36.28515625" customWidth="1"/>
    <col min="15424" max="15424" width="13.7109375" customWidth="1"/>
    <col min="15425" max="15425" width="7.7109375" customWidth="1"/>
    <col min="15426" max="15426" width="16.42578125" customWidth="1"/>
    <col min="15427" max="15427" width="25.140625" customWidth="1"/>
    <col min="15428" max="15428" width="31" customWidth="1"/>
    <col min="15429" max="15429" width="51" customWidth="1"/>
    <col min="15430" max="15430" width="23.28515625" customWidth="1"/>
    <col min="15431" max="15431" width="36.28515625" customWidth="1"/>
    <col min="15432" max="15432" width="13.7109375" customWidth="1"/>
    <col min="15433" max="15433" width="7.7109375" customWidth="1"/>
    <col min="15434" max="15434" width="16.42578125" customWidth="1"/>
    <col min="15435" max="15435" width="25.140625" customWidth="1"/>
    <col min="15436" max="15436" width="31" customWidth="1"/>
    <col min="15437" max="15437" width="51" customWidth="1"/>
    <col min="15438" max="15438" width="23.28515625" customWidth="1"/>
    <col min="15439" max="15439" width="36.28515625" customWidth="1"/>
    <col min="15440" max="15440" width="13.7109375" customWidth="1"/>
    <col min="15441" max="15441" width="7.7109375" customWidth="1"/>
    <col min="15442" max="15442" width="16.42578125" customWidth="1"/>
    <col min="15443" max="15443" width="25.140625" customWidth="1"/>
    <col min="15444" max="15444" width="31" customWidth="1"/>
    <col min="15445" max="15445" width="51" customWidth="1"/>
    <col min="15446" max="15446" width="23.28515625" customWidth="1"/>
    <col min="15447" max="15447" width="36.28515625" customWidth="1"/>
    <col min="15448" max="15448" width="13.7109375" customWidth="1"/>
    <col min="15449" max="15449" width="7.7109375" customWidth="1"/>
    <col min="15450" max="15450" width="16.42578125" customWidth="1"/>
    <col min="15451" max="15451" width="25.140625" customWidth="1"/>
    <col min="15452" max="15452" width="31" customWidth="1"/>
    <col min="15453" max="15453" width="51" customWidth="1"/>
    <col min="15454" max="15454" width="23.28515625" customWidth="1"/>
    <col min="15455" max="15455" width="36.28515625" customWidth="1"/>
    <col min="15456" max="15456" width="13.7109375" customWidth="1"/>
    <col min="15457" max="15457" width="7.7109375" customWidth="1"/>
    <col min="15458" max="15458" width="16.42578125" customWidth="1"/>
    <col min="15459" max="15459" width="25.140625" customWidth="1"/>
    <col min="15460" max="15460" width="31" customWidth="1"/>
    <col min="15461" max="15461" width="51" customWidth="1"/>
    <col min="15462" max="15462" width="23.28515625" customWidth="1"/>
    <col min="15463" max="15463" width="36.28515625" customWidth="1"/>
    <col min="15464" max="15464" width="13.7109375" customWidth="1"/>
    <col min="15465" max="15465" width="7.7109375" customWidth="1"/>
    <col min="15466" max="15466" width="16.42578125" customWidth="1"/>
    <col min="15467" max="15467" width="25.140625" customWidth="1"/>
    <col min="15468" max="15468" width="31" customWidth="1"/>
    <col min="15469" max="15469" width="51" customWidth="1"/>
    <col min="15470" max="15470" width="23.28515625" customWidth="1"/>
    <col min="15471" max="15471" width="36.28515625" customWidth="1"/>
    <col min="15472" max="15472" width="13.7109375" customWidth="1"/>
    <col min="15473" max="15473" width="7.7109375" customWidth="1"/>
    <col min="15474" max="15474" width="16.42578125" customWidth="1"/>
    <col min="15475" max="15475" width="25.140625" customWidth="1"/>
    <col min="15476" max="15476" width="31" customWidth="1"/>
    <col min="15477" max="15477" width="51" customWidth="1"/>
    <col min="15478" max="15478" width="23.28515625" customWidth="1"/>
    <col min="15479" max="15479" width="36.28515625" customWidth="1"/>
    <col min="15480" max="15480" width="13.7109375" customWidth="1"/>
    <col min="15481" max="15481" width="7.7109375" customWidth="1"/>
    <col min="15482" max="15482" width="16.42578125" customWidth="1"/>
    <col min="15483" max="15483" width="25.140625" customWidth="1"/>
    <col min="15484" max="15484" width="31" customWidth="1"/>
    <col min="15485" max="15485" width="51" customWidth="1"/>
    <col min="15486" max="15486" width="23.28515625" customWidth="1"/>
    <col min="15487" max="15487" width="36.28515625" customWidth="1"/>
    <col min="15488" max="15488" width="13.7109375" customWidth="1"/>
    <col min="15489" max="15489" width="7.7109375" customWidth="1"/>
    <col min="15490" max="15490" width="16.42578125" customWidth="1"/>
    <col min="15491" max="15491" width="25.140625" customWidth="1"/>
    <col min="15492" max="15492" width="31" customWidth="1"/>
    <col min="15493" max="15493" width="51" customWidth="1"/>
    <col min="15494" max="15494" width="23.28515625" customWidth="1"/>
    <col min="15495" max="15495" width="36.28515625" customWidth="1"/>
    <col min="15496" max="15496" width="13.7109375" customWidth="1"/>
    <col min="15497" max="15497" width="7.7109375" customWidth="1"/>
    <col min="15498" max="15498" width="16.42578125" customWidth="1"/>
    <col min="15499" max="15499" width="25.140625" customWidth="1"/>
    <col min="15500" max="15500" width="31" customWidth="1"/>
    <col min="15501" max="15501" width="51" customWidth="1"/>
    <col min="15502" max="15502" width="23.28515625" customWidth="1"/>
    <col min="15503" max="15503" width="36.28515625" customWidth="1"/>
    <col min="15504" max="15504" width="13.7109375" customWidth="1"/>
    <col min="15505" max="15505" width="7.7109375" customWidth="1"/>
    <col min="15506" max="15506" width="16.42578125" customWidth="1"/>
    <col min="15507" max="15507" width="25.140625" customWidth="1"/>
    <col min="15508" max="15508" width="31" customWidth="1"/>
    <col min="15509" max="15509" width="51" customWidth="1"/>
    <col min="15510" max="15510" width="23.28515625" customWidth="1"/>
    <col min="15511" max="15511" width="36.28515625" customWidth="1"/>
    <col min="15512" max="15512" width="13.7109375" customWidth="1"/>
    <col min="15513" max="15513" width="7.7109375" customWidth="1"/>
    <col min="15514" max="15514" width="16.42578125" customWidth="1"/>
    <col min="15515" max="15515" width="25.140625" customWidth="1"/>
    <col min="15516" max="15516" width="31" customWidth="1"/>
    <col min="15517" max="15517" width="51" customWidth="1"/>
    <col min="15518" max="15518" width="23.28515625" customWidth="1"/>
    <col min="15519" max="15519" width="36.28515625" customWidth="1"/>
    <col min="15520" max="15520" width="13.7109375" customWidth="1"/>
    <col min="15521" max="15521" width="7.7109375" customWidth="1"/>
    <col min="15522" max="15522" width="16.42578125" customWidth="1"/>
    <col min="15523" max="15523" width="25.140625" customWidth="1"/>
    <col min="15524" max="15524" width="31" customWidth="1"/>
    <col min="15525" max="15525" width="51" customWidth="1"/>
    <col min="15526" max="15526" width="23.28515625" customWidth="1"/>
    <col min="15527" max="15527" width="36.28515625" customWidth="1"/>
    <col min="15528" max="15528" width="13.7109375" customWidth="1"/>
    <col min="15529" max="15529" width="7.7109375" customWidth="1"/>
    <col min="15530" max="15530" width="16.42578125" customWidth="1"/>
    <col min="15531" max="15531" width="25.140625" customWidth="1"/>
    <col min="15532" max="15532" width="31" customWidth="1"/>
    <col min="15533" max="15533" width="51" customWidth="1"/>
    <col min="15534" max="15534" width="23.28515625" customWidth="1"/>
    <col min="15535" max="15535" width="36.28515625" customWidth="1"/>
    <col min="15536" max="15536" width="13.7109375" customWidth="1"/>
    <col min="15537" max="15537" width="7.7109375" customWidth="1"/>
    <col min="15538" max="15538" width="16.42578125" customWidth="1"/>
    <col min="15539" max="15539" width="25.140625" customWidth="1"/>
    <col min="15540" max="15540" width="31" customWidth="1"/>
    <col min="15541" max="15541" width="51" customWidth="1"/>
    <col min="15542" max="15542" width="23.28515625" customWidth="1"/>
    <col min="15543" max="15543" width="36.28515625" customWidth="1"/>
    <col min="15544" max="15544" width="13.7109375" customWidth="1"/>
    <col min="15545" max="15545" width="7.7109375" customWidth="1"/>
    <col min="15546" max="15546" width="16.42578125" customWidth="1"/>
    <col min="15547" max="15547" width="25.140625" customWidth="1"/>
    <col min="15548" max="15548" width="31" customWidth="1"/>
    <col min="15549" max="15549" width="51" customWidth="1"/>
    <col min="15550" max="15550" width="23.28515625" customWidth="1"/>
    <col min="15551" max="15551" width="36.28515625" customWidth="1"/>
    <col min="15552" max="15552" width="13.7109375" customWidth="1"/>
    <col min="15553" max="15553" width="7.7109375" customWidth="1"/>
    <col min="15554" max="15554" width="16.42578125" customWidth="1"/>
    <col min="15555" max="15555" width="25.140625" customWidth="1"/>
    <col min="15556" max="15556" width="31" customWidth="1"/>
    <col min="15557" max="15557" width="51" customWidth="1"/>
    <col min="15558" max="15558" width="23.28515625" customWidth="1"/>
    <col min="15559" max="15559" width="36.28515625" customWidth="1"/>
    <col min="15560" max="15560" width="13.7109375" customWidth="1"/>
    <col min="15561" max="15561" width="7.7109375" customWidth="1"/>
    <col min="15562" max="15562" width="16.42578125" customWidth="1"/>
    <col min="15563" max="15563" width="25.140625" customWidth="1"/>
    <col min="15564" max="15564" width="31" customWidth="1"/>
    <col min="15565" max="15565" width="51" customWidth="1"/>
    <col min="15566" max="15566" width="23.28515625" customWidth="1"/>
    <col min="15567" max="15567" width="36.28515625" customWidth="1"/>
    <col min="15568" max="15568" width="13.7109375" customWidth="1"/>
    <col min="15569" max="15569" width="7.7109375" customWidth="1"/>
    <col min="15570" max="15570" width="16.42578125" customWidth="1"/>
    <col min="15571" max="15571" width="25.140625" customWidth="1"/>
    <col min="15572" max="15572" width="31" customWidth="1"/>
    <col min="15573" max="15573" width="51" customWidth="1"/>
    <col min="15574" max="15574" width="23.28515625" customWidth="1"/>
    <col min="15575" max="15575" width="36.28515625" customWidth="1"/>
    <col min="15576" max="15576" width="13.7109375" customWidth="1"/>
    <col min="15577" max="15577" width="7.7109375" customWidth="1"/>
    <col min="15578" max="15578" width="16.42578125" customWidth="1"/>
    <col min="15579" max="15579" width="25.140625" customWidth="1"/>
    <col min="15580" max="15580" width="31" customWidth="1"/>
    <col min="15581" max="15581" width="51" customWidth="1"/>
    <col min="15582" max="15582" width="23.28515625" customWidth="1"/>
    <col min="15583" max="15583" width="36.28515625" customWidth="1"/>
    <col min="15584" max="15584" width="13.7109375" customWidth="1"/>
    <col min="15585" max="15585" width="7.7109375" customWidth="1"/>
    <col min="15586" max="15586" width="16.42578125" customWidth="1"/>
    <col min="15587" max="15587" width="25.140625" customWidth="1"/>
    <col min="15588" max="15588" width="31" customWidth="1"/>
    <col min="15589" max="15589" width="51" customWidth="1"/>
    <col min="15590" max="15590" width="23.28515625" customWidth="1"/>
    <col min="15591" max="15591" width="36.28515625" customWidth="1"/>
    <col min="15592" max="15592" width="13.7109375" customWidth="1"/>
    <col min="15593" max="15593" width="7.7109375" customWidth="1"/>
    <col min="15594" max="15594" width="16.42578125" customWidth="1"/>
    <col min="15595" max="15595" width="25.140625" customWidth="1"/>
    <col min="15596" max="15596" width="31" customWidth="1"/>
    <col min="15597" max="15597" width="51" customWidth="1"/>
    <col min="15598" max="15598" width="23.28515625" customWidth="1"/>
    <col min="15599" max="15599" width="36.28515625" customWidth="1"/>
    <col min="15600" max="15600" width="13.7109375" customWidth="1"/>
    <col min="15601" max="15601" width="7.7109375" customWidth="1"/>
    <col min="15602" max="15602" width="16.42578125" customWidth="1"/>
    <col min="15603" max="15603" width="25.140625" customWidth="1"/>
    <col min="15604" max="15604" width="31" customWidth="1"/>
    <col min="15605" max="15605" width="51" customWidth="1"/>
    <col min="15606" max="15606" width="23.28515625" customWidth="1"/>
    <col min="15607" max="15607" width="36.28515625" customWidth="1"/>
    <col min="15608" max="15608" width="13.7109375" customWidth="1"/>
    <col min="15609" max="15609" width="7.7109375" customWidth="1"/>
    <col min="15610" max="15610" width="16.42578125" customWidth="1"/>
    <col min="15611" max="15611" width="25.140625" customWidth="1"/>
    <col min="15612" max="15612" width="31" customWidth="1"/>
    <col min="15613" max="15613" width="51" customWidth="1"/>
    <col min="15614" max="15614" width="23.28515625" customWidth="1"/>
    <col min="15615" max="15615" width="36.28515625" customWidth="1"/>
    <col min="15616" max="15616" width="13.7109375" customWidth="1"/>
    <col min="15617" max="15617" width="7.7109375" customWidth="1"/>
    <col min="15618" max="15618" width="16.42578125" customWidth="1"/>
    <col min="15619" max="15619" width="25.140625" customWidth="1"/>
    <col min="15620" max="15620" width="31" customWidth="1"/>
    <col min="15621" max="15621" width="51" customWidth="1"/>
    <col min="15622" max="15622" width="23.28515625" customWidth="1"/>
    <col min="15623" max="15623" width="36.28515625" customWidth="1"/>
    <col min="15624" max="15624" width="13.7109375" customWidth="1"/>
    <col min="15625" max="15625" width="7.7109375" customWidth="1"/>
    <col min="15626" max="15626" width="16.42578125" customWidth="1"/>
    <col min="15627" max="15627" width="25.140625" customWidth="1"/>
    <col min="15628" max="15628" width="31" customWidth="1"/>
    <col min="15629" max="15629" width="51" customWidth="1"/>
    <col min="15630" max="15630" width="23.28515625" customWidth="1"/>
    <col min="15631" max="15631" width="36.28515625" customWidth="1"/>
    <col min="15632" max="15632" width="13.7109375" customWidth="1"/>
    <col min="15633" max="15633" width="7.7109375" customWidth="1"/>
    <col min="15634" max="15634" width="16.42578125" customWidth="1"/>
    <col min="15635" max="15635" width="25.140625" customWidth="1"/>
    <col min="15636" max="15636" width="31" customWidth="1"/>
    <col min="15637" max="15637" width="51" customWidth="1"/>
    <col min="15638" max="15638" width="23.28515625" customWidth="1"/>
    <col min="15639" max="15639" width="36.28515625" customWidth="1"/>
    <col min="15640" max="15640" width="13.7109375" customWidth="1"/>
    <col min="15641" max="15641" width="7.7109375" customWidth="1"/>
    <col min="15642" max="15642" width="16.42578125" customWidth="1"/>
    <col min="15643" max="15643" width="25.140625" customWidth="1"/>
    <col min="15644" max="15644" width="31" customWidth="1"/>
    <col min="15645" max="15645" width="51" customWidth="1"/>
    <col min="15646" max="15646" width="23.28515625" customWidth="1"/>
    <col min="15647" max="15647" width="36.28515625" customWidth="1"/>
    <col min="15648" max="15648" width="13.7109375" customWidth="1"/>
    <col min="15649" max="15649" width="7.7109375" customWidth="1"/>
    <col min="15650" max="15650" width="16.42578125" customWidth="1"/>
    <col min="15651" max="15651" width="25.140625" customWidth="1"/>
    <col min="15652" max="15652" width="31" customWidth="1"/>
    <col min="15653" max="15653" width="51" customWidth="1"/>
    <col min="15654" max="15654" width="23.28515625" customWidth="1"/>
    <col min="15655" max="15655" width="36.28515625" customWidth="1"/>
    <col min="15656" max="15656" width="13.7109375" customWidth="1"/>
    <col min="15657" max="15657" width="7.7109375" customWidth="1"/>
    <col min="15658" max="15658" width="16.42578125" customWidth="1"/>
    <col min="15659" max="15659" width="25.140625" customWidth="1"/>
    <col min="15660" max="15660" width="31" customWidth="1"/>
    <col min="15661" max="15661" width="51" customWidth="1"/>
    <col min="15662" max="15662" width="23.28515625" customWidth="1"/>
    <col min="15663" max="15663" width="36.28515625" customWidth="1"/>
    <col min="15664" max="15664" width="13.7109375" customWidth="1"/>
    <col min="15665" max="15665" width="7.7109375" customWidth="1"/>
    <col min="15666" max="15666" width="16.42578125" customWidth="1"/>
    <col min="15667" max="15667" width="25.140625" customWidth="1"/>
    <col min="15668" max="15668" width="31" customWidth="1"/>
    <col min="15669" max="15669" width="51" customWidth="1"/>
    <col min="15670" max="15670" width="23.28515625" customWidth="1"/>
    <col min="15671" max="15671" width="36.28515625" customWidth="1"/>
    <col min="15672" max="15672" width="13.7109375" customWidth="1"/>
    <col min="15673" max="15673" width="7.7109375" customWidth="1"/>
    <col min="15674" max="15674" width="16.42578125" customWidth="1"/>
    <col min="15675" max="15675" width="25.140625" customWidth="1"/>
    <col min="15676" max="15676" width="31" customWidth="1"/>
    <col min="15677" max="15677" width="51" customWidth="1"/>
    <col min="15678" max="15678" width="23.28515625" customWidth="1"/>
    <col min="15679" max="15679" width="36.28515625" customWidth="1"/>
    <col min="15680" max="15680" width="13.7109375" customWidth="1"/>
    <col min="15681" max="15681" width="7.7109375" customWidth="1"/>
    <col min="15682" max="15682" width="16.42578125" customWidth="1"/>
    <col min="15683" max="15683" width="25.140625" customWidth="1"/>
    <col min="15684" max="15684" width="31" customWidth="1"/>
    <col min="15685" max="15685" width="51" customWidth="1"/>
    <col min="15686" max="15686" width="23.28515625" customWidth="1"/>
    <col min="15687" max="15687" width="36.28515625" customWidth="1"/>
    <col min="15688" max="15688" width="13.7109375" customWidth="1"/>
    <col min="15689" max="15689" width="7.7109375" customWidth="1"/>
    <col min="15690" max="15690" width="16.42578125" customWidth="1"/>
    <col min="15691" max="15691" width="25.140625" customWidth="1"/>
    <col min="15692" max="15692" width="31" customWidth="1"/>
    <col min="15693" max="15693" width="51" customWidth="1"/>
    <col min="15694" max="15694" width="23.28515625" customWidth="1"/>
    <col min="15695" max="15695" width="36.28515625" customWidth="1"/>
    <col min="15696" max="15696" width="13.7109375" customWidth="1"/>
    <col min="15697" max="15697" width="7.7109375" customWidth="1"/>
    <col min="15698" max="15698" width="16.42578125" customWidth="1"/>
    <col min="15699" max="15699" width="25.140625" customWidth="1"/>
    <col min="15700" max="15700" width="31" customWidth="1"/>
    <col min="15701" max="15701" width="51" customWidth="1"/>
    <col min="15702" max="15702" width="23.28515625" customWidth="1"/>
    <col min="15703" max="15703" width="36.28515625" customWidth="1"/>
    <col min="15704" max="15704" width="13.7109375" customWidth="1"/>
    <col min="15705" max="15705" width="7.7109375" customWidth="1"/>
    <col min="15706" max="15706" width="16.42578125" customWidth="1"/>
    <col min="15707" max="15707" width="25.140625" customWidth="1"/>
    <col min="15708" max="15708" width="31" customWidth="1"/>
    <col min="15709" max="15709" width="51" customWidth="1"/>
    <col min="15710" max="15710" width="23.28515625" customWidth="1"/>
    <col min="15711" max="15711" width="36.28515625" customWidth="1"/>
    <col min="15712" max="15712" width="13.7109375" customWidth="1"/>
    <col min="15713" max="15713" width="7.7109375" customWidth="1"/>
    <col min="15714" max="15714" width="16.42578125" customWidth="1"/>
    <col min="15715" max="15715" width="25.140625" customWidth="1"/>
    <col min="15716" max="15716" width="31" customWidth="1"/>
    <col min="15717" max="15717" width="51" customWidth="1"/>
    <col min="15718" max="15718" width="23.28515625" customWidth="1"/>
    <col min="15719" max="15719" width="36.28515625" customWidth="1"/>
    <col min="15720" max="15720" width="13.7109375" customWidth="1"/>
    <col min="15721" max="15721" width="7.7109375" customWidth="1"/>
    <col min="15722" max="15722" width="16.42578125" customWidth="1"/>
    <col min="15723" max="15723" width="25.140625" customWidth="1"/>
    <col min="15724" max="15724" width="31" customWidth="1"/>
    <col min="15725" max="15725" width="51" customWidth="1"/>
    <col min="15726" max="15726" width="23.28515625" customWidth="1"/>
    <col min="15727" max="15727" width="36.28515625" customWidth="1"/>
    <col min="15728" max="15728" width="13.7109375" customWidth="1"/>
    <col min="15729" max="15729" width="7.7109375" customWidth="1"/>
    <col min="15730" max="15730" width="16.42578125" customWidth="1"/>
    <col min="15731" max="15731" width="25.140625" customWidth="1"/>
    <col min="15732" max="15732" width="31" customWidth="1"/>
    <col min="15733" max="15733" width="51" customWidth="1"/>
    <col min="15734" max="15734" width="23.28515625" customWidth="1"/>
    <col min="15735" max="15735" width="36.28515625" customWidth="1"/>
    <col min="15736" max="15736" width="13.7109375" customWidth="1"/>
    <col min="15737" max="15737" width="7.7109375" customWidth="1"/>
    <col min="15738" max="15738" width="16.42578125" customWidth="1"/>
    <col min="15739" max="15739" width="25.140625" customWidth="1"/>
    <col min="15740" max="15740" width="31" customWidth="1"/>
    <col min="15741" max="15741" width="51" customWidth="1"/>
    <col min="15742" max="15742" width="23.28515625" customWidth="1"/>
    <col min="15743" max="15743" width="36.28515625" customWidth="1"/>
    <col min="15744" max="15744" width="13.7109375" customWidth="1"/>
    <col min="15745" max="15745" width="7.7109375" customWidth="1"/>
    <col min="15746" max="15746" width="16.42578125" customWidth="1"/>
    <col min="15747" max="15747" width="25.140625" customWidth="1"/>
    <col min="15748" max="15748" width="31" customWidth="1"/>
    <col min="15749" max="15749" width="51" customWidth="1"/>
    <col min="15750" max="15750" width="23.28515625" customWidth="1"/>
    <col min="15751" max="15751" width="36.28515625" customWidth="1"/>
    <col min="15752" max="15752" width="13.7109375" customWidth="1"/>
    <col min="15753" max="15753" width="7.7109375" customWidth="1"/>
    <col min="15754" max="15754" width="16.42578125" customWidth="1"/>
    <col min="15755" max="15755" width="25.140625" customWidth="1"/>
    <col min="15756" max="15756" width="31" customWidth="1"/>
    <col min="15757" max="15757" width="51" customWidth="1"/>
    <col min="15758" max="15758" width="23.28515625" customWidth="1"/>
    <col min="15759" max="15759" width="36.28515625" customWidth="1"/>
    <col min="15760" max="15760" width="13.7109375" customWidth="1"/>
    <col min="15761" max="15761" width="7.7109375" customWidth="1"/>
    <col min="15762" max="15762" width="16.42578125" customWidth="1"/>
    <col min="15763" max="15763" width="25.140625" customWidth="1"/>
    <col min="15764" max="15764" width="31" customWidth="1"/>
    <col min="15765" max="15765" width="51" customWidth="1"/>
    <col min="15766" max="15766" width="23.28515625" customWidth="1"/>
    <col min="15767" max="15767" width="36.28515625" customWidth="1"/>
    <col min="15768" max="15768" width="13.7109375" customWidth="1"/>
    <col min="15769" max="15769" width="7.7109375" customWidth="1"/>
    <col min="15770" max="15770" width="16.42578125" customWidth="1"/>
    <col min="15771" max="15771" width="25.140625" customWidth="1"/>
    <col min="15772" max="15772" width="31" customWidth="1"/>
    <col min="15773" max="15773" width="51" customWidth="1"/>
    <col min="15774" max="15774" width="23.28515625" customWidth="1"/>
    <col min="15775" max="15775" width="36.28515625" customWidth="1"/>
    <col min="15776" max="15776" width="13.7109375" customWidth="1"/>
    <col min="15777" max="15777" width="7.7109375" customWidth="1"/>
    <col min="15778" max="15778" width="16.42578125" customWidth="1"/>
    <col min="15779" max="15779" width="25.140625" customWidth="1"/>
    <col min="15780" max="15780" width="31" customWidth="1"/>
    <col min="15781" max="15781" width="51" customWidth="1"/>
    <col min="15782" max="15782" width="23.28515625" customWidth="1"/>
    <col min="15783" max="15783" width="36.28515625" customWidth="1"/>
    <col min="15784" max="15784" width="13.7109375" customWidth="1"/>
    <col min="15785" max="15785" width="7.7109375" customWidth="1"/>
    <col min="15786" max="15786" width="16.42578125" customWidth="1"/>
    <col min="15787" max="15787" width="25.140625" customWidth="1"/>
    <col min="15788" max="15788" width="31" customWidth="1"/>
    <col min="15789" max="15789" width="51" customWidth="1"/>
    <col min="15790" max="15790" width="23.28515625" customWidth="1"/>
    <col min="15791" max="15791" width="36.28515625" customWidth="1"/>
    <col min="15792" max="15792" width="13.7109375" customWidth="1"/>
    <col min="15793" max="15793" width="7.7109375" customWidth="1"/>
    <col min="15794" max="15794" width="16.42578125" customWidth="1"/>
    <col min="15795" max="15795" width="25.140625" customWidth="1"/>
    <col min="15796" max="15796" width="31" customWidth="1"/>
    <col min="15797" max="15797" width="51" customWidth="1"/>
    <col min="15798" max="15798" width="23.28515625" customWidth="1"/>
    <col min="15799" max="15799" width="36.28515625" customWidth="1"/>
    <col min="15800" max="15800" width="13.7109375" customWidth="1"/>
    <col min="15801" max="15801" width="7.7109375" customWidth="1"/>
    <col min="15802" max="15802" width="16.42578125" customWidth="1"/>
    <col min="15803" max="15803" width="25.140625" customWidth="1"/>
    <col min="15804" max="15804" width="31" customWidth="1"/>
    <col min="15805" max="15805" width="51" customWidth="1"/>
    <col min="15806" max="15806" width="23.28515625" customWidth="1"/>
    <col min="15807" max="15807" width="36.28515625" customWidth="1"/>
    <col min="15808" max="15808" width="13.7109375" customWidth="1"/>
    <col min="15809" max="15809" width="7.7109375" customWidth="1"/>
    <col min="15810" max="15810" width="16.42578125" customWidth="1"/>
    <col min="15811" max="15811" width="25.140625" customWidth="1"/>
    <col min="15812" max="15812" width="31" customWidth="1"/>
    <col min="15813" max="15813" width="51" customWidth="1"/>
    <col min="15814" max="15814" width="23.28515625" customWidth="1"/>
    <col min="15815" max="15815" width="36.28515625" customWidth="1"/>
    <col min="15816" max="15816" width="13.7109375" customWidth="1"/>
    <col min="15817" max="15817" width="7.7109375" customWidth="1"/>
    <col min="15818" max="15818" width="16.42578125" customWidth="1"/>
    <col min="15819" max="15819" width="25.140625" customWidth="1"/>
    <col min="15820" max="15820" width="31" customWidth="1"/>
    <col min="15821" max="15821" width="51" customWidth="1"/>
    <col min="15822" max="15822" width="23.28515625" customWidth="1"/>
    <col min="15823" max="15823" width="36.28515625" customWidth="1"/>
    <col min="15824" max="15824" width="13.7109375" customWidth="1"/>
    <col min="15825" max="15825" width="7.7109375" customWidth="1"/>
    <col min="15826" max="15826" width="16.42578125" customWidth="1"/>
    <col min="15827" max="15827" width="25.140625" customWidth="1"/>
    <col min="15828" max="15828" width="31" customWidth="1"/>
    <col min="15829" max="15829" width="51" customWidth="1"/>
    <col min="15830" max="15830" width="23.28515625" customWidth="1"/>
    <col min="15831" max="15831" width="36.28515625" customWidth="1"/>
    <col min="15832" max="15832" width="13.7109375" customWidth="1"/>
    <col min="15833" max="15833" width="7.7109375" customWidth="1"/>
    <col min="15834" max="15834" width="16.42578125" customWidth="1"/>
    <col min="15835" max="15835" width="25.140625" customWidth="1"/>
    <col min="15836" max="15836" width="31" customWidth="1"/>
    <col min="15837" max="15837" width="51" customWidth="1"/>
    <col min="15838" max="15838" width="23.28515625" customWidth="1"/>
    <col min="15839" max="15839" width="36.28515625" customWidth="1"/>
    <col min="15840" max="15840" width="13.7109375" customWidth="1"/>
    <col min="15841" max="15841" width="7.7109375" customWidth="1"/>
    <col min="15842" max="15842" width="16.42578125" customWidth="1"/>
    <col min="15843" max="15843" width="25.140625" customWidth="1"/>
    <col min="15844" max="15844" width="31" customWidth="1"/>
    <col min="15845" max="15845" width="51" customWidth="1"/>
    <col min="15846" max="15846" width="23.28515625" customWidth="1"/>
    <col min="15847" max="15847" width="36.28515625" customWidth="1"/>
    <col min="15848" max="15848" width="13.7109375" customWidth="1"/>
    <col min="15849" max="15849" width="7.7109375" customWidth="1"/>
    <col min="15850" max="15850" width="16.42578125" customWidth="1"/>
    <col min="15851" max="15851" width="25.140625" customWidth="1"/>
    <col min="15852" max="15852" width="31" customWidth="1"/>
    <col min="15853" max="15853" width="51" customWidth="1"/>
    <col min="15854" max="15854" width="23.28515625" customWidth="1"/>
    <col min="15855" max="15855" width="36.28515625" customWidth="1"/>
    <col min="15856" max="15856" width="13.7109375" customWidth="1"/>
    <col min="15857" max="15857" width="7.7109375" customWidth="1"/>
    <col min="15858" max="15858" width="16.42578125" customWidth="1"/>
    <col min="15859" max="15859" width="25.140625" customWidth="1"/>
    <col min="15860" max="15860" width="31" customWidth="1"/>
    <col min="15861" max="15861" width="51" customWidth="1"/>
    <col min="15862" max="15862" width="23.28515625" customWidth="1"/>
    <col min="15863" max="15863" width="36.28515625" customWidth="1"/>
    <col min="15864" max="15864" width="13.7109375" customWidth="1"/>
    <col min="15865" max="15865" width="7.7109375" customWidth="1"/>
    <col min="15866" max="15866" width="16.42578125" customWidth="1"/>
    <col min="15867" max="15867" width="25.140625" customWidth="1"/>
    <col min="15868" max="15868" width="31" customWidth="1"/>
    <col min="15869" max="15869" width="51" customWidth="1"/>
    <col min="15870" max="15870" width="23.28515625" customWidth="1"/>
    <col min="15871" max="15871" width="36.28515625" customWidth="1"/>
    <col min="15872" max="15872" width="13.7109375" customWidth="1"/>
    <col min="15873" max="15873" width="7.7109375" customWidth="1"/>
    <col min="15874" max="15874" width="16.42578125" customWidth="1"/>
    <col min="15875" max="15875" width="25.140625" customWidth="1"/>
    <col min="15876" max="15876" width="31" customWidth="1"/>
    <col min="15877" max="15877" width="51" customWidth="1"/>
    <col min="15878" max="15878" width="23.28515625" customWidth="1"/>
    <col min="15879" max="15879" width="36.28515625" customWidth="1"/>
    <col min="15880" max="15880" width="13.7109375" customWidth="1"/>
    <col min="15881" max="15881" width="7.7109375" customWidth="1"/>
    <col min="15882" max="15882" width="16.42578125" customWidth="1"/>
    <col min="15883" max="15883" width="25.140625" customWidth="1"/>
    <col min="15884" max="15884" width="31" customWidth="1"/>
    <col min="15885" max="15885" width="51" customWidth="1"/>
    <col min="15886" max="15886" width="23.28515625" customWidth="1"/>
    <col min="15887" max="15887" width="36.28515625" customWidth="1"/>
    <col min="15888" max="15888" width="13.7109375" customWidth="1"/>
    <col min="15889" max="15889" width="7.7109375" customWidth="1"/>
    <col min="15890" max="15890" width="16.42578125" customWidth="1"/>
    <col min="15891" max="15891" width="25.140625" customWidth="1"/>
    <col min="15892" max="15892" width="31" customWidth="1"/>
    <col min="15893" max="15893" width="51" customWidth="1"/>
    <col min="15894" max="15894" width="23.28515625" customWidth="1"/>
    <col min="15895" max="15895" width="36.28515625" customWidth="1"/>
    <col min="15896" max="15896" width="13.7109375" customWidth="1"/>
    <col min="15897" max="15897" width="7.7109375" customWidth="1"/>
    <col min="15898" max="15898" width="16.42578125" customWidth="1"/>
    <col min="15899" max="15899" width="25.140625" customWidth="1"/>
    <col min="15900" max="15900" width="31" customWidth="1"/>
    <col min="15901" max="15901" width="51" customWidth="1"/>
    <col min="15902" max="15902" width="23.28515625" customWidth="1"/>
    <col min="15903" max="15903" width="36.28515625" customWidth="1"/>
    <col min="15904" max="15904" width="13.7109375" customWidth="1"/>
    <col min="15905" max="15905" width="7.7109375" customWidth="1"/>
    <col min="15906" max="15906" width="16.42578125" customWidth="1"/>
    <col min="15907" max="15907" width="25.140625" customWidth="1"/>
    <col min="15908" max="15908" width="31" customWidth="1"/>
    <col min="15909" max="15909" width="51" customWidth="1"/>
    <col min="15910" max="15910" width="23.28515625" customWidth="1"/>
    <col min="15911" max="15911" width="36.28515625" customWidth="1"/>
    <col min="15912" max="15912" width="13.7109375" customWidth="1"/>
    <col min="15913" max="15913" width="7.7109375" customWidth="1"/>
    <col min="15914" max="15914" width="16.42578125" customWidth="1"/>
    <col min="15915" max="15915" width="25.140625" customWidth="1"/>
    <col min="15916" max="15916" width="31" customWidth="1"/>
    <col min="15917" max="15917" width="51" customWidth="1"/>
    <col min="15918" max="15918" width="23.28515625" customWidth="1"/>
    <col min="15919" max="15919" width="36.28515625" customWidth="1"/>
    <col min="15920" max="15920" width="13.7109375" customWidth="1"/>
    <col min="15921" max="15921" width="7.7109375" customWidth="1"/>
    <col min="15922" max="15922" width="16.42578125" customWidth="1"/>
    <col min="15923" max="15923" width="25.140625" customWidth="1"/>
    <col min="15924" max="15924" width="31" customWidth="1"/>
    <col min="15925" max="15925" width="51" customWidth="1"/>
    <col min="15926" max="15926" width="23.28515625" customWidth="1"/>
    <col min="15927" max="15927" width="36.28515625" customWidth="1"/>
    <col min="15928" max="15928" width="13.7109375" customWidth="1"/>
    <col min="15929" max="15929" width="7.7109375" customWidth="1"/>
    <col min="15930" max="15930" width="16.42578125" customWidth="1"/>
    <col min="15931" max="15931" width="25.140625" customWidth="1"/>
    <col min="15932" max="15932" width="31" customWidth="1"/>
    <col min="15933" max="15933" width="51" customWidth="1"/>
    <col min="15934" max="15934" width="23.28515625" customWidth="1"/>
    <col min="15935" max="15935" width="36.28515625" customWidth="1"/>
    <col min="15936" max="15936" width="13.7109375" customWidth="1"/>
    <col min="15937" max="15937" width="7.7109375" customWidth="1"/>
    <col min="15938" max="15938" width="16.42578125" customWidth="1"/>
    <col min="15939" max="15939" width="25.140625" customWidth="1"/>
    <col min="15940" max="15940" width="31" customWidth="1"/>
    <col min="15941" max="15941" width="51" customWidth="1"/>
    <col min="15942" max="15942" width="23.28515625" customWidth="1"/>
    <col min="15943" max="15943" width="36.28515625" customWidth="1"/>
    <col min="15944" max="15944" width="13.7109375" customWidth="1"/>
    <col min="15945" max="15945" width="7.7109375" customWidth="1"/>
    <col min="15946" max="15946" width="16.42578125" customWidth="1"/>
    <col min="15947" max="15947" width="25.140625" customWidth="1"/>
    <col min="15948" max="15948" width="31" customWidth="1"/>
    <col min="15949" max="15949" width="51" customWidth="1"/>
    <col min="15950" max="15950" width="23.28515625" customWidth="1"/>
    <col min="15951" max="15951" width="36.28515625" customWidth="1"/>
    <col min="15952" max="15952" width="13.7109375" customWidth="1"/>
    <col min="15953" max="15953" width="7.7109375" customWidth="1"/>
    <col min="15954" max="15954" width="16.42578125" customWidth="1"/>
    <col min="15955" max="15955" width="25.140625" customWidth="1"/>
    <col min="15956" max="15956" width="31" customWidth="1"/>
    <col min="15957" max="15957" width="51" customWidth="1"/>
    <col min="15958" max="15958" width="23.28515625" customWidth="1"/>
    <col min="15959" max="15959" width="36.28515625" customWidth="1"/>
    <col min="15960" max="15960" width="13.7109375" customWidth="1"/>
    <col min="15961" max="15961" width="7.7109375" customWidth="1"/>
    <col min="15962" max="15962" width="16.42578125" customWidth="1"/>
    <col min="15963" max="15963" width="25.140625" customWidth="1"/>
    <col min="15964" max="15964" width="31" customWidth="1"/>
    <col min="15965" max="15965" width="51" customWidth="1"/>
    <col min="15966" max="15966" width="23.28515625" customWidth="1"/>
    <col min="15967" max="15967" width="36.28515625" customWidth="1"/>
    <col min="15968" max="15968" width="13.7109375" customWidth="1"/>
    <col min="15969" max="15969" width="7.7109375" customWidth="1"/>
    <col min="15970" max="15970" width="16.42578125" customWidth="1"/>
    <col min="15971" max="15971" width="25.140625" customWidth="1"/>
    <col min="15972" max="15972" width="31" customWidth="1"/>
    <col min="15973" max="15973" width="51" customWidth="1"/>
    <col min="15974" max="15974" width="23.28515625" customWidth="1"/>
    <col min="15975" max="15975" width="36.28515625" customWidth="1"/>
    <col min="15976" max="15976" width="13.7109375" customWidth="1"/>
    <col min="15977" max="15977" width="7.7109375" customWidth="1"/>
    <col min="15978" max="15978" width="16.42578125" customWidth="1"/>
    <col min="15979" max="15979" width="25.140625" customWidth="1"/>
    <col min="15980" max="15980" width="31" customWidth="1"/>
    <col min="15981" max="15981" width="51" customWidth="1"/>
    <col min="15982" max="15982" width="23.28515625" customWidth="1"/>
    <col min="15983" max="15983" width="36.28515625" customWidth="1"/>
    <col min="15984" max="15984" width="13.7109375" customWidth="1"/>
    <col min="15985" max="15985" width="7.7109375" customWidth="1"/>
    <col min="15986" max="15986" width="16.42578125" customWidth="1"/>
    <col min="15987" max="15987" width="25.140625" customWidth="1"/>
    <col min="15988" max="15988" width="31" customWidth="1"/>
    <col min="15989" max="15989" width="51" customWidth="1"/>
    <col min="15990" max="15990" width="23.28515625" customWidth="1"/>
    <col min="15991" max="15991" width="36.28515625" customWidth="1"/>
    <col min="15992" max="15992" width="13.7109375" customWidth="1"/>
    <col min="15993" max="15993" width="7.7109375" customWidth="1"/>
    <col min="15994" max="15994" width="16.42578125" customWidth="1"/>
    <col min="15995" max="15995" width="25.140625" customWidth="1"/>
    <col min="15996" max="15996" width="31" customWidth="1"/>
    <col min="15997" max="15997" width="51" customWidth="1"/>
    <col min="15998" max="15998" width="23.28515625" customWidth="1"/>
    <col min="15999" max="15999" width="36.28515625" customWidth="1"/>
    <col min="16000" max="16000" width="13.7109375" customWidth="1"/>
    <col min="16001" max="16001" width="7.7109375" customWidth="1"/>
    <col min="16002" max="16002" width="16.42578125" customWidth="1"/>
    <col min="16003" max="16003" width="25.140625" customWidth="1"/>
    <col min="16004" max="16004" width="31" customWidth="1"/>
    <col min="16005" max="16005" width="51" customWidth="1"/>
    <col min="16006" max="16006" width="23.28515625" customWidth="1"/>
    <col min="16007" max="16007" width="36.28515625" customWidth="1"/>
    <col min="16008" max="16008" width="13.7109375" customWidth="1"/>
    <col min="16009" max="16009" width="7.7109375" customWidth="1"/>
    <col min="16010" max="16010" width="16.42578125" customWidth="1"/>
    <col min="16011" max="16011" width="25.140625" customWidth="1"/>
    <col min="16012" max="16012" width="31" customWidth="1"/>
    <col min="16013" max="16013" width="51" customWidth="1"/>
    <col min="16014" max="16014" width="23.28515625" customWidth="1"/>
    <col min="16015" max="16015" width="36.28515625" customWidth="1"/>
    <col min="16016" max="16016" width="13.7109375" customWidth="1"/>
    <col min="16017" max="16017" width="7.7109375" customWidth="1"/>
    <col min="16018" max="16018" width="16.42578125" customWidth="1"/>
    <col min="16019" max="16019" width="25.140625" customWidth="1"/>
    <col min="16020" max="16020" width="31" customWidth="1"/>
    <col min="16021" max="16021" width="51" customWidth="1"/>
    <col min="16022" max="16022" width="23.28515625" customWidth="1"/>
    <col min="16023" max="16023" width="36.28515625" customWidth="1"/>
    <col min="16024" max="16024" width="13.7109375" customWidth="1"/>
    <col min="16025" max="16025" width="7.7109375" customWidth="1"/>
    <col min="16026" max="16026" width="16.42578125" customWidth="1"/>
    <col min="16027" max="16027" width="25.140625" customWidth="1"/>
    <col min="16028" max="16028" width="31" customWidth="1"/>
    <col min="16029" max="16029" width="51" customWidth="1"/>
    <col min="16030" max="16030" width="23.28515625" customWidth="1"/>
    <col min="16031" max="16031" width="36.28515625" customWidth="1"/>
    <col min="16032" max="16032" width="13.7109375" customWidth="1"/>
    <col min="16033" max="16033" width="7.7109375" customWidth="1"/>
    <col min="16034" max="16034" width="16.42578125" customWidth="1"/>
    <col min="16035" max="16035" width="25.140625" customWidth="1"/>
    <col min="16036" max="16036" width="31" customWidth="1"/>
    <col min="16037" max="16037" width="51" customWidth="1"/>
    <col min="16038" max="16038" width="23.28515625" customWidth="1"/>
    <col min="16039" max="16039" width="36.28515625" customWidth="1"/>
    <col min="16040" max="16040" width="13.7109375" customWidth="1"/>
    <col min="16041" max="16041" width="7.7109375" customWidth="1"/>
    <col min="16042" max="16042" width="16.42578125" customWidth="1"/>
    <col min="16043" max="16043" width="25.140625" customWidth="1"/>
    <col min="16044" max="16044" width="31" customWidth="1"/>
    <col min="16045" max="16045" width="51" customWidth="1"/>
    <col min="16046" max="16046" width="23.28515625" customWidth="1"/>
    <col min="16047" max="16047" width="36.28515625" customWidth="1"/>
    <col min="16048" max="16048" width="13.7109375" customWidth="1"/>
    <col min="16049" max="16049" width="7.7109375" customWidth="1"/>
    <col min="16050" max="16050" width="16.42578125" customWidth="1"/>
    <col min="16051" max="16051" width="25.140625" customWidth="1"/>
    <col min="16052" max="16052" width="31" customWidth="1"/>
    <col min="16053" max="16053" width="51" customWidth="1"/>
    <col min="16054" max="16054" width="23.28515625" customWidth="1"/>
    <col min="16055" max="16055" width="36.28515625" customWidth="1"/>
    <col min="16056" max="16056" width="13.7109375" customWidth="1"/>
    <col min="16057" max="16057" width="7.7109375" customWidth="1"/>
    <col min="16058" max="16058" width="16.42578125" customWidth="1"/>
    <col min="16059" max="16059" width="25.140625" customWidth="1"/>
    <col min="16060" max="16060" width="31" customWidth="1"/>
    <col min="16061" max="16061" width="51" customWidth="1"/>
    <col min="16062" max="16062" width="23.28515625" customWidth="1"/>
    <col min="16063" max="16063" width="36.28515625" customWidth="1"/>
    <col min="16064" max="16064" width="13.7109375" customWidth="1"/>
    <col min="16065" max="16065" width="7.7109375" customWidth="1"/>
    <col min="16066" max="16066" width="16.42578125" customWidth="1"/>
    <col min="16067" max="16067" width="25.140625" customWidth="1"/>
    <col min="16068" max="16068" width="31" customWidth="1"/>
    <col min="16069" max="16069" width="51" customWidth="1"/>
    <col min="16070" max="16070" width="23.28515625" customWidth="1"/>
    <col min="16071" max="16071" width="36.28515625" customWidth="1"/>
    <col min="16072" max="16072" width="13.7109375" customWidth="1"/>
    <col min="16073" max="16073" width="7.7109375" customWidth="1"/>
    <col min="16074" max="16074" width="16.42578125" customWidth="1"/>
    <col min="16075" max="16075" width="25.140625" customWidth="1"/>
    <col min="16076" max="16076" width="31" customWidth="1"/>
    <col min="16077" max="16077" width="51" customWidth="1"/>
    <col min="16078" max="16078" width="23.28515625" customWidth="1"/>
    <col min="16079" max="16079" width="36.28515625" customWidth="1"/>
    <col min="16080" max="16080" width="13.7109375" customWidth="1"/>
    <col min="16081" max="16081" width="7.7109375" customWidth="1"/>
    <col min="16082" max="16082" width="16.42578125" customWidth="1"/>
    <col min="16083" max="16083" width="25.140625" customWidth="1"/>
    <col min="16084" max="16084" width="31" customWidth="1"/>
    <col min="16085" max="16085" width="51" customWidth="1"/>
    <col min="16086" max="16086" width="23.28515625" customWidth="1"/>
    <col min="16087" max="16087" width="36.28515625" customWidth="1"/>
    <col min="16088" max="16088" width="13.7109375" customWidth="1"/>
    <col min="16089" max="16089" width="7.7109375" customWidth="1"/>
    <col min="16090" max="16090" width="16.42578125" customWidth="1"/>
    <col min="16091" max="16091" width="25.140625" customWidth="1"/>
    <col min="16092" max="16092" width="31" customWidth="1"/>
    <col min="16093" max="16093" width="51" customWidth="1"/>
    <col min="16094" max="16094" width="23.28515625" customWidth="1"/>
    <col min="16095" max="16095" width="36.28515625" customWidth="1"/>
    <col min="16096" max="16096" width="13.7109375" customWidth="1"/>
    <col min="16097" max="16097" width="7.7109375" customWidth="1"/>
    <col min="16098" max="16098" width="16.42578125" customWidth="1"/>
    <col min="16099" max="16099" width="25.140625" customWidth="1"/>
    <col min="16100" max="16100" width="31" customWidth="1"/>
    <col min="16101" max="16101" width="51" customWidth="1"/>
    <col min="16102" max="16102" width="23.28515625" customWidth="1"/>
    <col min="16103" max="16103" width="36.28515625" customWidth="1"/>
    <col min="16104" max="16104" width="13.7109375" customWidth="1"/>
    <col min="16105" max="16105" width="7.7109375" customWidth="1"/>
    <col min="16106" max="16106" width="16.42578125" customWidth="1"/>
    <col min="16107" max="16107" width="25.140625" customWidth="1"/>
    <col min="16108" max="16108" width="31" customWidth="1"/>
    <col min="16109" max="16109" width="51" customWidth="1"/>
    <col min="16110" max="16110" width="23.28515625" customWidth="1"/>
    <col min="16111" max="16111" width="36.28515625" customWidth="1"/>
    <col min="16112" max="16112" width="13.7109375" customWidth="1"/>
    <col min="16113" max="16113" width="7.7109375" customWidth="1"/>
    <col min="16114" max="16114" width="16.42578125" customWidth="1"/>
    <col min="16115" max="16115" width="25.140625" customWidth="1"/>
    <col min="16116" max="16116" width="31" customWidth="1"/>
    <col min="16117" max="16117" width="51" customWidth="1"/>
    <col min="16118" max="16118" width="23.28515625" customWidth="1"/>
    <col min="16119" max="16119" width="36.28515625" customWidth="1"/>
    <col min="16120" max="16120" width="13.7109375" customWidth="1"/>
    <col min="16121" max="16121" width="7.7109375" customWidth="1"/>
    <col min="16122" max="16122" width="16.42578125" customWidth="1"/>
    <col min="16123" max="16123" width="25.140625" customWidth="1"/>
    <col min="16124" max="16124" width="31" customWidth="1"/>
    <col min="16125" max="16125" width="51" customWidth="1"/>
    <col min="16126" max="16126" width="23.28515625" customWidth="1"/>
    <col min="16127" max="16127" width="36.28515625" customWidth="1"/>
    <col min="16128" max="16128" width="13.7109375" customWidth="1"/>
    <col min="16129" max="16129" width="7.7109375" customWidth="1"/>
    <col min="16130" max="16130" width="16.42578125" customWidth="1"/>
    <col min="16131" max="16131" width="25.140625" customWidth="1"/>
    <col min="16132" max="16132" width="31" customWidth="1"/>
    <col min="16133" max="16133" width="51" customWidth="1"/>
    <col min="16134" max="16134" width="23.28515625" customWidth="1"/>
    <col min="16135" max="16135" width="36.28515625" customWidth="1"/>
    <col min="16136" max="16136" width="13.7109375" customWidth="1"/>
    <col min="16137" max="16137" width="7.7109375" customWidth="1"/>
    <col min="16138" max="16138" width="16.42578125" customWidth="1"/>
    <col min="16139" max="16139" width="25.140625" customWidth="1"/>
    <col min="16140" max="16140" width="31" customWidth="1"/>
    <col min="16141" max="16141" width="51" customWidth="1"/>
    <col min="16142" max="16142" width="23.28515625" customWidth="1"/>
    <col min="16143" max="16143" width="36.28515625" customWidth="1"/>
    <col min="16144" max="16144" width="13.7109375" customWidth="1"/>
    <col min="16145" max="16145" width="7.7109375" customWidth="1"/>
    <col min="16146" max="16146" width="16.42578125" customWidth="1"/>
    <col min="16147" max="16147" width="25.140625" customWidth="1"/>
    <col min="16148" max="16148" width="31" customWidth="1"/>
    <col min="16149" max="16149" width="51" customWidth="1"/>
    <col min="16150" max="16150" width="23.28515625" customWidth="1"/>
    <col min="16151" max="16151" width="36.28515625" customWidth="1"/>
    <col min="16152" max="16152" width="13.7109375" customWidth="1"/>
    <col min="16153" max="16153" width="7.7109375" customWidth="1"/>
    <col min="16154" max="16154" width="16.42578125" customWidth="1"/>
    <col min="16155" max="16155" width="25.140625" customWidth="1"/>
    <col min="16156" max="16156" width="31" customWidth="1"/>
    <col min="16157" max="16157" width="51" customWidth="1"/>
    <col min="16158" max="16158" width="23.28515625" customWidth="1"/>
    <col min="16159" max="16159" width="36.28515625" customWidth="1"/>
    <col min="16160" max="16160" width="13.7109375" customWidth="1"/>
    <col min="16161" max="16161" width="7.7109375" customWidth="1"/>
    <col min="16162" max="16162" width="16.42578125" customWidth="1"/>
    <col min="16163" max="16163" width="25.140625" customWidth="1"/>
    <col min="16164" max="16164" width="31" customWidth="1"/>
    <col min="16165" max="16165" width="51" customWidth="1"/>
    <col min="16166" max="16166" width="23.28515625" customWidth="1"/>
    <col min="16167" max="16167" width="36.28515625" customWidth="1"/>
    <col min="16168" max="16168" width="13.7109375" customWidth="1"/>
    <col min="16169" max="16169" width="7.7109375" customWidth="1"/>
    <col min="16170" max="16170" width="16.42578125" customWidth="1"/>
    <col min="16171" max="16171" width="25.140625" customWidth="1"/>
    <col min="16172" max="16172" width="31" customWidth="1"/>
    <col min="16173" max="16173" width="51" customWidth="1"/>
    <col min="16174" max="16174" width="23.28515625" customWidth="1"/>
    <col min="16175" max="16175" width="36.28515625" customWidth="1"/>
    <col min="16176" max="16176" width="13.7109375" customWidth="1"/>
    <col min="16177" max="16177" width="7.7109375" customWidth="1"/>
    <col min="16178" max="16178" width="16.42578125" customWidth="1"/>
    <col min="16179" max="16179" width="25.140625" customWidth="1"/>
    <col min="16180" max="16180" width="31" customWidth="1"/>
    <col min="16181" max="16181" width="51" customWidth="1"/>
    <col min="16182" max="16182" width="23.28515625" customWidth="1"/>
    <col min="16183" max="16183" width="36.28515625" customWidth="1"/>
    <col min="16184" max="16184" width="13.7109375" customWidth="1"/>
    <col min="16185" max="16185" width="7.7109375" customWidth="1"/>
    <col min="16186" max="16186" width="16.42578125" customWidth="1"/>
    <col min="16187" max="16187" width="25.140625" customWidth="1"/>
    <col min="16188" max="16188" width="31" customWidth="1"/>
    <col min="16189" max="16189" width="51" customWidth="1"/>
    <col min="16190" max="16190" width="23.28515625" customWidth="1"/>
    <col min="16191" max="16191" width="36.28515625" customWidth="1"/>
    <col min="16192" max="16192" width="13.7109375" customWidth="1"/>
    <col min="16193" max="16193" width="7.7109375" customWidth="1"/>
    <col min="16194" max="16194" width="16.42578125" customWidth="1"/>
    <col min="16195" max="16195" width="25.140625" customWidth="1"/>
    <col min="16196" max="16196" width="31" customWidth="1"/>
    <col min="16197" max="16197" width="51" customWidth="1"/>
    <col min="16198" max="16198" width="23.28515625" customWidth="1"/>
    <col min="16199" max="16199" width="36.28515625" customWidth="1"/>
    <col min="16200" max="16200" width="13.7109375" customWidth="1"/>
    <col min="16201" max="16201" width="7.7109375" customWidth="1"/>
    <col min="16202" max="16202" width="16.42578125" customWidth="1"/>
    <col min="16203" max="16203" width="25.140625" customWidth="1"/>
    <col min="16204" max="16204" width="31" customWidth="1"/>
    <col min="16205" max="16205" width="51" customWidth="1"/>
    <col min="16206" max="16206" width="23.28515625" customWidth="1"/>
    <col min="16207" max="16207" width="36.28515625" customWidth="1"/>
    <col min="16208" max="16208" width="13.7109375" customWidth="1"/>
    <col min="16209" max="16209" width="7.7109375" customWidth="1"/>
    <col min="16210" max="16210" width="16.42578125" customWidth="1"/>
    <col min="16211" max="16211" width="25.140625" customWidth="1"/>
    <col min="16212" max="16212" width="31" customWidth="1"/>
    <col min="16213" max="16213" width="51" customWidth="1"/>
    <col min="16214" max="16214" width="23.28515625" customWidth="1"/>
    <col min="16215" max="16215" width="36.28515625" customWidth="1"/>
    <col min="16216" max="16216" width="13.7109375" customWidth="1"/>
    <col min="16217" max="16217" width="7.7109375" customWidth="1"/>
    <col min="16218" max="16218" width="16.42578125" customWidth="1"/>
    <col min="16219" max="16219" width="25.140625" customWidth="1"/>
    <col min="16220" max="16220" width="31" customWidth="1"/>
    <col min="16221" max="16221" width="51" customWidth="1"/>
    <col min="16222" max="16222" width="23.28515625" customWidth="1"/>
    <col min="16223" max="16223" width="36.28515625" customWidth="1"/>
    <col min="16224" max="16224" width="13.7109375" customWidth="1"/>
    <col min="16225" max="16225" width="7.7109375" customWidth="1"/>
    <col min="16226" max="16226" width="16.42578125" customWidth="1"/>
    <col min="16227" max="16227" width="25.140625" customWidth="1"/>
    <col min="16228" max="16228" width="31" customWidth="1"/>
    <col min="16229" max="16229" width="51" customWidth="1"/>
    <col min="16230" max="16230" width="23.28515625" customWidth="1"/>
    <col min="16231" max="16231" width="36.28515625" customWidth="1"/>
    <col min="16232" max="16232" width="13.7109375" customWidth="1"/>
    <col min="16233" max="16233" width="7.7109375" customWidth="1"/>
    <col min="16234" max="16234" width="16.42578125" customWidth="1"/>
    <col min="16235" max="16235" width="25.140625" customWidth="1"/>
    <col min="16236" max="16236" width="31" customWidth="1"/>
    <col min="16237" max="16237" width="51" customWidth="1"/>
    <col min="16238" max="16238" width="23.28515625" customWidth="1"/>
    <col min="16239" max="16239" width="36.28515625" customWidth="1"/>
    <col min="16240" max="16240" width="13.7109375" customWidth="1"/>
    <col min="16241" max="16241" width="7.7109375" customWidth="1"/>
    <col min="16242" max="16242" width="16.42578125" customWidth="1"/>
    <col min="16243" max="16243" width="25.140625" customWidth="1"/>
    <col min="16244" max="16244" width="31" customWidth="1"/>
    <col min="16245" max="16245" width="51" customWidth="1"/>
    <col min="16246" max="16246" width="23.28515625" customWidth="1"/>
    <col min="16247" max="16247" width="36.28515625" customWidth="1"/>
    <col min="16248" max="16248" width="13.7109375" customWidth="1"/>
    <col min="16249" max="16249" width="7.7109375" customWidth="1"/>
    <col min="16250" max="16250" width="16.42578125" customWidth="1"/>
    <col min="16251" max="16251" width="25.140625" customWidth="1"/>
    <col min="16252" max="16252" width="31" customWidth="1"/>
    <col min="16253" max="16253" width="51" customWidth="1"/>
    <col min="16254" max="16254" width="23.28515625" customWidth="1"/>
    <col min="16255" max="16255" width="36.28515625" customWidth="1"/>
    <col min="16256" max="16256" width="13.7109375" customWidth="1"/>
    <col min="16257" max="16257" width="7.7109375" customWidth="1"/>
    <col min="16258" max="16258" width="16.42578125" customWidth="1"/>
    <col min="16259" max="16259" width="25.140625" customWidth="1"/>
    <col min="16260" max="16260" width="31" customWidth="1"/>
    <col min="16261" max="16261" width="51" customWidth="1"/>
    <col min="16262" max="16262" width="23.28515625" customWidth="1"/>
    <col min="16263" max="16263" width="36.28515625" customWidth="1"/>
    <col min="16264" max="16264" width="13.7109375" customWidth="1"/>
    <col min="16265" max="16265" width="7.7109375" customWidth="1"/>
    <col min="16266" max="16266" width="16.42578125" customWidth="1"/>
    <col min="16267" max="16267" width="25.140625" customWidth="1"/>
    <col min="16268" max="16268" width="31" customWidth="1"/>
    <col min="16269" max="16269" width="51" customWidth="1"/>
    <col min="16270" max="16270" width="23.28515625" customWidth="1"/>
    <col min="16271" max="16271" width="36.28515625" customWidth="1"/>
    <col min="16272" max="16272" width="13.7109375" customWidth="1"/>
    <col min="16273" max="16273" width="7.7109375" customWidth="1"/>
    <col min="16274" max="16274" width="16.42578125" customWidth="1"/>
    <col min="16275" max="16275" width="25.140625" customWidth="1"/>
    <col min="16276" max="16276" width="31" customWidth="1"/>
    <col min="16277" max="16277" width="51" customWidth="1"/>
    <col min="16278" max="16278" width="23.28515625" customWidth="1"/>
    <col min="16279" max="16279" width="36.28515625" customWidth="1"/>
    <col min="16280" max="16280" width="13.7109375" customWidth="1"/>
    <col min="16281" max="16281" width="7.7109375" customWidth="1"/>
    <col min="16282" max="16282" width="16.42578125" customWidth="1"/>
    <col min="16283" max="16283" width="25.140625" customWidth="1"/>
    <col min="16284" max="16284" width="31" customWidth="1"/>
    <col min="16285" max="16285" width="51" customWidth="1"/>
    <col min="16286" max="16286" width="23.28515625" customWidth="1"/>
    <col min="16287" max="16287" width="36.28515625" customWidth="1"/>
    <col min="16288" max="16288" width="13.7109375" customWidth="1"/>
    <col min="16289" max="16289" width="7.7109375" customWidth="1"/>
    <col min="16290" max="16290" width="16.42578125" customWidth="1"/>
    <col min="16291" max="16291" width="25.140625" customWidth="1"/>
    <col min="16292" max="16292" width="31" customWidth="1"/>
    <col min="16293" max="16293" width="51" customWidth="1"/>
    <col min="16294" max="16294" width="23.28515625" customWidth="1"/>
    <col min="16295" max="16295" width="36.28515625" customWidth="1"/>
    <col min="16296" max="16296" width="13.7109375" customWidth="1"/>
    <col min="16297" max="16297" width="7.7109375" customWidth="1"/>
    <col min="16298" max="16298" width="16.42578125" customWidth="1"/>
    <col min="16299" max="16299" width="25.140625" customWidth="1"/>
    <col min="16300" max="16300" width="31" customWidth="1"/>
    <col min="16301" max="16301" width="51" customWidth="1"/>
    <col min="16302" max="16302" width="23.28515625" customWidth="1"/>
    <col min="16303" max="16303" width="36.28515625" customWidth="1"/>
    <col min="16304" max="16304" width="13.7109375" customWidth="1"/>
    <col min="16305" max="16305" width="7.7109375" customWidth="1"/>
    <col min="16306" max="16306" width="16.42578125" customWidth="1"/>
    <col min="16307" max="16307" width="25.140625" customWidth="1"/>
    <col min="16308" max="16308" width="31" customWidth="1"/>
    <col min="16309" max="16309" width="51" customWidth="1"/>
    <col min="16310" max="16310" width="23.28515625" customWidth="1"/>
    <col min="16311" max="16311" width="36.28515625" customWidth="1"/>
    <col min="16312" max="16312" width="13.7109375" customWidth="1"/>
    <col min="16313" max="16313" width="7.7109375" customWidth="1"/>
    <col min="16314" max="16314" width="16.42578125" customWidth="1"/>
    <col min="16315" max="16315" width="25.140625" customWidth="1"/>
    <col min="16316" max="16316" width="31" customWidth="1"/>
    <col min="16317" max="16317" width="51" customWidth="1"/>
    <col min="16318" max="16318" width="23.28515625" customWidth="1"/>
    <col min="16319" max="16319" width="36.28515625" customWidth="1"/>
    <col min="16320" max="16320" width="13.7109375" customWidth="1"/>
    <col min="16321" max="16321" width="7.7109375" customWidth="1"/>
    <col min="16322" max="16322" width="16.42578125" customWidth="1"/>
    <col min="16323" max="16323" width="25.140625" customWidth="1"/>
    <col min="16324" max="16324" width="31" customWidth="1"/>
    <col min="16325" max="16325" width="51" customWidth="1"/>
    <col min="16326" max="16326" width="23.28515625" customWidth="1"/>
    <col min="16327" max="16327" width="36.28515625" customWidth="1"/>
    <col min="16328" max="16328" width="13.7109375" customWidth="1"/>
    <col min="16329" max="16329" width="7.7109375" customWidth="1"/>
    <col min="16330" max="16330" width="16.42578125" customWidth="1"/>
    <col min="16331" max="16331" width="25.140625" customWidth="1"/>
    <col min="16332" max="16332" width="31" customWidth="1"/>
    <col min="16333" max="16333" width="51" customWidth="1"/>
    <col min="16334" max="16334" width="23.28515625" customWidth="1"/>
    <col min="16335" max="16335" width="36.28515625" customWidth="1"/>
    <col min="16336" max="16336" width="13.7109375" customWidth="1"/>
    <col min="16337" max="16337" width="7.7109375" customWidth="1"/>
    <col min="16338" max="16338" width="16.42578125" customWidth="1"/>
    <col min="16339" max="16339" width="25.140625" customWidth="1"/>
    <col min="16340" max="16340" width="31" customWidth="1"/>
    <col min="16341" max="16341" width="51" customWidth="1"/>
    <col min="16342" max="16342" width="23.28515625" customWidth="1"/>
    <col min="16343" max="16343" width="36.28515625" customWidth="1"/>
    <col min="16344" max="16344" width="13.7109375" customWidth="1"/>
    <col min="16345" max="16345" width="7.7109375" customWidth="1"/>
    <col min="16346" max="16346" width="16.42578125" customWidth="1"/>
    <col min="16347" max="16347" width="25.140625" customWidth="1"/>
    <col min="16348" max="16348" width="31" customWidth="1"/>
    <col min="16349" max="16349" width="51" customWidth="1"/>
    <col min="16350" max="16350" width="23.28515625" customWidth="1"/>
    <col min="16351" max="16351" width="36.28515625" customWidth="1"/>
    <col min="16352" max="16352" width="13.7109375" customWidth="1"/>
    <col min="16353" max="16353" width="7.7109375" customWidth="1"/>
    <col min="16354" max="16354" width="16.42578125" customWidth="1"/>
    <col min="16355" max="16355" width="25.140625" customWidth="1"/>
    <col min="16356" max="16356" width="31" customWidth="1"/>
    <col min="16357" max="16357" width="51" customWidth="1"/>
    <col min="16358" max="16358" width="23.28515625" customWidth="1"/>
    <col min="16359" max="16359" width="36.28515625" customWidth="1"/>
    <col min="16360" max="16360" width="13.7109375" customWidth="1"/>
    <col min="16361" max="16361" width="7.7109375" customWidth="1"/>
    <col min="16362" max="16362" width="16.42578125" customWidth="1"/>
    <col min="16363" max="16363" width="25.140625" customWidth="1"/>
    <col min="16364" max="16364" width="31" customWidth="1"/>
    <col min="16365" max="16365" width="51" customWidth="1"/>
    <col min="16366" max="16366" width="23.28515625" customWidth="1"/>
    <col min="16367" max="16367" width="36.28515625" customWidth="1"/>
    <col min="16368" max="16368" width="13.7109375" customWidth="1"/>
    <col min="16369" max="16369" width="7.7109375" customWidth="1"/>
    <col min="16370" max="16370" width="16.42578125" customWidth="1"/>
    <col min="16371" max="16371" width="25.140625" customWidth="1"/>
    <col min="16372" max="16372" width="31" customWidth="1"/>
    <col min="16373" max="16373" width="51" customWidth="1"/>
    <col min="16374" max="16374" width="23.28515625" customWidth="1"/>
    <col min="16375" max="16375" width="36.28515625" customWidth="1"/>
    <col min="16376" max="16376" width="13.7109375" customWidth="1"/>
    <col min="16377" max="16377" width="7.7109375" customWidth="1"/>
    <col min="16378" max="16378" width="16.42578125" customWidth="1"/>
    <col min="16379" max="16379" width="25.140625" customWidth="1"/>
    <col min="16380" max="16380" width="31" customWidth="1"/>
    <col min="16381" max="16381" width="51" customWidth="1"/>
    <col min="16382" max="16382" width="23.28515625" customWidth="1"/>
    <col min="16383" max="16383" width="36.28515625" customWidth="1"/>
    <col min="16384" max="16384" width="13.7109375" customWidth="1"/>
  </cols>
  <sheetData>
    <row r="2" spans="1:8" ht="25.9" customHeight="1" thickBot="1" x14ac:dyDescent="0.3">
      <c r="A2" s="1"/>
      <c r="B2" s="2"/>
      <c r="C2" s="1"/>
      <c r="D2" s="1"/>
      <c r="E2" s="1"/>
      <c r="F2" s="1"/>
      <c r="G2" s="14"/>
      <c r="H2" s="1"/>
    </row>
    <row r="3" spans="1:8" ht="36.6" customHeight="1" x14ac:dyDescent="0.25">
      <c r="A3" s="1"/>
      <c r="B3" s="153" t="str">
        <f>+'2. COND. BÁSICAS MANEJO'!$B$3:$G$3</f>
        <v>FONDO DE DESARROLLO LOCAL DE TUNJUELITO</v>
      </c>
      <c r="C3" s="154"/>
      <c r="D3" s="154"/>
      <c r="E3" s="154"/>
      <c r="F3" s="154"/>
      <c r="G3" s="155"/>
      <c r="H3" s="1"/>
    </row>
    <row r="4" spans="1:8" ht="30" customHeight="1" x14ac:dyDescent="0.25">
      <c r="A4" s="1"/>
      <c r="B4" s="156" t="s">
        <v>674</v>
      </c>
      <c r="C4" s="157"/>
      <c r="D4" s="157"/>
      <c r="E4" s="157"/>
      <c r="F4" s="157"/>
      <c r="G4" s="158"/>
      <c r="H4" s="1"/>
    </row>
    <row r="5" spans="1:8" ht="24" customHeight="1" x14ac:dyDescent="0.25">
      <c r="A5" s="1"/>
      <c r="B5" s="159"/>
      <c r="C5" s="160"/>
      <c r="D5" s="160"/>
      <c r="E5" s="160"/>
      <c r="F5" s="160"/>
      <c r="G5" s="161"/>
      <c r="H5" s="1"/>
    </row>
    <row r="6" spans="1:8" ht="16.5" thickBot="1" x14ac:dyDescent="0.3">
      <c r="A6" s="1"/>
      <c r="B6" s="162"/>
      <c r="C6" s="163"/>
      <c r="D6" s="163"/>
      <c r="E6" s="163"/>
      <c r="F6" s="163"/>
      <c r="G6" s="164"/>
      <c r="H6" s="1"/>
    </row>
    <row r="7" spans="1:8" ht="32.450000000000003" customHeight="1" thickBot="1" x14ac:dyDescent="0.3">
      <c r="A7" s="1"/>
      <c r="B7" s="165" t="s">
        <v>255</v>
      </c>
      <c r="C7" s="166"/>
      <c r="D7" s="166"/>
      <c r="E7" s="166"/>
      <c r="F7" s="166"/>
      <c r="G7" s="167"/>
      <c r="H7" s="1"/>
    </row>
    <row r="8" spans="1:8" ht="27" customHeight="1" thickBot="1" x14ac:dyDescent="0.3">
      <c r="A8" s="1"/>
      <c r="B8" s="9" t="s">
        <v>256</v>
      </c>
      <c r="C8" s="147" t="s">
        <v>4</v>
      </c>
      <c r="D8" s="148"/>
      <c r="E8" s="148"/>
      <c r="F8" s="148"/>
      <c r="G8" s="149"/>
      <c r="H8" s="1"/>
    </row>
    <row r="9" spans="1:8" ht="28.9" customHeight="1" x14ac:dyDescent="0.25">
      <c r="A9" s="1"/>
      <c r="B9" s="4" t="s">
        <v>5</v>
      </c>
      <c r="C9" s="469" t="str">
        <f>+'2. COND. BÁSICAS MANEJO'!$C$9:$E$9</f>
        <v>FONDO DE DESARROLLO LOCAL DE TUNJUELITO</v>
      </c>
      <c r="D9" s="469"/>
      <c r="E9" s="470"/>
      <c r="F9" s="21" t="s">
        <v>6</v>
      </c>
      <c r="G9" s="6" t="str">
        <f>+'1. COND. BÁSICAS TRDM'!G9</f>
        <v>899.999.061-9</v>
      </c>
      <c r="H9" s="1"/>
    </row>
    <row r="10" spans="1:8" ht="27.6" customHeight="1" x14ac:dyDescent="0.25">
      <c r="A10" s="1"/>
      <c r="B10" s="7" t="s">
        <v>7</v>
      </c>
      <c r="C10" s="471" t="str">
        <f>+C9</f>
        <v>FONDO DE DESARROLLO LOCAL DE TUNJUELITO</v>
      </c>
      <c r="D10" s="471"/>
      <c r="E10" s="472"/>
      <c r="F10" s="5" t="s">
        <v>6</v>
      </c>
      <c r="G10" s="6" t="str">
        <f>+G9</f>
        <v>899.999.061-9</v>
      </c>
      <c r="H10" s="1"/>
    </row>
    <row r="11" spans="1:8" ht="30.6" customHeight="1" thickBot="1" x14ac:dyDescent="0.3">
      <c r="A11" s="1"/>
      <c r="B11" s="7" t="s">
        <v>8</v>
      </c>
      <c r="C11" s="471" t="s">
        <v>257</v>
      </c>
      <c r="D11" s="471"/>
      <c r="E11" s="472"/>
      <c r="F11" s="473"/>
      <c r="G11" s="474"/>
      <c r="H11" s="1"/>
    </row>
    <row r="12" spans="1:8" ht="27" customHeight="1" x14ac:dyDescent="0.25">
      <c r="A12" s="1"/>
      <c r="B12" s="10" t="s">
        <v>258</v>
      </c>
      <c r="C12" s="186" t="s">
        <v>10</v>
      </c>
      <c r="D12" s="187"/>
      <c r="E12" s="187"/>
      <c r="F12" s="187"/>
      <c r="G12" s="188"/>
      <c r="H12" s="1"/>
    </row>
    <row r="13" spans="1:8" ht="145.15" customHeight="1" thickBot="1" x14ac:dyDescent="0.3">
      <c r="A13" s="1"/>
      <c r="B13" s="475" t="s">
        <v>556</v>
      </c>
      <c r="C13" s="476"/>
      <c r="D13" s="476"/>
      <c r="E13" s="476"/>
      <c r="F13" s="476"/>
      <c r="G13" s="477"/>
      <c r="H13" s="1"/>
    </row>
    <row r="14" spans="1:8" ht="27" customHeight="1" thickBot="1" x14ac:dyDescent="0.3">
      <c r="A14" s="1"/>
      <c r="B14" s="23" t="s">
        <v>259</v>
      </c>
      <c r="C14" s="482" t="s">
        <v>310</v>
      </c>
      <c r="D14" s="483"/>
      <c r="E14" s="483"/>
      <c r="F14" s="483"/>
      <c r="G14" s="484"/>
      <c r="H14" s="1"/>
    </row>
    <row r="15" spans="1:8" ht="63" customHeight="1" thickBot="1" x14ac:dyDescent="0.3">
      <c r="A15" s="1">
        <v>1</v>
      </c>
      <c r="B15" s="491" t="s">
        <v>260</v>
      </c>
      <c r="C15" s="492"/>
      <c r="D15" s="492"/>
      <c r="E15" s="493"/>
      <c r="F15" s="494">
        <v>3000000000</v>
      </c>
      <c r="G15" s="495"/>
      <c r="H15" s="1"/>
    </row>
    <row r="16" spans="1:8" ht="27" customHeight="1" thickBot="1" x14ac:dyDescent="0.3">
      <c r="A16" s="1"/>
      <c r="B16" s="23" t="s">
        <v>261</v>
      </c>
      <c r="C16" s="482" t="s">
        <v>4</v>
      </c>
      <c r="D16" s="483"/>
      <c r="E16" s="483"/>
      <c r="F16" s="483"/>
      <c r="G16" s="484"/>
      <c r="H16" s="1"/>
    </row>
    <row r="17" spans="1:8" ht="35.450000000000003" customHeight="1" x14ac:dyDescent="0.25">
      <c r="A17" s="1"/>
      <c r="B17" s="478" t="s">
        <v>644</v>
      </c>
      <c r="C17" s="479"/>
      <c r="D17" s="479"/>
      <c r="E17" s="479"/>
      <c r="F17" s="479"/>
      <c r="G17" s="480"/>
      <c r="H17" s="1"/>
    </row>
    <row r="18" spans="1:8" ht="28.15" customHeight="1" x14ac:dyDescent="0.25">
      <c r="A18" s="15"/>
      <c r="B18" s="496" t="s">
        <v>645</v>
      </c>
      <c r="C18" s="497"/>
      <c r="D18" s="497"/>
      <c r="E18" s="497"/>
      <c r="F18" s="497"/>
      <c r="G18" s="498"/>
      <c r="H18" s="15"/>
    </row>
    <row r="19" spans="1:8" ht="27.6" customHeight="1" x14ac:dyDescent="0.25">
      <c r="A19" s="15"/>
      <c r="B19" s="478" t="s">
        <v>646</v>
      </c>
      <c r="C19" s="479"/>
      <c r="D19" s="479"/>
      <c r="E19" s="479"/>
      <c r="F19" s="479"/>
      <c r="G19" s="480"/>
      <c r="H19" s="15"/>
    </row>
    <row r="20" spans="1:8" ht="31.9" customHeight="1" thickBot="1" x14ac:dyDescent="0.3">
      <c r="A20" s="15"/>
      <c r="B20" s="32" t="s">
        <v>199</v>
      </c>
      <c r="C20" s="481" t="s">
        <v>262</v>
      </c>
      <c r="D20" s="290"/>
      <c r="E20" s="290"/>
      <c r="F20" s="290"/>
      <c r="G20" s="342"/>
      <c r="H20" s="15"/>
    </row>
    <row r="21" spans="1:8" ht="31.9" customHeight="1" x14ac:dyDescent="0.25">
      <c r="A21" s="15"/>
      <c r="B21" s="10" t="s">
        <v>494</v>
      </c>
      <c r="C21" s="353" t="s">
        <v>335</v>
      </c>
      <c r="D21" s="354"/>
      <c r="E21" s="354"/>
      <c r="F21" s="354"/>
      <c r="G21" s="355"/>
    </row>
    <row r="22" spans="1:8" ht="46.15" customHeight="1" thickBot="1" x14ac:dyDescent="0.3">
      <c r="A22" s="15"/>
      <c r="B22" s="356" t="s">
        <v>336</v>
      </c>
      <c r="C22" s="357"/>
      <c r="D22" s="357"/>
      <c r="E22" s="357"/>
      <c r="F22" s="357"/>
      <c r="G22" s="358"/>
      <c r="H22" s="359"/>
    </row>
    <row r="23" spans="1:8" ht="31.9" customHeight="1" thickTop="1" thickBot="1" x14ac:dyDescent="0.3">
      <c r="A23" s="15"/>
      <c r="B23" s="253" t="s">
        <v>609</v>
      </c>
      <c r="C23" s="254"/>
      <c r="D23" s="254"/>
      <c r="E23" s="254"/>
      <c r="F23" s="254"/>
      <c r="G23" s="255"/>
      <c r="H23" s="359"/>
    </row>
    <row r="24" spans="1:8" ht="27" customHeight="1" thickBot="1" x14ac:dyDescent="0.3">
      <c r="A24" s="15"/>
      <c r="B24" s="23" t="s">
        <v>263</v>
      </c>
      <c r="C24" s="482" t="s">
        <v>41</v>
      </c>
      <c r="D24" s="483"/>
      <c r="E24" s="483"/>
      <c r="F24" s="483"/>
      <c r="G24" s="484"/>
      <c r="H24" s="15"/>
    </row>
    <row r="25" spans="1:8" ht="262.89999999999998" customHeight="1" x14ac:dyDescent="0.25">
      <c r="A25" s="15"/>
      <c r="B25" s="485" t="s">
        <v>264</v>
      </c>
      <c r="C25" s="486"/>
      <c r="D25" s="486"/>
      <c r="E25" s="486"/>
      <c r="F25" s="486"/>
      <c r="G25" s="487"/>
      <c r="H25" s="15"/>
    </row>
    <row r="26" spans="1:8" ht="314.25" customHeight="1" x14ac:dyDescent="0.25">
      <c r="A26" s="15"/>
      <c r="B26" s="316" t="s">
        <v>265</v>
      </c>
      <c r="C26" s="317"/>
      <c r="D26" s="318"/>
      <c r="E26" s="273" t="s">
        <v>308</v>
      </c>
      <c r="F26" s="254"/>
      <c r="G26" s="255"/>
      <c r="H26" s="15"/>
    </row>
    <row r="27" spans="1:8" ht="65.45" customHeight="1" x14ac:dyDescent="0.25">
      <c r="A27" s="15"/>
      <c r="B27" s="307"/>
      <c r="C27" s="308"/>
      <c r="D27" s="319"/>
      <c r="E27" s="273" t="s">
        <v>266</v>
      </c>
      <c r="F27" s="254"/>
      <c r="G27" s="255"/>
      <c r="H27" s="15"/>
    </row>
    <row r="28" spans="1:8" ht="409.5" customHeight="1" x14ac:dyDescent="0.25">
      <c r="A28" s="15"/>
      <c r="B28" s="310"/>
      <c r="C28" s="311"/>
      <c r="D28" s="320"/>
      <c r="E28" s="488" t="s">
        <v>637</v>
      </c>
      <c r="F28" s="489"/>
      <c r="G28" s="490"/>
      <c r="H28" s="15"/>
    </row>
    <row r="29" spans="1:8" ht="213.6" customHeight="1" x14ac:dyDescent="0.25">
      <c r="A29" s="15"/>
      <c r="B29" s="329" t="s">
        <v>592</v>
      </c>
      <c r="C29" s="330"/>
      <c r="D29" s="331"/>
      <c r="E29" s="273" t="s">
        <v>267</v>
      </c>
      <c r="F29" s="254"/>
      <c r="G29" s="255"/>
      <c r="H29" s="15"/>
    </row>
    <row r="30" spans="1:8" ht="222.6" customHeight="1" x14ac:dyDescent="0.25">
      <c r="A30" s="16"/>
      <c r="B30" s="329" t="s">
        <v>593</v>
      </c>
      <c r="C30" s="330"/>
      <c r="D30" s="331"/>
      <c r="E30" s="273" t="s">
        <v>309</v>
      </c>
      <c r="F30" s="254"/>
      <c r="G30" s="255"/>
      <c r="H30" s="19"/>
    </row>
    <row r="31" spans="1:8" ht="88.15" customHeight="1" x14ac:dyDescent="0.25">
      <c r="A31" s="29"/>
      <c r="B31" s="267" t="s">
        <v>594</v>
      </c>
      <c r="C31" s="324"/>
      <c r="D31" s="325"/>
      <c r="E31" s="273" t="s">
        <v>268</v>
      </c>
      <c r="F31" s="254"/>
      <c r="G31" s="255"/>
      <c r="H31" s="15"/>
    </row>
    <row r="32" spans="1:8" ht="85.15" customHeight="1" x14ac:dyDescent="0.25">
      <c r="A32" s="15"/>
      <c r="B32" s="267" t="s">
        <v>638</v>
      </c>
      <c r="C32" s="324"/>
      <c r="D32" s="325"/>
      <c r="E32" s="273" t="s">
        <v>269</v>
      </c>
      <c r="F32" s="254"/>
      <c r="G32" s="255"/>
      <c r="H32" s="15"/>
    </row>
    <row r="33" spans="1:8" ht="61.15" customHeight="1" x14ac:dyDescent="0.25">
      <c r="A33" s="15"/>
      <c r="B33" s="267" t="s">
        <v>270</v>
      </c>
      <c r="C33" s="324"/>
      <c r="D33" s="325"/>
      <c r="E33" s="273" t="s">
        <v>271</v>
      </c>
      <c r="F33" s="254"/>
      <c r="G33" s="255"/>
      <c r="H33" s="15"/>
    </row>
    <row r="34" spans="1:8" ht="139.9" customHeight="1" x14ac:dyDescent="0.25">
      <c r="A34" s="15"/>
      <c r="B34" s="267" t="s">
        <v>639</v>
      </c>
      <c r="C34" s="324"/>
      <c r="D34" s="325"/>
      <c r="E34" s="273" t="s">
        <v>272</v>
      </c>
      <c r="F34" s="254"/>
      <c r="G34" s="255"/>
      <c r="H34" s="29"/>
    </row>
    <row r="35" spans="1:8" ht="89.45" customHeight="1" x14ac:dyDescent="0.25">
      <c r="A35" s="15"/>
      <c r="B35" s="267" t="s">
        <v>595</v>
      </c>
      <c r="C35" s="324"/>
      <c r="D35" s="325"/>
      <c r="E35" s="444" t="s">
        <v>527</v>
      </c>
      <c r="F35" s="445"/>
      <c r="G35" s="446"/>
      <c r="H35" s="15"/>
    </row>
    <row r="36" spans="1:8" ht="73.900000000000006" customHeight="1" x14ac:dyDescent="0.25">
      <c r="A36" s="16"/>
      <c r="B36" s="267" t="s">
        <v>640</v>
      </c>
      <c r="C36" s="324"/>
      <c r="D36" s="325"/>
      <c r="E36" s="273" t="s">
        <v>273</v>
      </c>
      <c r="F36" s="254"/>
      <c r="G36" s="255"/>
      <c r="H36" s="15"/>
    </row>
    <row r="37" spans="1:8" ht="64.150000000000006" customHeight="1" x14ac:dyDescent="0.25">
      <c r="A37" s="16"/>
      <c r="B37" s="267" t="s">
        <v>596</v>
      </c>
      <c r="C37" s="324"/>
      <c r="D37" s="325"/>
      <c r="E37" s="273" t="s">
        <v>528</v>
      </c>
      <c r="F37" s="254"/>
      <c r="G37" s="255"/>
      <c r="H37" s="15"/>
    </row>
    <row r="38" spans="1:8" ht="118.9" customHeight="1" x14ac:dyDescent="0.25">
      <c r="A38" s="16"/>
      <c r="B38" s="267" t="s">
        <v>274</v>
      </c>
      <c r="C38" s="324"/>
      <c r="D38" s="325"/>
      <c r="E38" s="273" t="s">
        <v>597</v>
      </c>
      <c r="F38" s="254"/>
      <c r="G38" s="255"/>
      <c r="H38" s="15"/>
    </row>
    <row r="39" spans="1:8" ht="104.45" customHeight="1" x14ac:dyDescent="0.25">
      <c r="A39" s="16"/>
      <c r="B39" s="267" t="s">
        <v>275</v>
      </c>
      <c r="C39" s="324"/>
      <c r="D39" s="325"/>
      <c r="E39" s="273" t="s">
        <v>276</v>
      </c>
      <c r="F39" s="254"/>
      <c r="G39" s="255"/>
      <c r="H39" s="15"/>
    </row>
    <row r="40" spans="1:8" ht="99.6" customHeight="1" x14ac:dyDescent="0.25">
      <c r="A40" s="16"/>
      <c r="B40" s="267" t="s">
        <v>641</v>
      </c>
      <c r="C40" s="324"/>
      <c r="D40" s="325"/>
      <c r="E40" s="273" t="s">
        <v>277</v>
      </c>
      <c r="F40" s="254"/>
      <c r="G40" s="255"/>
      <c r="H40" s="34"/>
    </row>
    <row r="41" spans="1:8" ht="84.6" customHeight="1" x14ac:dyDescent="0.25">
      <c r="A41" s="16"/>
      <c r="B41" s="267" t="s">
        <v>311</v>
      </c>
      <c r="C41" s="324"/>
      <c r="D41" s="325"/>
      <c r="E41" s="273" t="s">
        <v>529</v>
      </c>
      <c r="F41" s="254"/>
      <c r="G41" s="255"/>
      <c r="H41" s="15"/>
    </row>
    <row r="42" spans="1:8" ht="82.15" customHeight="1" x14ac:dyDescent="0.25">
      <c r="A42" s="16"/>
      <c r="B42" s="267" t="s">
        <v>339</v>
      </c>
      <c r="C42" s="324"/>
      <c r="D42" s="325"/>
      <c r="E42" s="273" t="s">
        <v>340</v>
      </c>
      <c r="F42" s="254"/>
      <c r="G42" s="255"/>
      <c r="H42" s="15"/>
    </row>
    <row r="43" spans="1:8" ht="74.45" customHeight="1" x14ac:dyDescent="0.25">
      <c r="A43" s="16"/>
      <c r="B43" s="267" t="s">
        <v>278</v>
      </c>
      <c r="C43" s="324"/>
      <c r="D43" s="325"/>
      <c r="E43" s="273" t="s">
        <v>279</v>
      </c>
      <c r="F43" s="254"/>
      <c r="G43" s="255"/>
      <c r="H43" s="15"/>
    </row>
    <row r="44" spans="1:8" ht="55.9" customHeight="1" thickBot="1" x14ac:dyDescent="0.3">
      <c r="A44" s="16"/>
      <c r="B44" s="267" t="s">
        <v>598</v>
      </c>
      <c r="C44" s="324"/>
      <c r="D44" s="325"/>
      <c r="E44" s="273" t="s">
        <v>280</v>
      </c>
      <c r="F44" s="254"/>
      <c r="G44" s="255"/>
      <c r="H44" s="15"/>
    </row>
    <row r="45" spans="1:8" ht="27" customHeight="1" thickBot="1" x14ac:dyDescent="0.3">
      <c r="A45" s="16"/>
      <c r="B45" s="23" t="s">
        <v>281</v>
      </c>
      <c r="C45" s="482" t="s">
        <v>67</v>
      </c>
      <c r="D45" s="483"/>
      <c r="E45" s="483"/>
      <c r="F45" s="483"/>
      <c r="G45" s="484"/>
      <c r="H45" s="15"/>
    </row>
    <row r="46" spans="1:8" ht="173.45" customHeight="1" x14ac:dyDescent="0.25">
      <c r="A46" s="16"/>
      <c r="B46" s="278" t="s">
        <v>586</v>
      </c>
      <c r="C46" s="279"/>
      <c r="D46" s="280"/>
      <c r="E46" s="273" t="s">
        <v>587</v>
      </c>
      <c r="F46" s="254"/>
      <c r="G46" s="255"/>
      <c r="H46" s="15"/>
    </row>
    <row r="47" spans="1:8" ht="147" customHeight="1" x14ac:dyDescent="0.25">
      <c r="A47" s="16"/>
      <c r="B47" s="278" t="s">
        <v>94</v>
      </c>
      <c r="C47" s="279"/>
      <c r="D47" s="280"/>
      <c r="E47" s="273" t="s">
        <v>95</v>
      </c>
      <c r="F47" s="254"/>
      <c r="G47" s="255"/>
      <c r="H47" s="15"/>
    </row>
    <row r="48" spans="1:8" ht="79.150000000000006" customHeight="1" x14ac:dyDescent="0.25">
      <c r="A48" s="15"/>
      <c r="B48" s="278" t="s">
        <v>642</v>
      </c>
      <c r="C48" s="279"/>
      <c r="D48" s="280"/>
      <c r="E48" s="273" t="s">
        <v>223</v>
      </c>
      <c r="F48" s="254"/>
      <c r="G48" s="255"/>
      <c r="H48" s="15"/>
    </row>
    <row r="49" spans="1:8" ht="102" customHeight="1" x14ac:dyDescent="0.25">
      <c r="A49" s="15"/>
      <c r="B49" s="278" t="s">
        <v>315</v>
      </c>
      <c r="C49" s="279"/>
      <c r="D49" s="280"/>
      <c r="E49" s="273" t="s">
        <v>230</v>
      </c>
      <c r="F49" s="254"/>
      <c r="G49" s="255"/>
      <c r="H49" s="15"/>
    </row>
    <row r="50" spans="1:8" ht="97.9" customHeight="1" x14ac:dyDescent="0.25">
      <c r="A50" s="15"/>
      <c r="B50" s="278" t="s">
        <v>73</v>
      </c>
      <c r="C50" s="279"/>
      <c r="D50" s="280"/>
      <c r="E50" s="273" t="s">
        <v>282</v>
      </c>
      <c r="F50" s="254"/>
      <c r="G50" s="255"/>
      <c r="H50" s="15"/>
    </row>
    <row r="51" spans="1:8" ht="118.9" customHeight="1" x14ac:dyDescent="0.25">
      <c r="A51" s="15"/>
      <c r="B51" s="278" t="s">
        <v>283</v>
      </c>
      <c r="C51" s="279"/>
      <c r="D51" s="280"/>
      <c r="E51" s="273" t="s">
        <v>102</v>
      </c>
      <c r="F51" s="254"/>
      <c r="G51" s="255"/>
      <c r="H51" s="15"/>
    </row>
    <row r="52" spans="1:8" ht="184.15" customHeight="1" x14ac:dyDescent="0.25">
      <c r="A52" s="15"/>
      <c r="B52" s="326" t="s">
        <v>633</v>
      </c>
      <c r="C52" s="327"/>
      <c r="D52" s="328"/>
      <c r="E52" s="444" t="s">
        <v>536</v>
      </c>
      <c r="F52" s="445"/>
      <c r="G52" s="446"/>
      <c r="H52" s="15"/>
    </row>
    <row r="53" spans="1:8" ht="118.9" customHeight="1" x14ac:dyDescent="0.25">
      <c r="A53" s="15"/>
      <c r="B53" s="278" t="s">
        <v>92</v>
      </c>
      <c r="C53" s="279"/>
      <c r="D53" s="280"/>
      <c r="E53" s="273" t="s">
        <v>93</v>
      </c>
      <c r="F53" s="254"/>
      <c r="G53" s="255"/>
      <c r="H53" s="15"/>
    </row>
    <row r="54" spans="1:8" ht="128.44999999999999" customHeight="1" x14ac:dyDescent="0.25">
      <c r="A54" s="15"/>
      <c r="B54" s="278" t="s">
        <v>75</v>
      </c>
      <c r="C54" s="290"/>
      <c r="D54" s="291"/>
      <c r="E54" s="273" t="s">
        <v>76</v>
      </c>
      <c r="F54" s="254"/>
      <c r="G54" s="255"/>
      <c r="H54" s="15"/>
    </row>
    <row r="55" spans="1:8" ht="94.9" customHeight="1" x14ac:dyDescent="0.25">
      <c r="A55" s="15"/>
      <c r="B55" s="278" t="s">
        <v>549</v>
      </c>
      <c r="C55" s="279"/>
      <c r="D55" s="280"/>
      <c r="E55" s="273" t="s">
        <v>232</v>
      </c>
      <c r="F55" s="254"/>
      <c r="G55" s="255"/>
      <c r="H55" s="15"/>
    </row>
    <row r="56" spans="1:8" ht="161.44999999999999" customHeight="1" x14ac:dyDescent="0.25">
      <c r="A56" s="15"/>
      <c r="B56" s="278" t="s">
        <v>284</v>
      </c>
      <c r="C56" s="279"/>
      <c r="D56" s="280"/>
      <c r="E56" s="273" t="s">
        <v>548</v>
      </c>
      <c r="F56" s="254"/>
      <c r="G56" s="255"/>
      <c r="H56" s="15"/>
    </row>
    <row r="57" spans="1:8" ht="121.15" customHeight="1" x14ac:dyDescent="0.25">
      <c r="A57" s="15">
        <v>2</v>
      </c>
      <c r="B57" s="326" t="s">
        <v>285</v>
      </c>
      <c r="C57" s="327"/>
      <c r="D57" s="328"/>
      <c r="E57" s="273" t="s">
        <v>241</v>
      </c>
      <c r="F57" s="254"/>
      <c r="G57" s="255"/>
      <c r="H57" s="15"/>
    </row>
    <row r="58" spans="1:8" ht="55.15" customHeight="1" x14ac:dyDescent="0.25">
      <c r="A58" s="15"/>
      <c r="B58" s="278" t="s">
        <v>234</v>
      </c>
      <c r="C58" s="290"/>
      <c r="D58" s="291"/>
      <c r="E58" s="273" t="s">
        <v>235</v>
      </c>
      <c r="F58" s="254"/>
      <c r="G58" s="255"/>
      <c r="H58" s="15"/>
    </row>
    <row r="59" spans="1:8" ht="84" customHeight="1" x14ac:dyDescent="0.25">
      <c r="A59" s="15"/>
      <c r="B59" s="278" t="s">
        <v>599</v>
      </c>
      <c r="C59" s="290"/>
      <c r="D59" s="291"/>
      <c r="E59" s="273" t="s">
        <v>286</v>
      </c>
      <c r="F59" s="254"/>
      <c r="G59" s="255"/>
      <c r="H59" s="15"/>
    </row>
    <row r="60" spans="1:8" ht="93" customHeight="1" x14ac:dyDescent="0.25">
      <c r="A60" s="16"/>
      <c r="B60" s="278" t="s">
        <v>287</v>
      </c>
      <c r="C60" s="290"/>
      <c r="D60" s="291"/>
      <c r="E60" s="273" t="s">
        <v>555</v>
      </c>
      <c r="F60" s="254"/>
      <c r="G60" s="255"/>
      <c r="H60" s="15"/>
    </row>
    <row r="61" spans="1:8" ht="100.9" customHeight="1" thickBot="1" x14ac:dyDescent="0.3">
      <c r="A61" s="15"/>
      <c r="B61" s="316" t="s">
        <v>288</v>
      </c>
      <c r="C61" s="317"/>
      <c r="D61" s="318"/>
      <c r="E61" s="301" t="s">
        <v>289</v>
      </c>
      <c r="F61" s="302"/>
      <c r="G61" s="303"/>
      <c r="H61" s="15"/>
    </row>
    <row r="62" spans="1:8" ht="22.15" customHeight="1" x14ac:dyDescent="0.25">
      <c r="A62" s="15"/>
      <c r="B62" s="307"/>
      <c r="C62" s="308"/>
      <c r="D62" s="319"/>
      <c r="E62" s="499" t="s">
        <v>290</v>
      </c>
      <c r="F62" s="500"/>
      <c r="G62" s="501"/>
      <c r="H62" s="30"/>
    </row>
    <row r="63" spans="1:8" ht="65.45" customHeight="1" x14ac:dyDescent="0.25">
      <c r="A63" s="15"/>
      <c r="B63" s="307"/>
      <c r="C63" s="308"/>
      <c r="D63" s="319"/>
      <c r="E63" s="502" t="s">
        <v>291</v>
      </c>
      <c r="F63" s="503"/>
      <c r="G63" s="504"/>
      <c r="H63" s="31"/>
    </row>
    <row r="64" spans="1:8" ht="79.900000000000006" customHeight="1" x14ac:dyDescent="0.25">
      <c r="A64" s="15"/>
      <c r="B64" s="307"/>
      <c r="C64" s="308"/>
      <c r="D64" s="319"/>
      <c r="E64" s="502" t="s">
        <v>292</v>
      </c>
      <c r="F64" s="503"/>
      <c r="G64" s="504"/>
      <c r="H64" s="31"/>
    </row>
    <row r="65" spans="1:8" ht="96" customHeight="1" x14ac:dyDescent="0.25">
      <c r="A65" s="15"/>
      <c r="B65" s="307"/>
      <c r="C65" s="308"/>
      <c r="D65" s="319"/>
      <c r="E65" s="502" t="s">
        <v>293</v>
      </c>
      <c r="F65" s="503"/>
      <c r="G65" s="504"/>
      <c r="H65" s="31"/>
    </row>
    <row r="66" spans="1:8" ht="49.9" customHeight="1" x14ac:dyDescent="0.25">
      <c r="A66" s="15"/>
      <c r="B66" s="307"/>
      <c r="C66" s="308"/>
      <c r="D66" s="319"/>
      <c r="E66" s="502" t="s">
        <v>294</v>
      </c>
      <c r="F66" s="503"/>
      <c r="G66" s="504"/>
      <c r="H66" s="31"/>
    </row>
    <row r="67" spans="1:8" ht="87" customHeight="1" x14ac:dyDescent="0.25">
      <c r="A67" s="15"/>
      <c r="B67" s="307"/>
      <c r="C67" s="308"/>
      <c r="D67" s="319"/>
      <c r="E67" s="502" t="s">
        <v>295</v>
      </c>
      <c r="F67" s="503"/>
      <c r="G67" s="504"/>
      <c r="H67" s="31"/>
    </row>
    <row r="68" spans="1:8" ht="65.45" customHeight="1" x14ac:dyDescent="0.25">
      <c r="A68" s="15"/>
      <c r="B68" s="307"/>
      <c r="C68" s="308"/>
      <c r="D68" s="319"/>
      <c r="E68" s="502" t="s">
        <v>296</v>
      </c>
      <c r="F68" s="503"/>
      <c r="G68" s="504"/>
      <c r="H68" s="31"/>
    </row>
    <row r="69" spans="1:8" ht="82.9" customHeight="1" x14ac:dyDescent="0.25">
      <c r="A69" s="15"/>
      <c r="B69" s="307"/>
      <c r="C69" s="308"/>
      <c r="D69" s="319"/>
      <c r="E69" s="502" t="s">
        <v>297</v>
      </c>
      <c r="F69" s="503"/>
      <c r="G69" s="504"/>
      <c r="H69" s="31"/>
    </row>
    <row r="70" spans="1:8" ht="85.9" customHeight="1" x14ac:dyDescent="0.25">
      <c r="A70" s="15"/>
      <c r="B70" s="307"/>
      <c r="C70" s="308"/>
      <c r="D70" s="319"/>
      <c r="E70" s="502" t="s">
        <v>298</v>
      </c>
      <c r="F70" s="503"/>
      <c r="G70" s="504"/>
      <c r="H70" s="31"/>
    </row>
    <row r="71" spans="1:8" ht="66" customHeight="1" thickBot="1" x14ac:dyDescent="0.3">
      <c r="A71" s="15"/>
      <c r="B71" s="307"/>
      <c r="C71" s="308"/>
      <c r="D71" s="319"/>
      <c r="E71" s="295" t="s">
        <v>299</v>
      </c>
      <c r="F71" s="296"/>
      <c r="G71" s="297"/>
      <c r="H71" s="31"/>
    </row>
    <row r="72" spans="1:8" ht="34.15" customHeight="1" x14ac:dyDescent="0.25">
      <c r="A72" s="15"/>
      <c r="B72" s="307"/>
      <c r="C72" s="308"/>
      <c r="D72" s="319"/>
      <c r="E72" s="499" t="s">
        <v>300</v>
      </c>
      <c r="F72" s="500"/>
      <c r="G72" s="501"/>
      <c r="H72" s="31"/>
    </row>
    <row r="73" spans="1:8" ht="34.9" customHeight="1" x14ac:dyDescent="0.25">
      <c r="A73" s="15"/>
      <c r="B73" s="307"/>
      <c r="C73" s="308"/>
      <c r="D73" s="319"/>
      <c r="E73" s="502" t="s">
        <v>301</v>
      </c>
      <c r="F73" s="503"/>
      <c r="G73" s="504"/>
      <c r="H73" s="31"/>
    </row>
    <row r="74" spans="1:8" ht="42.6" customHeight="1" x14ac:dyDescent="0.25">
      <c r="A74" s="15"/>
      <c r="B74" s="307"/>
      <c r="C74" s="308"/>
      <c r="D74" s="319"/>
      <c r="E74" s="502" t="s">
        <v>302</v>
      </c>
      <c r="F74" s="503"/>
      <c r="G74" s="504"/>
      <c r="H74" s="31"/>
    </row>
    <row r="75" spans="1:8" ht="51.6" customHeight="1" x14ac:dyDescent="0.25">
      <c r="A75" s="15"/>
      <c r="B75" s="310"/>
      <c r="C75" s="311"/>
      <c r="D75" s="320"/>
      <c r="E75" s="295" t="s">
        <v>303</v>
      </c>
      <c r="F75" s="296"/>
      <c r="G75" s="297"/>
      <c r="H75" s="33"/>
    </row>
    <row r="76" spans="1:8" ht="95.45" customHeight="1" x14ac:dyDescent="0.25">
      <c r="A76" s="15"/>
      <c r="B76" s="329" t="s">
        <v>643</v>
      </c>
      <c r="C76" s="330"/>
      <c r="D76" s="331"/>
      <c r="E76" s="273" t="s">
        <v>129</v>
      </c>
      <c r="F76" s="254"/>
      <c r="G76" s="255"/>
      <c r="H76" s="31"/>
    </row>
    <row r="77" spans="1:8" ht="120" customHeight="1" x14ac:dyDescent="0.25">
      <c r="A77" s="15"/>
      <c r="B77" s="267" t="s">
        <v>127</v>
      </c>
      <c r="C77" s="324"/>
      <c r="D77" s="325"/>
      <c r="E77" s="273" t="s">
        <v>128</v>
      </c>
      <c r="F77" s="254"/>
      <c r="G77" s="255"/>
      <c r="H77" s="31"/>
    </row>
    <row r="78" spans="1:8" ht="84" customHeight="1" x14ac:dyDescent="0.25">
      <c r="A78" s="15"/>
      <c r="B78" s="316" t="s">
        <v>248</v>
      </c>
      <c r="C78" s="317"/>
      <c r="D78" s="318"/>
      <c r="E78" s="273" t="s">
        <v>500</v>
      </c>
      <c r="F78" s="254"/>
      <c r="G78" s="255"/>
      <c r="H78" s="31"/>
    </row>
    <row r="79" spans="1:8" ht="205.15" customHeight="1" x14ac:dyDescent="0.25">
      <c r="A79" s="15"/>
      <c r="B79" s="307"/>
      <c r="C79" s="308"/>
      <c r="D79" s="319"/>
      <c r="E79" s="273" t="s">
        <v>497</v>
      </c>
      <c r="F79" s="254"/>
      <c r="G79" s="255"/>
      <c r="H79" s="31"/>
    </row>
    <row r="80" spans="1:8" ht="264" customHeight="1" x14ac:dyDescent="0.25">
      <c r="A80" s="15"/>
      <c r="B80" s="310"/>
      <c r="C80" s="311"/>
      <c r="D80" s="320"/>
      <c r="E80" s="273" t="s">
        <v>492</v>
      </c>
      <c r="F80" s="254"/>
      <c r="G80" s="255"/>
      <c r="H80" s="31"/>
    </row>
    <row r="81" spans="1:10" ht="59.45" customHeight="1" x14ac:dyDescent="0.25">
      <c r="A81" s="15"/>
      <c r="B81" s="267" t="s">
        <v>139</v>
      </c>
      <c r="C81" s="324"/>
      <c r="D81" s="325"/>
      <c r="E81" s="273" t="s">
        <v>140</v>
      </c>
      <c r="F81" s="254"/>
      <c r="G81" s="255"/>
      <c r="H81" s="31"/>
    </row>
    <row r="82" spans="1:10" ht="69.599999999999994" customHeight="1" x14ac:dyDescent="0.25">
      <c r="A82" s="15"/>
      <c r="B82" s="267" t="s">
        <v>142</v>
      </c>
      <c r="C82" s="324"/>
      <c r="D82" s="325"/>
      <c r="E82" s="273" t="s">
        <v>249</v>
      </c>
      <c r="F82" s="254"/>
      <c r="G82" s="255"/>
      <c r="H82" s="31"/>
    </row>
    <row r="83" spans="1:10" ht="110.45" customHeight="1" x14ac:dyDescent="0.25">
      <c r="A83" s="15"/>
      <c r="B83" s="267" t="s">
        <v>143</v>
      </c>
      <c r="C83" s="324"/>
      <c r="D83" s="325"/>
      <c r="E83" s="273" t="s">
        <v>144</v>
      </c>
      <c r="F83" s="254"/>
      <c r="G83" s="255"/>
      <c r="H83" s="31"/>
    </row>
    <row r="84" spans="1:10" ht="64.150000000000006" customHeight="1" thickBot="1" x14ac:dyDescent="0.3">
      <c r="A84" s="15"/>
      <c r="B84" s="505" t="s">
        <v>145</v>
      </c>
      <c r="C84" s="506"/>
      <c r="D84" s="507"/>
      <c r="E84" s="273" t="s">
        <v>670</v>
      </c>
      <c r="F84" s="254"/>
      <c r="G84" s="255"/>
      <c r="H84" s="31"/>
    </row>
    <row r="85" spans="1:10" ht="27" customHeight="1" thickBot="1" x14ac:dyDescent="0.3">
      <c r="A85" s="15"/>
      <c r="B85" s="9" t="s">
        <v>304</v>
      </c>
      <c r="C85" s="147" t="s">
        <v>251</v>
      </c>
      <c r="D85" s="148"/>
      <c r="E85" s="148"/>
      <c r="F85" s="148"/>
      <c r="G85" s="149"/>
      <c r="H85" s="31"/>
    </row>
    <row r="86" spans="1:10" ht="183" customHeight="1" thickBot="1" x14ac:dyDescent="0.3">
      <c r="A86" s="15"/>
      <c r="B86" s="508" t="s">
        <v>305</v>
      </c>
      <c r="C86" s="509"/>
      <c r="D86" s="509"/>
      <c r="E86" s="509"/>
      <c r="F86" s="509"/>
      <c r="G86" s="510"/>
      <c r="H86" s="31"/>
    </row>
    <row r="87" spans="1:10" ht="43.9" customHeight="1" thickBot="1" x14ac:dyDescent="0.3">
      <c r="A87" s="15"/>
      <c r="B87" s="335" t="s">
        <v>312</v>
      </c>
      <c r="C87" s="336"/>
      <c r="D87" s="336"/>
      <c r="E87" s="336"/>
      <c r="F87" s="336"/>
      <c r="G87" s="337"/>
      <c r="H87" s="31"/>
    </row>
    <row r="88" spans="1:10" ht="27" customHeight="1" thickBot="1" x14ac:dyDescent="0.3">
      <c r="A88" s="15"/>
      <c r="B88" s="9" t="s">
        <v>306</v>
      </c>
      <c r="C88" s="147" t="s">
        <v>166</v>
      </c>
      <c r="D88" s="148"/>
      <c r="E88" s="148"/>
      <c r="F88" s="148"/>
      <c r="G88" s="149"/>
      <c r="H88" s="31"/>
    </row>
    <row r="89" spans="1:10" ht="55.9" customHeight="1" x14ac:dyDescent="0.25">
      <c r="A89" s="15"/>
      <c r="B89" s="335" t="s">
        <v>672</v>
      </c>
      <c r="C89" s="336"/>
      <c r="D89" s="336"/>
      <c r="E89" s="336"/>
      <c r="F89" s="336"/>
      <c r="G89" s="337"/>
      <c r="H89" s="15"/>
    </row>
    <row r="90" spans="1:10" ht="25.5" customHeight="1" x14ac:dyDescent="0.25">
      <c r="A90" s="15"/>
      <c r="B90" s="447" t="s">
        <v>636</v>
      </c>
      <c r="C90" s="424"/>
      <c r="D90" s="424"/>
      <c r="E90" s="424"/>
      <c r="F90" s="424"/>
      <c r="G90" s="448"/>
      <c r="H90" s="15"/>
    </row>
    <row r="91" spans="1:10" ht="25.15" customHeight="1" x14ac:dyDescent="0.25">
      <c r="A91" s="15"/>
      <c r="B91" s="341" t="s">
        <v>307</v>
      </c>
      <c r="C91" s="290"/>
      <c r="D91" s="290"/>
      <c r="E91" s="290"/>
      <c r="F91" s="290"/>
      <c r="G91" s="342"/>
      <c r="H91" s="15"/>
    </row>
    <row r="92" spans="1:10" ht="49.15" customHeight="1" thickBot="1" x14ac:dyDescent="0.3">
      <c r="A92" s="15"/>
      <c r="B92" s="449" t="s">
        <v>950</v>
      </c>
      <c r="C92" s="450"/>
      <c r="D92" s="450"/>
      <c r="E92" s="450"/>
      <c r="F92" s="450"/>
      <c r="G92" s="451"/>
      <c r="H92" s="67"/>
    </row>
    <row r="93" spans="1:10" ht="27" customHeight="1" thickBot="1" x14ac:dyDescent="0.3">
      <c r="A93" s="12"/>
      <c r="B93" s="9" t="s">
        <v>964</v>
      </c>
      <c r="C93" s="147" t="s">
        <v>961</v>
      </c>
      <c r="D93" s="148"/>
      <c r="E93" s="148"/>
      <c r="F93" s="148"/>
      <c r="G93" s="149"/>
      <c r="J93" s="68"/>
    </row>
    <row r="94" spans="1:10" ht="30" customHeight="1" thickBot="1" x14ac:dyDescent="0.3">
      <c r="A94" s="12"/>
      <c r="B94" s="150" t="s">
        <v>962</v>
      </c>
      <c r="C94" s="151"/>
      <c r="D94" s="151"/>
      <c r="E94" s="151"/>
      <c r="F94" s="151"/>
      <c r="G94" s="152"/>
      <c r="J94" s="68"/>
    </row>
    <row r="95" spans="1:10" ht="16.5" x14ac:dyDescent="0.25">
      <c r="A95" s="15"/>
      <c r="B95" s="13" t="s">
        <v>176</v>
      </c>
      <c r="G95" s="66" t="s">
        <v>560</v>
      </c>
      <c r="H95" s="15"/>
    </row>
    <row r="96" spans="1:10" x14ac:dyDescent="0.25">
      <c r="A96" s="15"/>
      <c r="B96" s="13"/>
      <c r="C96" s="15"/>
      <c r="D96" s="15"/>
      <c r="E96" s="15"/>
      <c r="F96" s="15"/>
      <c r="G96" s="20"/>
      <c r="H96" s="15"/>
    </row>
    <row r="99" spans="2:2" x14ac:dyDescent="0.25">
      <c r="B99" s="13"/>
    </row>
  </sheetData>
  <mergeCells count="135">
    <mergeCell ref="H22:H23"/>
    <mergeCell ref="B23:G23"/>
    <mergeCell ref="E79:G79"/>
    <mergeCell ref="B78:D80"/>
    <mergeCell ref="C88:G88"/>
    <mergeCell ref="B89:G89"/>
    <mergeCell ref="E78:G78"/>
    <mergeCell ref="B81:D81"/>
    <mergeCell ref="E81:G81"/>
    <mergeCell ref="B82:D82"/>
    <mergeCell ref="E82:G82"/>
    <mergeCell ref="E74:G74"/>
    <mergeCell ref="B76:D76"/>
    <mergeCell ref="E76:G76"/>
    <mergeCell ref="B77:D77"/>
    <mergeCell ref="E77:G77"/>
    <mergeCell ref="E80:G80"/>
    <mergeCell ref="E68:G68"/>
    <mergeCell ref="E69:G69"/>
    <mergeCell ref="E70:G70"/>
    <mergeCell ref="E71:G71"/>
    <mergeCell ref="E72:G72"/>
    <mergeCell ref="E73:G73"/>
    <mergeCell ref="B60:D60"/>
    <mergeCell ref="B91:G91"/>
    <mergeCell ref="B92:G92"/>
    <mergeCell ref="B87:G87"/>
    <mergeCell ref="B83:D83"/>
    <mergeCell ref="E83:G83"/>
    <mergeCell ref="B84:D84"/>
    <mergeCell ref="E84:G84"/>
    <mergeCell ref="C85:G85"/>
    <mergeCell ref="B86:G86"/>
    <mergeCell ref="B90:G90"/>
    <mergeCell ref="E60:G60"/>
    <mergeCell ref="B61:D75"/>
    <mergeCell ref="E61:G61"/>
    <mergeCell ref="E62:G62"/>
    <mergeCell ref="E63:G63"/>
    <mergeCell ref="E64:G64"/>
    <mergeCell ref="E65:G65"/>
    <mergeCell ref="E66:G66"/>
    <mergeCell ref="E67:G67"/>
    <mergeCell ref="E75:G75"/>
    <mergeCell ref="B57:D57"/>
    <mergeCell ref="E57:G57"/>
    <mergeCell ref="B58:D58"/>
    <mergeCell ref="E58:G58"/>
    <mergeCell ref="B59:D59"/>
    <mergeCell ref="E59:G59"/>
    <mergeCell ref="B54:D54"/>
    <mergeCell ref="E54:G54"/>
    <mergeCell ref="B55:D55"/>
    <mergeCell ref="E55:G55"/>
    <mergeCell ref="B56:D56"/>
    <mergeCell ref="E56:G56"/>
    <mergeCell ref="B51:D51"/>
    <mergeCell ref="E51:G51"/>
    <mergeCell ref="B52:D52"/>
    <mergeCell ref="E52:G52"/>
    <mergeCell ref="B53:D53"/>
    <mergeCell ref="E53:G53"/>
    <mergeCell ref="B48:D48"/>
    <mergeCell ref="E48:G48"/>
    <mergeCell ref="B49:D49"/>
    <mergeCell ref="E49:G49"/>
    <mergeCell ref="B50:D50"/>
    <mergeCell ref="E50:G50"/>
    <mergeCell ref="B44:D44"/>
    <mergeCell ref="E44:G44"/>
    <mergeCell ref="C45:G45"/>
    <mergeCell ref="B46:D46"/>
    <mergeCell ref="E46:G46"/>
    <mergeCell ref="B47:D47"/>
    <mergeCell ref="E47:G47"/>
    <mergeCell ref="B41:D41"/>
    <mergeCell ref="E41:G41"/>
    <mergeCell ref="B43:D43"/>
    <mergeCell ref="E43:G43"/>
    <mergeCell ref="B42:D42"/>
    <mergeCell ref="E42:G42"/>
    <mergeCell ref="B39:D39"/>
    <mergeCell ref="E39:G39"/>
    <mergeCell ref="B40:D40"/>
    <mergeCell ref="E40:G40"/>
    <mergeCell ref="B35:D35"/>
    <mergeCell ref="E35:G35"/>
    <mergeCell ref="B36:D36"/>
    <mergeCell ref="E36:G36"/>
    <mergeCell ref="B37:D37"/>
    <mergeCell ref="E37:G37"/>
    <mergeCell ref="B34:D34"/>
    <mergeCell ref="E34:G34"/>
    <mergeCell ref="B29:D29"/>
    <mergeCell ref="E29:G29"/>
    <mergeCell ref="B30:D30"/>
    <mergeCell ref="E30:G30"/>
    <mergeCell ref="B31:D31"/>
    <mergeCell ref="E31:G31"/>
    <mergeCell ref="B38:D38"/>
    <mergeCell ref="E38:G38"/>
    <mergeCell ref="F15:G15"/>
    <mergeCell ref="C16:G16"/>
    <mergeCell ref="B17:G17"/>
    <mergeCell ref="B18:G18"/>
    <mergeCell ref="C21:G21"/>
    <mergeCell ref="B22:G22"/>
    <mergeCell ref="B32:D32"/>
    <mergeCell ref="E32:G32"/>
    <mergeCell ref="B33:D33"/>
    <mergeCell ref="E33:G33"/>
    <mergeCell ref="C93:G93"/>
    <mergeCell ref="B94:G94"/>
    <mergeCell ref="C9:E9"/>
    <mergeCell ref="C10:E10"/>
    <mergeCell ref="C11:E11"/>
    <mergeCell ref="F11:G11"/>
    <mergeCell ref="C12:G12"/>
    <mergeCell ref="B13:G13"/>
    <mergeCell ref="B3:G3"/>
    <mergeCell ref="B4:G4"/>
    <mergeCell ref="B5:G5"/>
    <mergeCell ref="B6:G6"/>
    <mergeCell ref="B7:G7"/>
    <mergeCell ref="C8:G8"/>
    <mergeCell ref="B19:G19"/>
    <mergeCell ref="C20:G20"/>
    <mergeCell ref="C24:G24"/>
    <mergeCell ref="B25:G25"/>
    <mergeCell ref="B26:D28"/>
    <mergeCell ref="E26:G26"/>
    <mergeCell ref="E27:G27"/>
    <mergeCell ref="E28:G28"/>
    <mergeCell ref="C14:G14"/>
    <mergeCell ref="B15:E15"/>
  </mergeCells>
  <pageMargins left="0.7" right="0.7" top="0.75" bottom="0.75" header="0.3" footer="0.3"/>
  <pageSetup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J125"/>
  <sheetViews>
    <sheetView showGridLines="0" topLeftCell="A25" zoomScale="80" zoomScaleNormal="80" workbookViewId="0">
      <selection activeCell="H30" sqref="H30"/>
    </sheetView>
  </sheetViews>
  <sheetFormatPr baseColWidth="10" defaultRowHeight="15" x14ac:dyDescent="0.25"/>
  <cols>
    <col min="1" max="1" width="8" customWidth="1"/>
    <col min="2" max="2" width="17" customWidth="1"/>
    <col min="3" max="3" width="25.140625" customWidth="1"/>
    <col min="4" max="4" width="31" customWidth="1"/>
    <col min="5" max="5" width="51" customWidth="1"/>
    <col min="6" max="6" width="23.28515625" customWidth="1"/>
    <col min="7" max="7" width="34.28515625" customWidth="1"/>
    <col min="8" max="8" width="18.7109375" customWidth="1"/>
  </cols>
  <sheetData>
    <row r="2" spans="1:8" ht="18" thickBot="1" x14ac:dyDescent="0.3">
      <c r="A2" s="36"/>
      <c r="B2" s="37"/>
      <c r="C2" s="36"/>
      <c r="D2" s="36"/>
      <c r="E2" s="36"/>
      <c r="F2" s="36"/>
      <c r="G2" s="38"/>
      <c r="H2" s="36"/>
    </row>
    <row r="3" spans="1:8" ht="34.15" customHeight="1" x14ac:dyDescent="0.25">
      <c r="A3" s="36"/>
      <c r="B3" s="153" t="s">
        <v>561</v>
      </c>
      <c r="C3" s="154"/>
      <c r="D3" s="154"/>
      <c r="E3" s="154"/>
      <c r="F3" s="154"/>
      <c r="G3" s="155"/>
      <c r="H3" s="36"/>
    </row>
    <row r="4" spans="1:8" ht="28.15" customHeight="1" x14ac:dyDescent="0.25">
      <c r="A4" s="36"/>
      <c r="B4" s="156" t="s">
        <v>674</v>
      </c>
      <c r="C4" s="157"/>
      <c r="D4" s="157"/>
      <c r="E4" s="157"/>
      <c r="F4" s="157"/>
      <c r="G4" s="158"/>
      <c r="H4" s="36"/>
    </row>
    <row r="5" spans="1:8" ht="18" x14ac:dyDescent="0.25">
      <c r="A5" s="36"/>
      <c r="B5" s="159"/>
      <c r="C5" s="160"/>
      <c r="D5" s="160"/>
      <c r="E5" s="160"/>
      <c r="F5" s="160"/>
      <c r="G5" s="161"/>
      <c r="H5" s="36"/>
    </row>
    <row r="6" spans="1:8" ht="36" customHeight="1" thickBot="1" x14ac:dyDescent="0.3">
      <c r="A6" s="36"/>
      <c r="B6" s="601"/>
      <c r="C6" s="602"/>
      <c r="D6" s="602"/>
      <c r="E6" s="602"/>
      <c r="F6" s="602"/>
      <c r="G6" s="603"/>
      <c r="H6" s="36"/>
    </row>
    <row r="7" spans="1:8" ht="24" thickBot="1" x14ac:dyDescent="0.3">
      <c r="A7" s="36"/>
      <c r="B7" s="165" t="s">
        <v>501</v>
      </c>
      <c r="C7" s="166"/>
      <c r="D7" s="166"/>
      <c r="E7" s="166"/>
      <c r="F7" s="166"/>
      <c r="G7" s="167"/>
      <c r="H7" s="36"/>
    </row>
    <row r="8" spans="1:8" ht="30" customHeight="1" thickBot="1" x14ac:dyDescent="0.3">
      <c r="A8" s="36"/>
      <c r="B8" s="23" t="s">
        <v>317</v>
      </c>
      <c r="C8" s="482" t="s">
        <v>4</v>
      </c>
      <c r="D8" s="483"/>
      <c r="E8" s="483"/>
      <c r="F8" s="483"/>
      <c r="G8" s="484"/>
      <c r="H8" s="36"/>
    </row>
    <row r="9" spans="1:8" ht="30" customHeight="1" x14ac:dyDescent="0.25">
      <c r="A9" s="36"/>
      <c r="B9" s="4" t="s">
        <v>5</v>
      </c>
      <c r="C9" s="469" t="str">
        <f>B3</f>
        <v>FONDO DE DESARROLLO LOCAL DE TUNJUELITO</v>
      </c>
      <c r="D9" s="469"/>
      <c r="E9" s="470"/>
      <c r="F9" s="21" t="s">
        <v>6</v>
      </c>
      <c r="G9" s="6" t="s">
        <v>562</v>
      </c>
      <c r="H9" s="36"/>
    </row>
    <row r="10" spans="1:8" ht="30" customHeight="1" x14ac:dyDescent="0.25">
      <c r="A10" s="36"/>
      <c r="B10" s="7" t="s">
        <v>7</v>
      </c>
      <c r="C10" s="471" t="str">
        <f>B3</f>
        <v>FONDO DE DESARROLLO LOCAL DE TUNJUELITO</v>
      </c>
      <c r="D10" s="471"/>
      <c r="E10" s="472"/>
      <c r="F10" s="5" t="s">
        <v>6</v>
      </c>
      <c r="G10" s="6" t="str">
        <f>G9</f>
        <v>899.999.061-9</v>
      </c>
      <c r="H10" s="36"/>
    </row>
    <row r="11" spans="1:8" ht="30" customHeight="1" thickBot="1" x14ac:dyDescent="0.3">
      <c r="A11" s="36"/>
      <c r="B11" s="7" t="s">
        <v>8</v>
      </c>
      <c r="C11" s="471" t="s">
        <v>654</v>
      </c>
      <c r="D11" s="471"/>
      <c r="E11" s="472"/>
      <c r="F11" s="8" t="s">
        <v>6</v>
      </c>
      <c r="G11" s="6" t="str">
        <f>G9</f>
        <v>899.999.061-9</v>
      </c>
      <c r="H11" s="36"/>
    </row>
    <row r="12" spans="1:8" ht="30" customHeight="1" x14ac:dyDescent="0.25">
      <c r="A12" s="36"/>
      <c r="B12" s="22" t="s">
        <v>318</v>
      </c>
      <c r="C12" s="594" t="s">
        <v>10</v>
      </c>
      <c r="D12" s="595"/>
      <c r="E12" s="595"/>
      <c r="F12" s="595"/>
      <c r="G12" s="596"/>
      <c r="H12" s="36"/>
    </row>
    <row r="13" spans="1:8" ht="79.150000000000006" customHeight="1" thickBot="1" x14ac:dyDescent="0.3">
      <c r="A13" s="39"/>
      <c r="B13" s="597" t="s">
        <v>557</v>
      </c>
      <c r="C13" s="598"/>
      <c r="D13" s="598"/>
      <c r="E13" s="598"/>
      <c r="F13" s="599"/>
      <c r="G13" s="600"/>
      <c r="H13" s="39"/>
    </row>
    <row r="14" spans="1:8" ht="25.15" customHeight="1" thickBot="1" x14ac:dyDescent="0.3">
      <c r="A14" s="39"/>
      <c r="B14" s="23" t="s">
        <v>319</v>
      </c>
      <c r="C14" s="482" t="s">
        <v>342</v>
      </c>
      <c r="D14" s="483"/>
      <c r="E14" s="483"/>
      <c r="F14" s="483"/>
      <c r="G14" s="484"/>
      <c r="H14" s="39"/>
    </row>
    <row r="15" spans="1:8" ht="35.450000000000003" customHeight="1" x14ac:dyDescent="0.25">
      <c r="A15" s="39"/>
      <c r="B15" s="604" t="s">
        <v>343</v>
      </c>
      <c r="C15" s="604"/>
      <c r="D15" s="604"/>
      <c r="E15" s="604"/>
      <c r="F15" s="604"/>
      <c r="G15" s="604"/>
      <c r="H15" s="39"/>
    </row>
    <row r="16" spans="1:8" ht="36.6" customHeight="1" thickBot="1" x14ac:dyDescent="0.3">
      <c r="A16" s="39"/>
      <c r="B16" s="32" t="s">
        <v>199</v>
      </c>
      <c r="C16" s="481" t="s">
        <v>313</v>
      </c>
      <c r="D16" s="290"/>
      <c r="E16" s="290"/>
      <c r="F16" s="290"/>
      <c r="G16" s="342"/>
      <c r="H16" s="39"/>
    </row>
    <row r="17" spans="1:8" ht="30" customHeight="1" x14ac:dyDescent="0.25">
      <c r="A17" s="39"/>
      <c r="B17" s="22" t="s">
        <v>320</v>
      </c>
      <c r="C17" s="594" t="s">
        <v>335</v>
      </c>
      <c r="D17" s="595"/>
      <c r="E17" s="595"/>
      <c r="F17" s="595"/>
      <c r="G17" s="605"/>
      <c r="H17" s="39"/>
    </row>
    <row r="18" spans="1:8" ht="44.45" customHeight="1" thickBot="1" x14ac:dyDescent="0.3">
      <c r="A18" s="39"/>
      <c r="B18" s="356" t="s">
        <v>336</v>
      </c>
      <c r="C18" s="357"/>
      <c r="D18" s="357"/>
      <c r="E18" s="357"/>
      <c r="F18" s="357"/>
      <c r="G18" s="358"/>
      <c r="H18" s="593"/>
    </row>
    <row r="19" spans="1:8" ht="31.9" customHeight="1" thickTop="1" thickBot="1" x14ac:dyDescent="0.3">
      <c r="A19" s="39"/>
      <c r="B19" s="253" t="s">
        <v>655</v>
      </c>
      <c r="C19" s="254"/>
      <c r="D19" s="254"/>
      <c r="E19" s="254"/>
      <c r="F19" s="254"/>
      <c r="G19" s="255"/>
      <c r="H19" s="593"/>
    </row>
    <row r="20" spans="1:8" ht="31.15" customHeight="1" thickBot="1" x14ac:dyDescent="0.3">
      <c r="A20" s="39"/>
      <c r="B20" s="23" t="s">
        <v>321</v>
      </c>
      <c r="C20" s="482" t="s">
        <v>314</v>
      </c>
      <c r="D20" s="483"/>
      <c r="E20" s="483"/>
      <c r="F20" s="483"/>
      <c r="G20" s="484"/>
      <c r="H20" s="39"/>
    </row>
    <row r="21" spans="1:8" ht="216.6" customHeight="1" x14ac:dyDescent="0.25">
      <c r="A21" s="39"/>
      <c r="B21" s="577" t="s">
        <v>344</v>
      </c>
      <c r="C21" s="578"/>
      <c r="D21" s="579"/>
      <c r="E21" s="254" t="s">
        <v>345</v>
      </c>
      <c r="F21" s="586"/>
      <c r="G21" s="587"/>
      <c r="H21" s="39"/>
    </row>
    <row r="22" spans="1:8" ht="83.45" customHeight="1" x14ac:dyDescent="0.25">
      <c r="A22" s="39"/>
      <c r="B22" s="580"/>
      <c r="C22" s="581"/>
      <c r="D22" s="582"/>
      <c r="E22" s="42" t="s">
        <v>346</v>
      </c>
      <c r="F22" s="588" t="s">
        <v>347</v>
      </c>
      <c r="G22" s="589"/>
      <c r="H22" s="39"/>
    </row>
    <row r="23" spans="1:8" ht="33" customHeight="1" x14ac:dyDescent="0.25">
      <c r="A23" s="39"/>
      <c r="B23" s="580"/>
      <c r="C23" s="581"/>
      <c r="D23" s="582"/>
      <c r="E23" s="43" t="s">
        <v>348</v>
      </c>
      <c r="F23" s="590">
        <v>2000000000</v>
      </c>
      <c r="G23" s="591"/>
      <c r="H23" s="592"/>
    </row>
    <row r="24" spans="1:8" ht="33" customHeight="1" x14ac:dyDescent="0.25">
      <c r="A24" s="39"/>
      <c r="B24" s="580"/>
      <c r="C24" s="581"/>
      <c r="D24" s="582"/>
      <c r="E24" s="43" t="s">
        <v>350</v>
      </c>
      <c r="F24" s="590">
        <v>2000000000</v>
      </c>
      <c r="G24" s="591"/>
      <c r="H24" s="592"/>
    </row>
    <row r="25" spans="1:8" ht="33" customHeight="1" x14ac:dyDescent="0.25">
      <c r="A25" s="39"/>
      <c r="B25" s="580"/>
      <c r="C25" s="581"/>
      <c r="D25" s="582"/>
      <c r="E25" s="43" t="s">
        <v>351</v>
      </c>
      <c r="F25" s="590">
        <v>4000000000</v>
      </c>
      <c r="G25" s="591"/>
      <c r="H25" s="592"/>
    </row>
    <row r="26" spans="1:8" ht="48" customHeight="1" thickBot="1" x14ac:dyDescent="0.3">
      <c r="A26" s="39"/>
      <c r="B26" s="583"/>
      <c r="C26" s="584"/>
      <c r="D26" s="585"/>
      <c r="E26" s="254" t="s">
        <v>353</v>
      </c>
      <c r="F26" s="254"/>
      <c r="G26" s="255"/>
      <c r="H26" s="39"/>
    </row>
    <row r="27" spans="1:8" ht="84.6" customHeight="1" x14ac:dyDescent="0.25">
      <c r="A27" s="39"/>
      <c r="B27" s="526" t="s">
        <v>354</v>
      </c>
      <c r="C27" s="527"/>
      <c r="D27" s="528"/>
      <c r="E27" s="273" t="s">
        <v>975</v>
      </c>
      <c r="F27" s="254"/>
      <c r="G27" s="255"/>
      <c r="H27" s="39"/>
    </row>
    <row r="28" spans="1:8" ht="126" customHeight="1" x14ac:dyDescent="0.25">
      <c r="A28" s="39"/>
      <c r="B28" s="526" t="s">
        <v>356</v>
      </c>
      <c r="C28" s="527"/>
      <c r="D28" s="528"/>
      <c r="E28" s="273" t="s">
        <v>976</v>
      </c>
      <c r="F28" s="254"/>
      <c r="G28" s="255"/>
      <c r="H28" s="39"/>
    </row>
    <row r="29" spans="1:8" ht="76.150000000000006" customHeight="1" x14ac:dyDescent="0.25">
      <c r="A29" s="39"/>
      <c r="B29" s="526" t="s">
        <v>358</v>
      </c>
      <c r="C29" s="527"/>
      <c r="D29" s="528"/>
      <c r="E29" s="273" t="s">
        <v>359</v>
      </c>
      <c r="F29" s="254"/>
      <c r="G29" s="255"/>
      <c r="H29" s="39"/>
    </row>
    <row r="30" spans="1:8" ht="92.45" customHeight="1" x14ac:dyDescent="0.25">
      <c r="A30" s="39"/>
      <c r="B30" s="526" t="s">
        <v>360</v>
      </c>
      <c r="C30" s="527"/>
      <c r="D30" s="528"/>
      <c r="E30" s="273" t="s">
        <v>361</v>
      </c>
      <c r="F30" s="254"/>
      <c r="G30" s="255"/>
      <c r="H30" s="39"/>
    </row>
    <row r="31" spans="1:8" ht="98.45" customHeight="1" x14ac:dyDescent="0.25">
      <c r="A31" s="39"/>
      <c r="B31" s="526" t="s">
        <v>362</v>
      </c>
      <c r="C31" s="527"/>
      <c r="D31" s="528"/>
      <c r="E31" s="273" t="s">
        <v>363</v>
      </c>
      <c r="F31" s="254"/>
      <c r="G31" s="255"/>
      <c r="H31" s="39"/>
    </row>
    <row r="32" spans="1:8" ht="70.150000000000006" customHeight="1" thickBot="1" x14ac:dyDescent="0.3">
      <c r="A32" s="39"/>
      <c r="B32" s="526" t="s">
        <v>364</v>
      </c>
      <c r="C32" s="527"/>
      <c r="D32" s="528"/>
      <c r="E32" s="273" t="s">
        <v>365</v>
      </c>
      <c r="F32" s="254"/>
      <c r="G32" s="255"/>
      <c r="H32" s="39"/>
    </row>
    <row r="33" spans="1:8" ht="29.45" customHeight="1" thickBot="1" x14ac:dyDescent="0.3">
      <c r="A33" s="39"/>
      <c r="B33" s="23" t="s">
        <v>322</v>
      </c>
      <c r="C33" s="482" t="s">
        <v>366</v>
      </c>
      <c r="D33" s="483"/>
      <c r="E33" s="483"/>
      <c r="F33" s="483"/>
      <c r="G33" s="484"/>
      <c r="H33" s="39"/>
    </row>
    <row r="34" spans="1:8" ht="34.9" customHeight="1" x14ac:dyDescent="0.25">
      <c r="A34" s="39"/>
      <c r="B34" s="571" t="s">
        <v>367</v>
      </c>
      <c r="C34" s="572"/>
      <c r="D34" s="573"/>
      <c r="E34" s="574" t="s">
        <v>368</v>
      </c>
      <c r="F34" s="575"/>
      <c r="G34" s="576"/>
      <c r="H34" s="39"/>
    </row>
    <row r="35" spans="1:8" ht="108.6" customHeight="1" x14ac:dyDescent="0.25">
      <c r="A35" s="39"/>
      <c r="B35" s="526" t="s">
        <v>369</v>
      </c>
      <c r="C35" s="527"/>
      <c r="D35" s="528"/>
      <c r="E35" s="273" t="s">
        <v>370</v>
      </c>
      <c r="F35" s="254"/>
      <c r="G35" s="255"/>
      <c r="H35" s="39"/>
    </row>
    <row r="36" spans="1:8" ht="224.45" customHeight="1" x14ac:dyDescent="0.25">
      <c r="A36" s="39"/>
      <c r="B36" s="526" t="s">
        <v>371</v>
      </c>
      <c r="C36" s="527"/>
      <c r="D36" s="528"/>
      <c r="E36" s="273" t="s">
        <v>542</v>
      </c>
      <c r="F36" s="254"/>
      <c r="G36" s="255"/>
      <c r="H36" s="45"/>
    </row>
    <row r="37" spans="1:8" ht="229.9" customHeight="1" x14ac:dyDescent="0.25">
      <c r="A37" s="39"/>
      <c r="B37" s="526" t="s">
        <v>372</v>
      </c>
      <c r="C37" s="527"/>
      <c r="D37" s="528"/>
      <c r="E37" s="273" t="s">
        <v>373</v>
      </c>
      <c r="F37" s="254"/>
      <c r="G37" s="255"/>
      <c r="H37" s="39"/>
    </row>
    <row r="38" spans="1:8" ht="133.15" customHeight="1" x14ac:dyDescent="0.25">
      <c r="A38" s="39"/>
      <c r="B38" s="540" t="s">
        <v>656</v>
      </c>
      <c r="C38" s="541"/>
      <c r="D38" s="542"/>
      <c r="E38" s="523" t="s">
        <v>375</v>
      </c>
      <c r="F38" s="524"/>
      <c r="G38" s="525"/>
      <c r="H38" s="39"/>
    </row>
    <row r="39" spans="1:8" ht="185.45" customHeight="1" x14ac:dyDescent="0.25">
      <c r="A39" s="39"/>
      <c r="B39" s="526" t="s">
        <v>378</v>
      </c>
      <c r="C39" s="527"/>
      <c r="D39" s="528"/>
      <c r="E39" s="273" t="s">
        <v>379</v>
      </c>
      <c r="F39" s="254"/>
      <c r="G39" s="255"/>
      <c r="H39" s="45"/>
    </row>
    <row r="40" spans="1:8" ht="121.9" customHeight="1" x14ac:dyDescent="0.25">
      <c r="A40" s="39"/>
      <c r="B40" s="526" t="s">
        <v>380</v>
      </c>
      <c r="C40" s="527"/>
      <c r="D40" s="528"/>
      <c r="E40" s="273" t="s">
        <v>381</v>
      </c>
      <c r="F40" s="254"/>
      <c r="G40" s="255"/>
      <c r="H40" s="39"/>
    </row>
    <row r="41" spans="1:8" ht="224.45" customHeight="1" x14ac:dyDescent="0.25">
      <c r="A41" s="39"/>
      <c r="B41" s="548" t="s">
        <v>382</v>
      </c>
      <c r="C41" s="549"/>
      <c r="D41" s="549"/>
      <c r="E41" s="273" t="s">
        <v>383</v>
      </c>
      <c r="F41" s="254"/>
      <c r="G41" s="255"/>
      <c r="H41" s="39"/>
    </row>
    <row r="42" spans="1:8" ht="27" customHeight="1" x14ac:dyDescent="0.25">
      <c r="A42" s="39"/>
      <c r="B42" s="550"/>
      <c r="C42" s="551"/>
      <c r="D42" s="551"/>
      <c r="E42" s="554" t="s">
        <v>384</v>
      </c>
      <c r="F42" s="555"/>
      <c r="G42" s="556"/>
      <c r="H42" s="39"/>
    </row>
    <row r="43" spans="1:8" ht="16.5" x14ac:dyDescent="0.25">
      <c r="A43" s="39"/>
      <c r="B43" s="550"/>
      <c r="C43" s="551"/>
      <c r="D43" s="551"/>
      <c r="E43" s="568" t="s">
        <v>385</v>
      </c>
      <c r="F43" s="570" t="s">
        <v>386</v>
      </c>
      <c r="G43" s="556"/>
      <c r="H43" s="39"/>
    </row>
    <row r="44" spans="1:8" ht="24" customHeight="1" x14ac:dyDescent="0.25">
      <c r="A44" s="39"/>
      <c r="B44" s="550"/>
      <c r="C44" s="551"/>
      <c r="D44" s="551"/>
      <c r="E44" s="569"/>
      <c r="F44" s="46" t="s">
        <v>387</v>
      </c>
      <c r="G44" s="47" t="s">
        <v>388</v>
      </c>
      <c r="H44" s="39"/>
    </row>
    <row r="45" spans="1:8" ht="24.6" customHeight="1" x14ac:dyDescent="0.25">
      <c r="A45" s="39"/>
      <c r="B45" s="550"/>
      <c r="C45" s="551"/>
      <c r="D45" s="551"/>
      <c r="E45" s="48" t="s">
        <v>389</v>
      </c>
      <c r="F45" s="49" t="s">
        <v>390</v>
      </c>
      <c r="G45" s="50" t="s">
        <v>391</v>
      </c>
      <c r="H45" s="39"/>
    </row>
    <row r="46" spans="1:8" ht="31.15" customHeight="1" x14ac:dyDescent="0.25">
      <c r="A46" s="39"/>
      <c r="B46" s="550"/>
      <c r="C46" s="551"/>
      <c r="D46" s="551"/>
      <c r="E46" s="51" t="s">
        <v>392</v>
      </c>
      <c r="F46" s="49" t="s">
        <v>393</v>
      </c>
      <c r="G46" s="50" t="s">
        <v>390</v>
      </c>
      <c r="H46" s="39"/>
    </row>
    <row r="47" spans="1:8" ht="22.15" customHeight="1" x14ac:dyDescent="0.25">
      <c r="A47" s="39"/>
      <c r="B47" s="550"/>
      <c r="C47" s="551"/>
      <c r="D47" s="551"/>
      <c r="E47" s="48" t="s">
        <v>394</v>
      </c>
      <c r="F47" s="49" t="s">
        <v>395</v>
      </c>
      <c r="G47" s="50" t="s">
        <v>396</v>
      </c>
      <c r="H47" s="39"/>
    </row>
    <row r="48" spans="1:8" ht="16.5" x14ac:dyDescent="0.25">
      <c r="A48" s="39"/>
      <c r="B48" s="550"/>
      <c r="C48" s="551"/>
      <c r="D48" s="551"/>
      <c r="E48" s="48" t="s">
        <v>397</v>
      </c>
      <c r="F48" s="49" t="s">
        <v>398</v>
      </c>
      <c r="G48" s="50" t="s">
        <v>399</v>
      </c>
      <c r="H48" s="39"/>
    </row>
    <row r="49" spans="1:8" ht="16.5" x14ac:dyDescent="0.25">
      <c r="A49" s="39"/>
      <c r="B49" s="550"/>
      <c r="C49" s="551"/>
      <c r="D49" s="551"/>
      <c r="E49" s="48" t="s">
        <v>400</v>
      </c>
      <c r="F49" s="49" t="s">
        <v>391</v>
      </c>
      <c r="G49" s="50" t="s">
        <v>401</v>
      </c>
      <c r="H49" s="39"/>
    </row>
    <row r="50" spans="1:8" ht="16.5" x14ac:dyDescent="0.25">
      <c r="A50" s="39"/>
      <c r="B50" s="550"/>
      <c r="C50" s="551"/>
      <c r="D50" s="551"/>
      <c r="E50" s="48" t="s">
        <v>402</v>
      </c>
      <c r="F50" s="49" t="s">
        <v>403</v>
      </c>
      <c r="G50" s="50" t="s">
        <v>404</v>
      </c>
      <c r="H50" s="39"/>
    </row>
    <row r="51" spans="1:8" ht="24.6" customHeight="1" x14ac:dyDescent="0.25">
      <c r="A51" s="39"/>
      <c r="B51" s="550"/>
      <c r="C51" s="551"/>
      <c r="D51" s="551"/>
      <c r="E51" s="51" t="s">
        <v>405</v>
      </c>
      <c r="F51" s="49" t="s">
        <v>404</v>
      </c>
      <c r="G51" s="50" t="s">
        <v>406</v>
      </c>
      <c r="H51" s="39"/>
    </row>
    <row r="52" spans="1:8" ht="16.5" x14ac:dyDescent="0.25">
      <c r="A52" s="39"/>
      <c r="B52" s="550"/>
      <c r="C52" s="551"/>
      <c r="D52" s="551"/>
      <c r="E52" s="48" t="s">
        <v>407</v>
      </c>
      <c r="F52" s="49" t="s">
        <v>401</v>
      </c>
      <c r="G52" s="50" t="s">
        <v>408</v>
      </c>
      <c r="H52" s="39"/>
    </row>
    <row r="53" spans="1:8" ht="17.25" thickBot="1" x14ac:dyDescent="0.3">
      <c r="A53" s="39"/>
      <c r="B53" s="552"/>
      <c r="C53" s="553"/>
      <c r="D53" s="553"/>
      <c r="E53" s="52" t="s">
        <v>409</v>
      </c>
      <c r="F53" s="53" t="s">
        <v>410</v>
      </c>
      <c r="G53" s="54" t="s">
        <v>410</v>
      </c>
      <c r="H53" s="39"/>
    </row>
    <row r="54" spans="1:8" ht="322.14999999999998" customHeight="1" x14ac:dyDescent="0.25">
      <c r="A54" s="39"/>
      <c r="B54" s="548" t="s">
        <v>411</v>
      </c>
      <c r="C54" s="549"/>
      <c r="D54" s="549"/>
      <c r="E54" s="273" t="s">
        <v>412</v>
      </c>
      <c r="F54" s="254"/>
      <c r="G54" s="255"/>
      <c r="H54" s="39"/>
    </row>
    <row r="55" spans="1:8" ht="24" customHeight="1" x14ac:dyDescent="0.25">
      <c r="A55" s="39"/>
      <c r="B55" s="550"/>
      <c r="C55" s="551"/>
      <c r="D55" s="551"/>
      <c r="E55" s="554" t="s">
        <v>413</v>
      </c>
      <c r="F55" s="555"/>
      <c r="G55" s="556"/>
      <c r="H55" s="55"/>
    </row>
    <row r="56" spans="1:8" ht="31.9" customHeight="1" x14ac:dyDescent="0.25">
      <c r="A56" s="39"/>
      <c r="B56" s="550"/>
      <c r="C56" s="551"/>
      <c r="D56" s="551"/>
      <c r="E56" s="56" t="s">
        <v>385</v>
      </c>
      <c r="F56" s="557" t="s">
        <v>414</v>
      </c>
      <c r="G56" s="558"/>
      <c r="H56" s="55"/>
    </row>
    <row r="57" spans="1:8" ht="34.9" customHeight="1" x14ac:dyDescent="0.25">
      <c r="A57" s="39"/>
      <c r="B57" s="550"/>
      <c r="C57" s="551"/>
      <c r="D57" s="551"/>
      <c r="E57" s="57" t="s">
        <v>415</v>
      </c>
      <c r="F57" s="565" t="s">
        <v>416</v>
      </c>
      <c r="G57" s="566"/>
      <c r="H57" s="39"/>
    </row>
    <row r="58" spans="1:8" ht="51.75" x14ac:dyDescent="0.25">
      <c r="A58" s="39"/>
      <c r="B58" s="550"/>
      <c r="C58" s="551"/>
      <c r="D58" s="551"/>
      <c r="E58" s="58" t="s">
        <v>417</v>
      </c>
      <c r="F58" s="565" t="s">
        <v>418</v>
      </c>
      <c r="G58" s="566"/>
      <c r="H58" s="39"/>
    </row>
    <row r="59" spans="1:8" ht="31.15" customHeight="1" x14ac:dyDescent="0.25">
      <c r="A59" s="39"/>
      <c r="B59" s="550"/>
      <c r="C59" s="551"/>
      <c r="D59" s="551"/>
      <c r="E59" s="57" t="s">
        <v>419</v>
      </c>
      <c r="F59" s="486" t="s">
        <v>420</v>
      </c>
      <c r="G59" s="567"/>
      <c r="H59" s="39"/>
    </row>
    <row r="60" spans="1:8" ht="33" customHeight="1" x14ac:dyDescent="0.25">
      <c r="A60" s="39"/>
      <c r="B60" s="550"/>
      <c r="C60" s="551"/>
      <c r="D60" s="551"/>
      <c r="E60" s="57" t="s">
        <v>421</v>
      </c>
      <c r="F60" s="565" t="s">
        <v>422</v>
      </c>
      <c r="G60" s="566"/>
      <c r="H60" s="39"/>
    </row>
    <row r="61" spans="1:8" ht="28.15" customHeight="1" x14ac:dyDescent="0.25">
      <c r="A61" s="39"/>
      <c r="B61" s="550"/>
      <c r="C61" s="551"/>
      <c r="D61" s="551"/>
      <c r="E61" s="57" t="s">
        <v>423</v>
      </c>
      <c r="F61" s="565" t="s">
        <v>422</v>
      </c>
      <c r="G61" s="566"/>
      <c r="H61" s="39"/>
    </row>
    <row r="62" spans="1:8" ht="348" customHeight="1" x14ac:dyDescent="0.25">
      <c r="A62" s="39"/>
      <c r="B62" s="548" t="s">
        <v>424</v>
      </c>
      <c r="C62" s="549"/>
      <c r="D62" s="549"/>
      <c r="E62" s="273" t="s">
        <v>425</v>
      </c>
      <c r="F62" s="254"/>
      <c r="G62" s="255"/>
      <c r="H62" s="39"/>
    </row>
    <row r="63" spans="1:8" ht="20.45" customHeight="1" x14ac:dyDescent="0.25">
      <c r="A63" s="39"/>
      <c r="B63" s="550"/>
      <c r="C63" s="551"/>
      <c r="D63" s="551"/>
      <c r="E63" s="554" t="s">
        <v>426</v>
      </c>
      <c r="F63" s="555"/>
      <c r="G63" s="556"/>
      <c r="H63" s="39"/>
    </row>
    <row r="64" spans="1:8" ht="26.45" customHeight="1" x14ac:dyDescent="0.25">
      <c r="A64" s="39"/>
      <c r="B64" s="550"/>
      <c r="C64" s="551"/>
      <c r="D64" s="551"/>
      <c r="E64" s="56" t="s">
        <v>385</v>
      </c>
      <c r="F64" s="557" t="s">
        <v>414</v>
      </c>
      <c r="G64" s="558"/>
      <c r="H64" s="39"/>
    </row>
    <row r="65" spans="1:8" ht="56.45" customHeight="1" x14ac:dyDescent="0.25">
      <c r="A65" s="39"/>
      <c r="B65" s="550"/>
      <c r="C65" s="551"/>
      <c r="D65" s="551"/>
      <c r="E65" s="58" t="s">
        <v>427</v>
      </c>
      <c r="F65" s="559" t="s">
        <v>420</v>
      </c>
      <c r="G65" s="560"/>
      <c r="H65" s="39"/>
    </row>
    <row r="66" spans="1:8" ht="36.6" customHeight="1" x14ac:dyDescent="0.25">
      <c r="A66" s="39"/>
      <c r="B66" s="550"/>
      <c r="C66" s="551"/>
      <c r="D66" s="551"/>
      <c r="E66" s="58" t="s">
        <v>428</v>
      </c>
      <c r="F66" s="561" t="s">
        <v>418</v>
      </c>
      <c r="G66" s="562"/>
      <c r="H66" s="39"/>
    </row>
    <row r="67" spans="1:8" ht="43.15" customHeight="1" x14ac:dyDescent="0.25">
      <c r="A67" s="39"/>
      <c r="B67" s="550"/>
      <c r="C67" s="551"/>
      <c r="D67" s="551"/>
      <c r="E67" s="57" t="s">
        <v>421</v>
      </c>
      <c r="F67" s="561" t="s">
        <v>422</v>
      </c>
      <c r="G67" s="562"/>
      <c r="H67" s="39"/>
    </row>
    <row r="68" spans="1:8" ht="47.45" customHeight="1" thickBot="1" x14ac:dyDescent="0.3">
      <c r="A68" s="39"/>
      <c r="B68" s="552"/>
      <c r="C68" s="553"/>
      <c r="D68" s="553"/>
      <c r="E68" s="59" t="s">
        <v>423</v>
      </c>
      <c r="F68" s="563" t="s">
        <v>422</v>
      </c>
      <c r="G68" s="564"/>
      <c r="H68" s="39"/>
    </row>
    <row r="69" spans="1:8" ht="66.599999999999994" customHeight="1" x14ac:dyDescent="0.25">
      <c r="A69" s="39"/>
      <c r="B69" s="278" t="s">
        <v>429</v>
      </c>
      <c r="C69" s="290"/>
      <c r="D69" s="291"/>
      <c r="E69" s="273" t="s">
        <v>430</v>
      </c>
      <c r="F69" s="254"/>
      <c r="G69" s="255"/>
      <c r="H69" s="39"/>
    </row>
    <row r="70" spans="1:8" ht="61.15" customHeight="1" thickBot="1" x14ac:dyDescent="0.3">
      <c r="A70" s="39"/>
      <c r="B70" s="278" t="s">
        <v>64</v>
      </c>
      <c r="C70" s="290"/>
      <c r="D70" s="291"/>
      <c r="E70" s="273" t="s">
        <v>431</v>
      </c>
      <c r="F70" s="254"/>
      <c r="G70" s="255"/>
      <c r="H70" s="39"/>
    </row>
    <row r="71" spans="1:8" ht="18" thickBot="1" x14ac:dyDescent="0.3">
      <c r="A71" s="39"/>
      <c r="B71" s="23" t="s">
        <v>323</v>
      </c>
      <c r="C71" s="482" t="s">
        <v>67</v>
      </c>
      <c r="D71" s="483"/>
      <c r="E71" s="483"/>
      <c r="F71" s="483"/>
      <c r="G71" s="484"/>
      <c r="H71" s="39"/>
    </row>
    <row r="72" spans="1:8" ht="188.45" customHeight="1" x14ac:dyDescent="0.25">
      <c r="A72" s="39"/>
      <c r="B72" s="545" t="s">
        <v>657</v>
      </c>
      <c r="C72" s="546"/>
      <c r="D72" s="547"/>
      <c r="E72" s="295" t="s">
        <v>658</v>
      </c>
      <c r="F72" s="296"/>
      <c r="G72" s="297"/>
      <c r="H72" s="39"/>
    </row>
    <row r="73" spans="1:8" ht="141" customHeight="1" x14ac:dyDescent="0.25">
      <c r="A73" s="39"/>
      <c r="B73" s="526" t="s">
        <v>94</v>
      </c>
      <c r="C73" s="527"/>
      <c r="D73" s="528"/>
      <c r="E73" s="273" t="s">
        <v>95</v>
      </c>
      <c r="F73" s="254"/>
      <c r="G73" s="255"/>
      <c r="H73" s="39"/>
    </row>
    <row r="74" spans="1:8" ht="71.45" customHeight="1" x14ac:dyDescent="0.25">
      <c r="A74" s="39"/>
      <c r="B74" s="531" t="s">
        <v>326</v>
      </c>
      <c r="C74" s="532"/>
      <c r="D74" s="533"/>
      <c r="E74" s="273" t="s">
        <v>223</v>
      </c>
      <c r="F74" s="254"/>
      <c r="G74" s="255"/>
      <c r="H74" s="39"/>
    </row>
    <row r="75" spans="1:8" ht="88.9" customHeight="1" x14ac:dyDescent="0.25">
      <c r="A75" s="39"/>
      <c r="B75" s="531" t="s">
        <v>73</v>
      </c>
      <c r="C75" s="532"/>
      <c r="D75" s="533"/>
      <c r="E75" s="273" t="s">
        <v>74</v>
      </c>
      <c r="F75" s="254"/>
      <c r="G75" s="255"/>
      <c r="H75" s="39"/>
    </row>
    <row r="76" spans="1:8" ht="184.9" customHeight="1" x14ac:dyDescent="0.25">
      <c r="A76" s="39"/>
      <c r="B76" s="540" t="s">
        <v>659</v>
      </c>
      <c r="C76" s="541"/>
      <c r="D76" s="542"/>
      <c r="E76" s="444" t="s">
        <v>536</v>
      </c>
      <c r="F76" s="445"/>
      <c r="G76" s="446"/>
      <c r="H76" s="39"/>
    </row>
    <row r="77" spans="1:8" ht="118.15" customHeight="1" x14ac:dyDescent="0.25">
      <c r="A77" s="39"/>
      <c r="B77" s="531" t="s">
        <v>92</v>
      </c>
      <c r="C77" s="532"/>
      <c r="D77" s="533"/>
      <c r="E77" s="273" t="s">
        <v>93</v>
      </c>
      <c r="F77" s="254"/>
      <c r="G77" s="255"/>
      <c r="H77" s="39"/>
    </row>
    <row r="78" spans="1:8" ht="115.9" customHeight="1" x14ac:dyDescent="0.25">
      <c r="A78" s="39"/>
      <c r="B78" s="531" t="s">
        <v>75</v>
      </c>
      <c r="C78" s="543"/>
      <c r="D78" s="544"/>
      <c r="E78" s="273" t="s">
        <v>76</v>
      </c>
      <c r="F78" s="254"/>
      <c r="G78" s="255"/>
      <c r="H78" s="39"/>
    </row>
    <row r="79" spans="1:8" ht="142.15" customHeight="1" x14ac:dyDescent="0.25">
      <c r="A79" s="39"/>
      <c r="B79" s="526" t="s">
        <v>434</v>
      </c>
      <c r="C79" s="529"/>
      <c r="D79" s="530"/>
      <c r="E79" s="273" t="s">
        <v>435</v>
      </c>
      <c r="F79" s="254"/>
      <c r="G79" s="255"/>
      <c r="H79" s="39"/>
    </row>
    <row r="80" spans="1:8" ht="94.9" customHeight="1" x14ac:dyDescent="0.25">
      <c r="A80" s="39"/>
      <c r="B80" s="531" t="s">
        <v>231</v>
      </c>
      <c r="C80" s="532"/>
      <c r="D80" s="533"/>
      <c r="E80" s="273" t="s">
        <v>232</v>
      </c>
      <c r="F80" s="254"/>
      <c r="G80" s="255"/>
      <c r="H80" s="39"/>
    </row>
    <row r="81" spans="1:8" ht="133.9" customHeight="1" x14ac:dyDescent="0.25">
      <c r="A81" s="39"/>
      <c r="B81" s="537" t="s">
        <v>127</v>
      </c>
      <c r="C81" s="538"/>
      <c r="D81" s="539"/>
      <c r="E81" s="273" t="s">
        <v>128</v>
      </c>
      <c r="F81" s="254"/>
      <c r="G81" s="255"/>
      <c r="H81" s="39"/>
    </row>
    <row r="82" spans="1:8" ht="67.150000000000006" customHeight="1" x14ac:dyDescent="0.25">
      <c r="A82" s="39"/>
      <c r="B82" s="526" t="s">
        <v>234</v>
      </c>
      <c r="C82" s="529"/>
      <c r="D82" s="530"/>
      <c r="E82" s="273" t="s">
        <v>235</v>
      </c>
      <c r="F82" s="254"/>
      <c r="G82" s="255"/>
      <c r="H82" s="39"/>
    </row>
    <row r="83" spans="1:8" ht="94.15" customHeight="1" x14ac:dyDescent="0.25">
      <c r="A83" s="39"/>
      <c r="B83" s="531" t="s">
        <v>329</v>
      </c>
      <c r="C83" s="532"/>
      <c r="D83" s="533"/>
      <c r="E83" s="273" t="s">
        <v>436</v>
      </c>
      <c r="F83" s="254"/>
      <c r="G83" s="255"/>
      <c r="H83" s="39"/>
    </row>
    <row r="84" spans="1:8" ht="193.9" customHeight="1" x14ac:dyDescent="0.25">
      <c r="A84" s="39"/>
      <c r="B84" s="534" t="s">
        <v>112</v>
      </c>
      <c r="C84" s="535"/>
      <c r="D84" s="536"/>
      <c r="E84" s="273" t="s">
        <v>113</v>
      </c>
      <c r="F84" s="254"/>
      <c r="G84" s="255"/>
      <c r="H84" s="39"/>
    </row>
    <row r="85" spans="1:8" ht="187.9" customHeight="1" x14ac:dyDescent="0.25">
      <c r="A85" s="39"/>
      <c r="B85" s="511" t="s">
        <v>437</v>
      </c>
      <c r="C85" s="512"/>
      <c r="D85" s="513"/>
      <c r="E85" s="273" t="s">
        <v>438</v>
      </c>
      <c r="F85" s="254"/>
      <c r="G85" s="255"/>
      <c r="H85" s="39"/>
    </row>
    <row r="86" spans="1:8" ht="84" customHeight="1" x14ac:dyDescent="0.25">
      <c r="A86" s="39"/>
      <c r="B86" s="526" t="s">
        <v>439</v>
      </c>
      <c r="C86" s="527"/>
      <c r="D86" s="528"/>
      <c r="E86" s="273" t="s">
        <v>440</v>
      </c>
      <c r="F86" s="254"/>
      <c r="G86" s="255"/>
      <c r="H86" s="39"/>
    </row>
    <row r="87" spans="1:8" ht="81" customHeight="1" x14ac:dyDescent="0.25">
      <c r="A87" s="39"/>
      <c r="B87" s="526" t="s">
        <v>441</v>
      </c>
      <c r="C87" s="527"/>
      <c r="D87" s="528"/>
      <c r="E87" s="273" t="s">
        <v>442</v>
      </c>
      <c r="F87" s="254"/>
      <c r="G87" s="255"/>
      <c r="H87" s="39"/>
    </row>
    <row r="88" spans="1:8" ht="94.15" customHeight="1" x14ac:dyDescent="0.25">
      <c r="A88" s="39"/>
      <c r="B88" s="526" t="s">
        <v>443</v>
      </c>
      <c r="C88" s="527"/>
      <c r="D88" s="528"/>
      <c r="E88" s="273" t="s">
        <v>546</v>
      </c>
      <c r="F88" s="254"/>
      <c r="G88" s="255"/>
      <c r="H88" s="39"/>
    </row>
    <row r="89" spans="1:8" ht="68.45" customHeight="1" x14ac:dyDescent="0.25">
      <c r="A89" s="39"/>
      <c r="B89" s="526" t="s">
        <v>545</v>
      </c>
      <c r="C89" s="527"/>
      <c r="D89" s="528"/>
      <c r="E89" s="273" t="s">
        <v>544</v>
      </c>
      <c r="F89" s="254"/>
      <c r="G89" s="255"/>
      <c r="H89" s="39"/>
    </row>
    <row r="90" spans="1:8" ht="229.9" customHeight="1" x14ac:dyDescent="0.25">
      <c r="A90" s="39"/>
      <c r="B90" s="526" t="s">
        <v>444</v>
      </c>
      <c r="C90" s="527"/>
      <c r="D90" s="528"/>
      <c r="E90" s="273" t="s">
        <v>547</v>
      </c>
      <c r="F90" s="254"/>
      <c r="G90" s="255"/>
      <c r="H90" s="39"/>
    </row>
    <row r="91" spans="1:8" ht="117" customHeight="1" x14ac:dyDescent="0.25">
      <c r="A91" s="39"/>
      <c r="B91" s="520" t="s">
        <v>660</v>
      </c>
      <c r="C91" s="521"/>
      <c r="D91" s="522"/>
      <c r="E91" s="523" t="s">
        <v>521</v>
      </c>
      <c r="F91" s="524"/>
      <c r="G91" s="525"/>
      <c r="H91" s="39"/>
    </row>
    <row r="92" spans="1:8" ht="98.45" customHeight="1" x14ac:dyDescent="0.25">
      <c r="A92" s="39"/>
      <c r="B92" s="341" t="s">
        <v>316</v>
      </c>
      <c r="C92" s="290"/>
      <c r="D92" s="291"/>
      <c r="E92" s="273" t="s">
        <v>520</v>
      </c>
      <c r="F92" s="254"/>
      <c r="G92" s="255"/>
      <c r="H92" s="39"/>
    </row>
    <row r="93" spans="1:8" ht="87" customHeight="1" x14ac:dyDescent="0.25">
      <c r="A93" s="39"/>
      <c r="B93" s="520" t="s">
        <v>451</v>
      </c>
      <c r="C93" s="521"/>
      <c r="D93" s="522"/>
      <c r="E93" s="523" t="s">
        <v>452</v>
      </c>
      <c r="F93" s="524"/>
      <c r="G93" s="525"/>
      <c r="H93" s="39"/>
    </row>
    <row r="94" spans="1:8" ht="64.900000000000006" customHeight="1" x14ac:dyDescent="0.25">
      <c r="A94" s="39"/>
      <c r="B94" s="520" t="s">
        <v>453</v>
      </c>
      <c r="C94" s="521"/>
      <c r="D94" s="522"/>
      <c r="E94" s="523" t="s">
        <v>488</v>
      </c>
      <c r="F94" s="524"/>
      <c r="G94" s="525"/>
      <c r="H94" s="39"/>
    </row>
    <row r="95" spans="1:8" ht="72.599999999999994" customHeight="1" x14ac:dyDescent="0.25">
      <c r="A95" s="39"/>
      <c r="B95" s="278" t="s">
        <v>454</v>
      </c>
      <c r="C95" s="279"/>
      <c r="D95" s="280"/>
      <c r="E95" s="523" t="s">
        <v>543</v>
      </c>
      <c r="F95" s="524"/>
      <c r="G95" s="525"/>
      <c r="H95" s="39"/>
    </row>
    <row r="96" spans="1:8" ht="72.599999999999994" customHeight="1" x14ac:dyDescent="0.25">
      <c r="A96" s="39"/>
      <c r="B96" s="520" t="s">
        <v>459</v>
      </c>
      <c r="C96" s="521"/>
      <c r="D96" s="522"/>
      <c r="E96" s="523" t="s">
        <v>460</v>
      </c>
      <c r="F96" s="524"/>
      <c r="G96" s="525"/>
      <c r="H96" s="39"/>
    </row>
    <row r="97" spans="1:8" ht="115.9" customHeight="1" x14ac:dyDescent="0.25">
      <c r="A97" s="39"/>
      <c r="B97" s="326" t="s">
        <v>661</v>
      </c>
      <c r="C97" s="327"/>
      <c r="D97" s="328"/>
      <c r="E97" s="523" t="s">
        <v>462</v>
      </c>
      <c r="F97" s="524"/>
      <c r="G97" s="525"/>
      <c r="H97" s="39"/>
    </row>
    <row r="98" spans="1:8" ht="132.6" customHeight="1" x14ac:dyDescent="0.25">
      <c r="A98" s="39"/>
      <c r="B98" s="326" t="s">
        <v>662</v>
      </c>
      <c r="C98" s="327"/>
      <c r="D98" s="328"/>
      <c r="E98" s="523" t="s">
        <v>464</v>
      </c>
      <c r="F98" s="524"/>
      <c r="G98" s="525"/>
      <c r="H98" s="39"/>
    </row>
    <row r="99" spans="1:8" ht="77.45" customHeight="1" x14ac:dyDescent="0.25">
      <c r="A99" s="39"/>
      <c r="B99" s="520" t="s">
        <v>465</v>
      </c>
      <c r="C99" s="521"/>
      <c r="D99" s="522"/>
      <c r="E99" s="523" t="s">
        <v>466</v>
      </c>
      <c r="F99" s="524"/>
      <c r="G99" s="525"/>
      <c r="H99" s="39"/>
    </row>
    <row r="100" spans="1:8" ht="78.599999999999994" customHeight="1" x14ac:dyDescent="0.25">
      <c r="A100" s="39"/>
      <c r="B100" s="520" t="s">
        <v>467</v>
      </c>
      <c r="C100" s="521"/>
      <c r="D100" s="522"/>
      <c r="E100" s="523" t="s">
        <v>468</v>
      </c>
      <c r="F100" s="524"/>
      <c r="G100" s="525"/>
      <c r="H100" s="39"/>
    </row>
    <row r="101" spans="1:8" ht="85.9" customHeight="1" x14ac:dyDescent="0.25">
      <c r="A101" s="39"/>
      <c r="B101" s="520" t="s">
        <v>469</v>
      </c>
      <c r="C101" s="521"/>
      <c r="D101" s="522"/>
      <c r="E101" s="523" t="s">
        <v>470</v>
      </c>
      <c r="F101" s="524"/>
      <c r="G101" s="525"/>
      <c r="H101" s="39"/>
    </row>
    <row r="102" spans="1:8" ht="142.9" customHeight="1" x14ac:dyDescent="0.25">
      <c r="A102" s="39"/>
      <c r="B102" s="520" t="s">
        <v>471</v>
      </c>
      <c r="C102" s="521"/>
      <c r="D102" s="522"/>
      <c r="E102" s="523" t="s">
        <v>472</v>
      </c>
      <c r="F102" s="524"/>
      <c r="G102" s="525"/>
      <c r="H102" s="39"/>
    </row>
    <row r="103" spans="1:8" ht="112.15" customHeight="1" x14ac:dyDescent="0.25">
      <c r="A103" s="39"/>
      <c r="B103" s="278" t="s">
        <v>473</v>
      </c>
      <c r="C103" s="279"/>
      <c r="D103" s="280"/>
      <c r="E103" s="523" t="s">
        <v>474</v>
      </c>
      <c r="F103" s="524"/>
      <c r="G103" s="525"/>
      <c r="H103" s="39"/>
    </row>
    <row r="104" spans="1:8" ht="80.45" customHeight="1" x14ac:dyDescent="0.25">
      <c r="A104" s="39"/>
      <c r="B104" s="520" t="s">
        <v>663</v>
      </c>
      <c r="C104" s="521"/>
      <c r="D104" s="522"/>
      <c r="E104" s="523" t="s">
        <v>476</v>
      </c>
      <c r="F104" s="524"/>
      <c r="G104" s="525"/>
      <c r="H104" s="39"/>
    </row>
    <row r="105" spans="1:8" ht="49.15" customHeight="1" x14ac:dyDescent="0.25">
      <c r="A105" s="39"/>
      <c r="B105" s="520" t="s">
        <v>477</v>
      </c>
      <c r="C105" s="521"/>
      <c r="D105" s="522"/>
      <c r="E105" s="523" t="s">
        <v>478</v>
      </c>
      <c r="F105" s="524"/>
      <c r="G105" s="525"/>
      <c r="H105" s="39"/>
    </row>
    <row r="106" spans="1:8" ht="97.15" customHeight="1" x14ac:dyDescent="0.25">
      <c r="A106" s="39"/>
      <c r="B106" s="520" t="s">
        <v>479</v>
      </c>
      <c r="C106" s="521"/>
      <c r="D106" s="522"/>
      <c r="E106" s="273" t="s">
        <v>480</v>
      </c>
      <c r="F106" s="254"/>
      <c r="G106" s="255"/>
      <c r="H106" s="39"/>
    </row>
    <row r="107" spans="1:8" ht="77.45" customHeight="1" x14ac:dyDescent="0.25">
      <c r="A107" s="39"/>
      <c r="B107" s="520" t="s">
        <v>481</v>
      </c>
      <c r="C107" s="521"/>
      <c r="D107" s="522"/>
      <c r="E107" s="523" t="s">
        <v>482</v>
      </c>
      <c r="F107" s="524"/>
      <c r="G107" s="525"/>
      <c r="H107" s="45"/>
    </row>
    <row r="108" spans="1:8" ht="112.15" customHeight="1" x14ac:dyDescent="0.25">
      <c r="A108" s="39"/>
      <c r="B108" s="329" t="s">
        <v>247</v>
      </c>
      <c r="C108" s="330"/>
      <c r="D108" s="331"/>
      <c r="E108" s="273" t="s">
        <v>129</v>
      </c>
      <c r="F108" s="254"/>
      <c r="G108" s="255"/>
      <c r="H108" s="45"/>
    </row>
    <row r="109" spans="1:8" ht="80.45" customHeight="1" x14ac:dyDescent="0.25">
      <c r="A109" s="39"/>
      <c r="B109" s="316" t="s">
        <v>248</v>
      </c>
      <c r="C109" s="317"/>
      <c r="D109" s="318"/>
      <c r="E109" s="273" t="s">
        <v>500</v>
      </c>
      <c r="F109" s="254"/>
      <c r="G109" s="255"/>
      <c r="H109" s="39"/>
    </row>
    <row r="110" spans="1:8" ht="196.15" customHeight="1" x14ac:dyDescent="0.25">
      <c r="A110" s="39"/>
      <c r="B110" s="307"/>
      <c r="C110" s="308"/>
      <c r="D110" s="319"/>
      <c r="E110" s="273" t="s">
        <v>497</v>
      </c>
      <c r="F110" s="254"/>
      <c r="G110" s="255"/>
      <c r="H110" s="39"/>
    </row>
    <row r="111" spans="1:8" ht="262.89999999999998" customHeight="1" x14ac:dyDescent="0.25">
      <c r="A111" s="39"/>
      <c r="B111" s="310"/>
      <c r="C111" s="311"/>
      <c r="D111" s="320"/>
      <c r="E111" s="273" t="s">
        <v>492</v>
      </c>
      <c r="F111" s="254"/>
      <c r="G111" s="255"/>
      <c r="H111" s="39"/>
    </row>
    <row r="112" spans="1:8" ht="84" customHeight="1" x14ac:dyDescent="0.25">
      <c r="A112" s="39"/>
      <c r="B112" s="511" t="s">
        <v>142</v>
      </c>
      <c r="C112" s="512"/>
      <c r="D112" s="513"/>
      <c r="E112" s="273" t="s">
        <v>249</v>
      </c>
      <c r="F112" s="254"/>
      <c r="G112" s="255"/>
      <c r="H112" s="39"/>
    </row>
    <row r="113" spans="1:10" ht="84" customHeight="1" x14ac:dyDescent="0.25">
      <c r="A113" s="39"/>
      <c r="B113" s="511" t="s">
        <v>489</v>
      </c>
      <c r="C113" s="512"/>
      <c r="D113" s="513"/>
      <c r="E113" s="273" t="s">
        <v>490</v>
      </c>
      <c r="F113" s="254"/>
      <c r="G113" s="255"/>
      <c r="H113" s="39"/>
    </row>
    <row r="114" spans="1:10" ht="54" customHeight="1" x14ac:dyDescent="0.25">
      <c r="A114" s="39"/>
      <c r="B114" s="517" t="s">
        <v>483</v>
      </c>
      <c r="C114" s="518"/>
      <c r="D114" s="519"/>
      <c r="E114" s="273" t="s">
        <v>491</v>
      </c>
      <c r="F114" s="254"/>
      <c r="G114" s="255"/>
      <c r="H114" s="39"/>
    </row>
    <row r="115" spans="1:10" ht="123" customHeight="1" x14ac:dyDescent="0.25">
      <c r="A115" s="39"/>
      <c r="B115" s="511" t="s">
        <v>143</v>
      </c>
      <c r="C115" s="512"/>
      <c r="D115" s="513"/>
      <c r="E115" s="273" t="s">
        <v>144</v>
      </c>
      <c r="F115" s="254"/>
      <c r="G115" s="255"/>
      <c r="H115" s="39"/>
    </row>
    <row r="116" spans="1:10" ht="87" customHeight="1" thickBot="1" x14ac:dyDescent="0.3">
      <c r="A116" s="39"/>
      <c r="B116" s="511" t="s">
        <v>145</v>
      </c>
      <c r="C116" s="512"/>
      <c r="D116" s="513"/>
      <c r="E116" s="273" t="s">
        <v>670</v>
      </c>
      <c r="F116" s="254"/>
      <c r="G116" s="255"/>
      <c r="H116" s="45"/>
    </row>
    <row r="117" spans="1:10" ht="28.9" customHeight="1" thickBot="1" x14ac:dyDescent="0.3">
      <c r="A117" s="39"/>
      <c r="B117" s="23" t="s">
        <v>324</v>
      </c>
      <c r="C117" s="482" t="s">
        <v>251</v>
      </c>
      <c r="D117" s="483"/>
      <c r="E117" s="483"/>
      <c r="F117" s="483"/>
      <c r="G117" s="484"/>
      <c r="H117" s="39"/>
    </row>
    <row r="118" spans="1:10" ht="195.6" customHeight="1" thickBot="1" x14ac:dyDescent="0.3">
      <c r="A118" s="39"/>
      <c r="B118" s="514" t="s">
        <v>484</v>
      </c>
      <c r="C118" s="515"/>
      <c r="D118" s="515"/>
      <c r="E118" s="515"/>
      <c r="F118" s="515"/>
      <c r="G118" s="516"/>
      <c r="H118" s="39"/>
    </row>
    <row r="119" spans="1:10" ht="28.9" customHeight="1" thickBot="1" x14ac:dyDescent="0.3">
      <c r="A119" s="39"/>
      <c r="B119" s="35" t="s">
        <v>325</v>
      </c>
      <c r="C119" s="482" t="s">
        <v>166</v>
      </c>
      <c r="D119" s="483"/>
      <c r="E119" s="483"/>
      <c r="F119" s="483"/>
      <c r="G119" s="484"/>
      <c r="H119" s="39"/>
    </row>
    <row r="120" spans="1:10" ht="61.15" customHeight="1" x14ac:dyDescent="0.25">
      <c r="A120" s="39"/>
      <c r="B120" s="335" t="s">
        <v>673</v>
      </c>
      <c r="C120" s="336"/>
      <c r="D120" s="336"/>
      <c r="E120" s="336"/>
      <c r="F120" s="336"/>
      <c r="G120" s="337"/>
      <c r="H120" s="39"/>
    </row>
    <row r="121" spans="1:10" ht="43.9" customHeight="1" thickBot="1" x14ac:dyDescent="0.3">
      <c r="A121" s="39"/>
      <c r="B121" s="449" t="s">
        <v>949</v>
      </c>
      <c r="C121" s="450"/>
      <c r="D121" s="450"/>
      <c r="E121" s="450"/>
      <c r="F121" s="450"/>
      <c r="G121" s="451"/>
      <c r="H121" s="95"/>
    </row>
    <row r="122" spans="1:10" ht="27" customHeight="1" thickBot="1" x14ac:dyDescent="0.3">
      <c r="A122" s="12"/>
      <c r="B122" s="9" t="s">
        <v>965</v>
      </c>
      <c r="C122" s="147" t="s">
        <v>961</v>
      </c>
      <c r="D122" s="148"/>
      <c r="E122" s="148"/>
      <c r="F122" s="148"/>
      <c r="G122" s="149"/>
      <c r="J122" s="68"/>
    </row>
    <row r="123" spans="1:10" ht="30" customHeight="1" thickBot="1" x14ac:dyDescent="0.3">
      <c r="A123" s="12"/>
      <c r="B123" s="150" t="s">
        <v>962</v>
      </c>
      <c r="C123" s="151"/>
      <c r="D123" s="151"/>
      <c r="E123" s="151"/>
      <c r="F123" s="151"/>
      <c r="G123" s="152"/>
      <c r="J123" s="68"/>
    </row>
    <row r="124" spans="1:10" ht="16.5" x14ac:dyDescent="0.25">
      <c r="A124" s="39"/>
      <c r="B124" s="13" t="s">
        <v>176</v>
      </c>
      <c r="C124" s="39"/>
      <c r="D124" s="39"/>
      <c r="E124" s="39"/>
      <c r="F124" s="39"/>
      <c r="G124" s="66" t="s">
        <v>560</v>
      </c>
      <c r="H124" s="39"/>
    </row>
    <row r="125" spans="1:10" ht="16.5" x14ac:dyDescent="0.25">
      <c r="A125" s="39"/>
      <c r="B125" s="39"/>
      <c r="C125" s="39"/>
      <c r="D125" s="39"/>
      <c r="E125" s="39"/>
      <c r="F125" s="39"/>
      <c r="G125" s="40"/>
      <c r="H125" s="39"/>
    </row>
  </sheetData>
  <mergeCells count="176">
    <mergeCell ref="B3:G3"/>
    <mergeCell ref="B4:G4"/>
    <mergeCell ref="B5:G5"/>
    <mergeCell ref="B6:G6"/>
    <mergeCell ref="B7:G7"/>
    <mergeCell ref="C8:G8"/>
    <mergeCell ref="B15:G15"/>
    <mergeCell ref="C16:G16"/>
    <mergeCell ref="C17:G17"/>
    <mergeCell ref="B18:G18"/>
    <mergeCell ref="H18:H19"/>
    <mergeCell ref="B19:G19"/>
    <mergeCell ref="C9:E9"/>
    <mergeCell ref="C10:E10"/>
    <mergeCell ref="C11:E11"/>
    <mergeCell ref="C12:G12"/>
    <mergeCell ref="B13:G13"/>
    <mergeCell ref="C14:G14"/>
    <mergeCell ref="C20:G20"/>
    <mergeCell ref="B21:D26"/>
    <mergeCell ref="E21:G21"/>
    <mergeCell ref="F22:G22"/>
    <mergeCell ref="F23:G23"/>
    <mergeCell ref="H23:H25"/>
    <mergeCell ref="F24:G24"/>
    <mergeCell ref="F25:G25"/>
    <mergeCell ref="E26:G26"/>
    <mergeCell ref="B30:D30"/>
    <mergeCell ref="E30:G30"/>
    <mergeCell ref="B31:D31"/>
    <mergeCell ref="E31:G31"/>
    <mergeCell ref="B32:D32"/>
    <mergeCell ref="E32:G32"/>
    <mergeCell ref="B27:D27"/>
    <mergeCell ref="E27:G27"/>
    <mergeCell ref="B28:D28"/>
    <mergeCell ref="E28:G28"/>
    <mergeCell ref="B29:D29"/>
    <mergeCell ref="E29:G29"/>
    <mergeCell ref="B37:D37"/>
    <mergeCell ref="E37:G37"/>
    <mergeCell ref="B38:D38"/>
    <mergeCell ref="E38:G38"/>
    <mergeCell ref="C33:G33"/>
    <mergeCell ref="B34:D34"/>
    <mergeCell ref="E34:G34"/>
    <mergeCell ref="B35:D35"/>
    <mergeCell ref="E35:G35"/>
    <mergeCell ref="B36:D36"/>
    <mergeCell ref="E36:G36"/>
    <mergeCell ref="B39:D39"/>
    <mergeCell ref="E39:G39"/>
    <mergeCell ref="B40:D40"/>
    <mergeCell ref="E40:G40"/>
    <mergeCell ref="B41:D53"/>
    <mergeCell ref="E41:G41"/>
    <mergeCell ref="E42:G42"/>
    <mergeCell ref="E43:E44"/>
    <mergeCell ref="F43:G43"/>
    <mergeCell ref="B62:D68"/>
    <mergeCell ref="E62:G62"/>
    <mergeCell ref="E63:G63"/>
    <mergeCell ref="F64:G64"/>
    <mergeCell ref="F65:G65"/>
    <mergeCell ref="F66:G66"/>
    <mergeCell ref="F67:G67"/>
    <mergeCell ref="F68:G68"/>
    <mergeCell ref="B54:D61"/>
    <mergeCell ref="E54:G54"/>
    <mergeCell ref="E55:G55"/>
    <mergeCell ref="F56:G56"/>
    <mergeCell ref="F57:G57"/>
    <mergeCell ref="F58:G58"/>
    <mergeCell ref="F59:G59"/>
    <mergeCell ref="F60:G60"/>
    <mergeCell ref="F61:G61"/>
    <mergeCell ref="B73:D73"/>
    <mergeCell ref="E73:G73"/>
    <mergeCell ref="B74:D74"/>
    <mergeCell ref="E74:G74"/>
    <mergeCell ref="B75:D75"/>
    <mergeCell ref="E75:G75"/>
    <mergeCell ref="B69:D69"/>
    <mergeCell ref="E69:G69"/>
    <mergeCell ref="B70:D70"/>
    <mergeCell ref="E70:G70"/>
    <mergeCell ref="C71:G71"/>
    <mergeCell ref="B72:D72"/>
    <mergeCell ref="E72:G72"/>
    <mergeCell ref="B79:D79"/>
    <mergeCell ref="E79:G79"/>
    <mergeCell ref="B80:D80"/>
    <mergeCell ref="E80:G80"/>
    <mergeCell ref="B81:D81"/>
    <mergeCell ref="E81:G81"/>
    <mergeCell ref="B76:D76"/>
    <mergeCell ref="E76:G76"/>
    <mergeCell ref="B77:D77"/>
    <mergeCell ref="E77:G77"/>
    <mergeCell ref="B78:D78"/>
    <mergeCell ref="E78:G78"/>
    <mergeCell ref="B85:D85"/>
    <mergeCell ref="E85:G85"/>
    <mergeCell ref="B86:D86"/>
    <mergeCell ref="E86:G86"/>
    <mergeCell ref="B87:D87"/>
    <mergeCell ref="E87:G87"/>
    <mergeCell ref="B82:D82"/>
    <mergeCell ref="E82:G82"/>
    <mergeCell ref="B83:D83"/>
    <mergeCell ref="E83:G83"/>
    <mergeCell ref="B84:D84"/>
    <mergeCell ref="E84:G84"/>
    <mergeCell ref="B91:D91"/>
    <mergeCell ref="E91:G91"/>
    <mergeCell ref="B88:D88"/>
    <mergeCell ref="E88:G88"/>
    <mergeCell ref="B89:D89"/>
    <mergeCell ref="E89:G89"/>
    <mergeCell ref="B90:D90"/>
    <mergeCell ref="E90:G90"/>
    <mergeCell ref="B94:D94"/>
    <mergeCell ref="E94:G94"/>
    <mergeCell ref="B95:D95"/>
    <mergeCell ref="E95:G95"/>
    <mergeCell ref="B92:D92"/>
    <mergeCell ref="E92:G92"/>
    <mergeCell ref="B93:D93"/>
    <mergeCell ref="E93:G93"/>
    <mergeCell ref="B98:D98"/>
    <mergeCell ref="E98:G98"/>
    <mergeCell ref="B99:D99"/>
    <mergeCell ref="E99:G99"/>
    <mergeCell ref="B100:D100"/>
    <mergeCell ref="E100:G100"/>
    <mergeCell ref="B96:D96"/>
    <mergeCell ref="E96:G96"/>
    <mergeCell ref="B97:D97"/>
    <mergeCell ref="E97:G97"/>
    <mergeCell ref="B104:D104"/>
    <mergeCell ref="E104:G104"/>
    <mergeCell ref="B105:D105"/>
    <mergeCell ref="E105:G105"/>
    <mergeCell ref="B106:D106"/>
    <mergeCell ref="E106:G106"/>
    <mergeCell ref="B101:D101"/>
    <mergeCell ref="E101:G101"/>
    <mergeCell ref="B102:D102"/>
    <mergeCell ref="E102:G102"/>
    <mergeCell ref="B103:D103"/>
    <mergeCell ref="E103:G103"/>
    <mergeCell ref="B112:D112"/>
    <mergeCell ref="E112:G112"/>
    <mergeCell ref="B113:D113"/>
    <mergeCell ref="E113:G113"/>
    <mergeCell ref="B114:D114"/>
    <mergeCell ref="E114:G114"/>
    <mergeCell ref="B107:D107"/>
    <mergeCell ref="E107:G107"/>
    <mergeCell ref="B108:D108"/>
    <mergeCell ref="E108:G108"/>
    <mergeCell ref="B109:D111"/>
    <mergeCell ref="E109:G109"/>
    <mergeCell ref="E110:G110"/>
    <mergeCell ref="E111:G111"/>
    <mergeCell ref="C122:G122"/>
    <mergeCell ref="B123:G123"/>
    <mergeCell ref="C119:G119"/>
    <mergeCell ref="B120:G120"/>
    <mergeCell ref="B121:G121"/>
    <mergeCell ref="B115:D115"/>
    <mergeCell ref="E115:G115"/>
    <mergeCell ref="B116:D116"/>
    <mergeCell ref="E116:G116"/>
    <mergeCell ref="C117:G117"/>
    <mergeCell ref="B118:G1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3:I26"/>
  <sheetViews>
    <sheetView showGridLines="0" topLeftCell="B17" zoomScale="90" zoomScaleNormal="90" workbookViewId="0">
      <selection activeCell="H35" sqref="H35"/>
    </sheetView>
  </sheetViews>
  <sheetFormatPr baseColWidth="10" defaultRowHeight="12.75" x14ac:dyDescent="0.2"/>
  <cols>
    <col min="1" max="1" width="5.140625" style="99" customWidth="1"/>
    <col min="2" max="2" width="25.28515625" style="99" customWidth="1"/>
    <col min="3" max="3" width="38.140625" style="99" customWidth="1"/>
    <col min="4" max="4" width="40.7109375" style="99" customWidth="1"/>
    <col min="5" max="5" width="27.5703125" style="99" customWidth="1"/>
    <col min="6" max="6" width="20.5703125" style="99" customWidth="1"/>
    <col min="7" max="254" width="11.42578125" style="99"/>
    <col min="255" max="255" width="5.140625" style="99" customWidth="1"/>
    <col min="256" max="256" width="18.28515625" style="99" customWidth="1"/>
    <col min="257" max="257" width="49.7109375" style="99" customWidth="1"/>
    <col min="258" max="258" width="23.7109375" style="99" customWidth="1"/>
    <col min="259" max="259" width="20.5703125" style="99" customWidth="1"/>
    <col min="260" max="260" width="13.5703125" style="99" customWidth="1"/>
    <col min="261" max="510" width="11.42578125" style="99"/>
    <col min="511" max="511" width="5.140625" style="99" customWidth="1"/>
    <col min="512" max="512" width="18.28515625" style="99" customWidth="1"/>
    <col min="513" max="513" width="49.7109375" style="99" customWidth="1"/>
    <col min="514" max="514" width="23.7109375" style="99" customWidth="1"/>
    <col min="515" max="515" width="20.5703125" style="99" customWidth="1"/>
    <col min="516" max="516" width="13.5703125" style="99" customWidth="1"/>
    <col min="517" max="766" width="11.42578125" style="99"/>
    <col min="767" max="767" width="5.140625" style="99" customWidth="1"/>
    <col min="768" max="768" width="18.28515625" style="99" customWidth="1"/>
    <col min="769" max="769" width="49.7109375" style="99" customWidth="1"/>
    <col min="770" max="770" width="23.7109375" style="99" customWidth="1"/>
    <col min="771" max="771" width="20.5703125" style="99" customWidth="1"/>
    <col min="772" max="772" width="13.5703125" style="99" customWidth="1"/>
    <col min="773" max="1022" width="11.42578125" style="99"/>
    <col min="1023" max="1023" width="5.140625" style="99" customWidth="1"/>
    <col min="1024" max="1024" width="18.28515625" style="99" customWidth="1"/>
    <col min="1025" max="1025" width="49.7109375" style="99" customWidth="1"/>
    <col min="1026" max="1026" width="23.7109375" style="99" customWidth="1"/>
    <col min="1027" max="1027" width="20.5703125" style="99" customWidth="1"/>
    <col min="1028" max="1028" width="13.5703125" style="99" customWidth="1"/>
    <col min="1029" max="1278" width="11.42578125" style="99"/>
    <col min="1279" max="1279" width="5.140625" style="99" customWidth="1"/>
    <col min="1280" max="1280" width="18.28515625" style="99" customWidth="1"/>
    <col min="1281" max="1281" width="49.7109375" style="99" customWidth="1"/>
    <col min="1282" max="1282" width="23.7109375" style="99" customWidth="1"/>
    <col min="1283" max="1283" width="20.5703125" style="99" customWidth="1"/>
    <col min="1284" max="1284" width="13.5703125" style="99" customWidth="1"/>
    <col min="1285" max="1534" width="11.42578125" style="99"/>
    <col min="1535" max="1535" width="5.140625" style="99" customWidth="1"/>
    <col min="1536" max="1536" width="18.28515625" style="99" customWidth="1"/>
    <col min="1537" max="1537" width="49.7109375" style="99" customWidth="1"/>
    <col min="1538" max="1538" width="23.7109375" style="99" customWidth="1"/>
    <col min="1539" max="1539" width="20.5703125" style="99" customWidth="1"/>
    <col min="1540" max="1540" width="13.5703125" style="99" customWidth="1"/>
    <col min="1541" max="1790" width="11.42578125" style="99"/>
    <col min="1791" max="1791" width="5.140625" style="99" customWidth="1"/>
    <col min="1792" max="1792" width="18.28515625" style="99" customWidth="1"/>
    <col min="1793" max="1793" width="49.7109375" style="99" customWidth="1"/>
    <col min="1794" max="1794" width="23.7109375" style="99" customWidth="1"/>
    <col min="1795" max="1795" width="20.5703125" style="99" customWidth="1"/>
    <col min="1796" max="1796" width="13.5703125" style="99" customWidth="1"/>
    <col min="1797" max="2046" width="11.42578125" style="99"/>
    <col min="2047" max="2047" width="5.140625" style="99" customWidth="1"/>
    <col min="2048" max="2048" width="18.28515625" style="99" customWidth="1"/>
    <col min="2049" max="2049" width="49.7109375" style="99" customWidth="1"/>
    <col min="2050" max="2050" width="23.7109375" style="99" customWidth="1"/>
    <col min="2051" max="2051" width="20.5703125" style="99" customWidth="1"/>
    <col min="2052" max="2052" width="13.5703125" style="99" customWidth="1"/>
    <col min="2053" max="2302" width="11.42578125" style="99"/>
    <col min="2303" max="2303" width="5.140625" style="99" customWidth="1"/>
    <col min="2304" max="2304" width="18.28515625" style="99" customWidth="1"/>
    <col min="2305" max="2305" width="49.7109375" style="99" customWidth="1"/>
    <col min="2306" max="2306" width="23.7109375" style="99" customWidth="1"/>
    <col min="2307" max="2307" width="20.5703125" style="99" customWidth="1"/>
    <col min="2308" max="2308" width="13.5703125" style="99" customWidth="1"/>
    <col min="2309" max="2558" width="11.42578125" style="99"/>
    <col min="2559" max="2559" width="5.140625" style="99" customWidth="1"/>
    <col min="2560" max="2560" width="18.28515625" style="99" customWidth="1"/>
    <col min="2561" max="2561" width="49.7109375" style="99" customWidth="1"/>
    <col min="2562" max="2562" width="23.7109375" style="99" customWidth="1"/>
    <col min="2563" max="2563" width="20.5703125" style="99" customWidth="1"/>
    <col min="2564" max="2564" width="13.5703125" style="99" customWidth="1"/>
    <col min="2565" max="2814" width="11.42578125" style="99"/>
    <col min="2815" max="2815" width="5.140625" style="99" customWidth="1"/>
    <col min="2816" max="2816" width="18.28515625" style="99" customWidth="1"/>
    <col min="2817" max="2817" width="49.7109375" style="99" customWidth="1"/>
    <col min="2818" max="2818" width="23.7109375" style="99" customWidth="1"/>
    <col min="2819" max="2819" width="20.5703125" style="99" customWidth="1"/>
    <col min="2820" max="2820" width="13.5703125" style="99" customWidth="1"/>
    <col min="2821" max="3070" width="11.42578125" style="99"/>
    <col min="3071" max="3071" width="5.140625" style="99" customWidth="1"/>
    <col min="3072" max="3072" width="18.28515625" style="99" customWidth="1"/>
    <col min="3073" max="3073" width="49.7109375" style="99" customWidth="1"/>
    <col min="3074" max="3074" width="23.7109375" style="99" customWidth="1"/>
    <col min="3075" max="3075" width="20.5703125" style="99" customWidth="1"/>
    <col min="3076" max="3076" width="13.5703125" style="99" customWidth="1"/>
    <col min="3077" max="3326" width="11.42578125" style="99"/>
    <col min="3327" max="3327" width="5.140625" style="99" customWidth="1"/>
    <col min="3328" max="3328" width="18.28515625" style="99" customWidth="1"/>
    <col min="3329" max="3329" width="49.7109375" style="99" customWidth="1"/>
    <col min="3330" max="3330" width="23.7109375" style="99" customWidth="1"/>
    <col min="3331" max="3331" width="20.5703125" style="99" customWidth="1"/>
    <col min="3332" max="3332" width="13.5703125" style="99" customWidth="1"/>
    <col min="3333" max="3582" width="11.42578125" style="99"/>
    <col min="3583" max="3583" width="5.140625" style="99" customWidth="1"/>
    <col min="3584" max="3584" width="18.28515625" style="99" customWidth="1"/>
    <col min="3585" max="3585" width="49.7109375" style="99" customWidth="1"/>
    <col min="3586" max="3586" width="23.7109375" style="99" customWidth="1"/>
    <col min="3587" max="3587" width="20.5703125" style="99" customWidth="1"/>
    <col min="3588" max="3588" width="13.5703125" style="99" customWidth="1"/>
    <col min="3589" max="3838" width="11.42578125" style="99"/>
    <col min="3839" max="3839" width="5.140625" style="99" customWidth="1"/>
    <col min="3840" max="3840" width="18.28515625" style="99" customWidth="1"/>
    <col min="3841" max="3841" width="49.7109375" style="99" customWidth="1"/>
    <col min="3842" max="3842" width="23.7109375" style="99" customWidth="1"/>
    <col min="3843" max="3843" width="20.5703125" style="99" customWidth="1"/>
    <col min="3844" max="3844" width="13.5703125" style="99" customWidth="1"/>
    <col min="3845" max="4094" width="11.42578125" style="99"/>
    <col min="4095" max="4095" width="5.140625" style="99" customWidth="1"/>
    <col min="4096" max="4096" width="18.28515625" style="99" customWidth="1"/>
    <col min="4097" max="4097" width="49.7109375" style="99" customWidth="1"/>
    <col min="4098" max="4098" width="23.7109375" style="99" customWidth="1"/>
    <col min="4099" max="4099" width="20.5703125" style="99" customWidth="1"/>
    <col min="4100" max="4100" width="13.5703125" style="99" customWidth="1"/>
    <col min="4101" max="4350" width="11.42578125" style="99"/>
    <col min="4351" max="4351" width="5.140625" style="99" customWidth="1"/>
    <col min="4352" max="4352" width="18.28515625" style="99" customWidth="1"/>
    <col min="4353" max="4353" width="49.7109375" style="99" customWidth="1"/>
    <col min="4354" max="4354" width="23.7109375" style="99" customWidth="1"/>
    <col min="4355" max="4355" width="20.5703125" style="99" customWidth="1"/>
    <col min="4356" max="4356" width="13.5703125" style="99" customWidth="1"/>
    <col min="4357" max="4606" width="11.42578125" style="99"/>
    <col min="4607" max="4607" width="5.140625" style="99" customWidth="1"/>
    <col min="4608" max="4608" width="18.28515625" style="99" customWidth="1"/>
    <col min="4609" max="4609" width="49.7109375" style="99" customWidth="1"/>
    <col min="4610" max="4610" width="23.7109375" style="99" customWidth="1"/>
    <col min="4611" max="4611" width="20.5703125" style="99" customWidth="1"/>
    <col min="4612" max="4612" width="13.5703125" style="99" customWidth="1"/>
    <col min="4613" max="4862" width="11.42578125" style="99"/>
    <col min="4863" max="4863" width="5.140625" style="99" customWidth="1"/>
    <col min="4864" max="4864" width="18.28515625" style="99" customWidth="1"/>
    <col min="4865" max="4865" width="49.7109375" style="99" customWidth="1"/>
    <col min="4866" max="4866" width="23.7109375" style="99" customWidth="1"/>
    <col min="4867" max="4867" width="20.5703125" style="99" customWidth="1"/>
    <col min="4868" max="4868" width="13.5703125" style="99" customWidth="1"/>
    <col min="4869" max="5118" width="11.42578125" style="99"/>
    <col min="5119" max="5119" width="5.140625" style="99" customWidth="1"/>
    <col min="5120" max="5120" width="18.28515625" style="99" customWidth="1"/>
    <col min="5121" max="5121" width="49.7109375" style="99" customWidth="1"/>
    <col min="5122" max="5122" width="23.7109375" style="99" customWidth="1"/>
    <col min="5123" max="5123" width="20.5703125" style="99" customWidth="1"/>
    <col min="5124" max="5124" width="13.5703125" style="99" customWidth="1"/>
    <col min="5125" max="5374" width="11.42578125" style="99"/>
    <col min="5375" max="5375" width="5.140625" style="99" customWidth="1"/>
    <col min="5376" max="5376" width="18.28515625" style="99" customWidth="1"/>
    <col min="5377" max="5377" width="49.7109375" style="99" customWidth="1"/>
    <col min="5378" max="5378" width="23.7109375" style="99" customWidth="1"/>
    <col min="5379" max="5379" width="20.5703125" style="99" customWidth="1"/>
    <col min="5380" max="5380" width="13.5703125" style="99" customWidth="1"/>
    <col min="5381" max="5630" width="11.42578125" style="99"/>
    <col min="5631" max="5631" width="5.140625" style="99" customWidth="1"/>
    <col min="5632" max="5632" width="18.28515625" style="99" customWidth="1"/>
    <col min="5633" max="5633" width="49.7109375" style="99" customWidth="1"/>
    <col min="5634" max="5634" width="23.7109375" style="99" customWidth="1"/>
    <col min="5635" max="5635" width="20.5703125" style="99" customWidth="1"/>
    <col min="5636" max="5636" width="13.5703125" style="99" customWidth="1"/>
    <col min="5637" max="5886" width="11.42578125" style="99"/>
    <col min="5887" max="5887" width="5.140625" style="99" customWidth="1"/>
    <col min="5888" max="5888" width="18.28515625" style="99" customWidth="1"/>
    <col min="5889" max="5889" width="49.7109375" style="99" customWidth="1"/>
    <col min="5890" max="5890" width="23.7109375" style="99" customWidth="1"/>
    <col min="5891" max="5891" width="20.5703125" style="99" customWidth="1"/>
    <col min="5892" max="5892" width="13.5703125" style="99" customWidth="1"/>
    <col min="5893" max="6142" width="11.42578125" style="99"/>
    <col min="6143" max="6143" width="5.140625" style="99" customWidth="1"/>
    <col min="6144" max="6144" width="18.28515625" style="99" customWidth="1"/>
    <col min="6145" max="6145" width="49.7109375" style="99" customWidth="1"/>
    <col min="6146" max="6146" width="23.7109375" style="99" customWidth="1"/>
    <col min="6147" max="6147" width="20.5703125" style="99" customWidth="1"/>
    <col min="6148" max="6148" width="13.5703125" style="99" customWidth="1"/>
    <col min="6149" max="6398" width="11.42578125" style="99"/>
    <col min="6399" max="6399" width="5.140625" style="99" customWidth="1"/>
    <col min="6400" max="6400" width="18.28515625" style="99" customWidth="1"/>
    <col min="6401" max="6401" width="49.7109375" style="99" customWidth="1"/>
    <col min="6402" max="6402" width="23.7109375" style="99" customWidth="1"/>
    <col min="6403" max="6403" width="20.5703125" style="99" customWidth="1"/>
    <col min="6404" max="6404" width="13.5703125" style="99" customWidth="1"/>
    <col min="6405" max="6654" width="11.42578125" style="99"/>
    <col min="6655" max="6655" width="5.140625" style="99" customWidth="1"/>
    <col min="6656" max="6656" width="18.28515625" style="99" customWidth="1"/>
    <col min="6657" max="6657" width="49.7109375" style="99" customWidth="1"/>
    <col min="6658" max="6658" width="23.7109375" style="99" customWidth="1"/>
    <col min="6659" max="6659" width="20.5703125" style="99" customWidth="1"/>
    <col min="6660" max="6660" width="13.5703125" style="99" customWidth="1"/>
    <col min="6661" max="6910" width="11.42578125" style="99"/>
    <col min="6911" max="6911" width="5.140625" style="99" customWidth="1"/>
    <col min="6912" max="6912" width="18.28515625" style="99" customWidth="1"/>
    <col min="6913" max="6913" width="49.7109375" style="99" customWidth="1"/>
    <col min="6914" max="6914" width="23.7109375" style="99" customWidth="1"/>
    <col min="6915" max="6915" width="20.5703125" style="99" customWidth="1"/>
    <col min="6916" max="6916" width="13.5703125" style="99" customWidth="1"/>
    <col min="6917" max="7166" width="11.42578125" style="99"/>
    <col min="7167" max="7167" width="5.140625" style="99" customWidth="1"/>
    <col min="7168" max="7168" width="18.28515625" style="99" customWidth="1"/>
    <col min="7169" max="7169" width="49.7109375" style="99" customWidth="1"/>
    <col min="7170" max="7170" width="23.7109375" style="99" customWidth="1"/>
    <col min="7171" max="7171" width="20.5703125" style="99" customWidth="1"/>
    <col min="7172" max="7172" width="13.5703125" style="99" customWidth="1"/>
    <col min="7173" max="7422" width="11.42578125" style="99"/>
    <col min="7423" max="7423" width="5.140625" style="99" customWidth="1"/>
    <col min="7424" max="7424" width="18.28515625" style="99" customWidth="1"/>
    <col min="7425" max="7425" width="49.7109375" style="99" customWidth="1"/>
    <col min="7426" max="7426" width="23.7109375" style="99" customWidth="1"/>
    <col min="7427" max="7427" width="20.5703125" style="99" customWidth="1"/>
    <col min="7428" max="7428" width="13.5703125" style="99" customWidth="1"/>
    <col min="7429" max="7678" width="11.42578125" style="99"/>
    <col min="7679" max="7679" width="5.140625" style="99" customWidth="1"/>
    <col min="7680" max="7680" width="18.28515625" style="99" customWidth="1"/>
    <col min="7681" max="7681" width="49.7109375" style="99" customWidth="1"/>
    <col min="7682" max="7682" width="23.7109375" style="99" customWidth="1"/>
    <col min="7683" max="7683" width="20.5703125" style="99" customWidth="1"/>
    <col min="7684" max="7684" width="13.5703125" style="99" customWidth="1"/>
    <col min="7685" max="7934" width="11.42578125" style="99"/>
    <col min="7935" max="7935" width="5.140625" style="99" customWidth="1"/>
    <col min="7936" max="7936" width="18.28515625" style="99" customWidth="1"/>
    <col min="7937" max="7937" width="49.7109375" style="99" customWidth="1"/>
    <col min="7938" max="7938" width="23.7109375" style="99" customWidth="1"/>
    <col min="7939" max="7939" width="20.5703125" style="99" customWidth="1"/>
    <col min="7940" max="7940" width="13.5703125" style="99" customWidth="1"/>
    <col min="7941" max="8190" width="11.42578125" style="99"/>
    <col min="8191" max="8191" width="5.140625" style="99" customWidth="1"/>
    <col min="8192" max="8192" width="18.28515625" style="99" customWidth="1"/>
    <col min="8193" max="8193" width="49.7109375" style="99" customWidth="1"/>
    <col min="8194" max="8194" width="23.7109375" style="99" customWidth="1"/>
    <col min="8195" max="8195" width="20.5703125" style="99" customWidth="1"/>
    <col min="8196" max="8196" width="13.5703125" style="99" customWidth="1"/>
    <col min="8197" max="8446" width="11.42578125" style="99"/>
    <col min="8447" max="8447" width="5.140625" style="99" customWidth="1"/>
    <col min="8448" max="8448" width="18.28515625" style="99" customWidth="1"/>
    <col min="8449" max="8449" width="49.7109375" style="99" customWidth="1"/>
    <col min="8450" max="8450" width="23.7109375" style="99" customWidth="1"/>
    <col min="8451" max="8451" width="20.5703125" style="99" customWidth="1"/>
    <col min="8452" max="8452" width="13.5703125" style="99" customWidth="1"/>
    <col min="8453" max="8702" width="11.42578125" style="99"/>
    <col min="8703" max="8703" width="5.140625" style="99" customWidth="1"/>
    <col min="8704" max="8704" width="18.28515625" style="99" customWidth="1"/>
    <col min="8705" max="8705" width="49.7109375" style="99" customWidth="1"/>
    <col min="8706" max="8706" width="23.7109375" style="99" customWidth="1"/>
    <col min="8707" max="8707" width="20.5703125" style="99" customWidth="1"/>
    <col min="8708" max="8708" width="13.5703125" style="99" customWidth="1"/>
    <col min="8709" max="8958" width="11.42578125" style="99"/>
    <col min="8959" max="8959" width="5.140625" style="99" customWidth="1"/>
    <col min="8960" max="8960" width="18.28515625" style="99" customWidth="1"/>
    <col min="8961" max="8961" width="49.7109375" style="99" customWidth="1"/>
    <col min="8962" max="8962" width="23.7109375" style="99" customWidth="1"/>
    <col min="8963" max="8963" width="20.5703125" style="99" customWidth="1"/>
    <col min="8964" max="8964" width="13.5703125" style="99" customWidth="1"/>
    <col min="8965" max="9214" width="11.42578125" style="99"/>
    <col min="9215" max="9215" width="5.140625" style="99" customWidth="1"/>
    <col min="9216" max="9216" width="18.28515625" style="99" customWidth="1"/>
    <col min="9217" max="9217" width="49.7109375" style="99" customWidth="1"/>
    <col min="9218" max="9218" width="23.7109375" style="99" customWidth="1"/>
    <col min="9219" max="9219" width="20.5703125" style="99" customWidth="1"/>
    <col min="9220" max="9220" width="13.5703125" style="99" customWidth="1"/>
    <col min="9221" max="9470" width="11.42578125" style="99"/>
    <col min="9471" max="9471" width="5.140625" style="99" customWidth="1"/>
    <col min="9472" max="9472" width="18.28515625" style="99" customWidth="1"/>
    <col min="9473" max="9473" width="49.7109375" style="99" customWidth="1"/>
    <col min="9474" max="9474" width="23.7109375" style="99" customWidth="1"/>
    <col min="9475" max="9475" width="20.5703125" style="99" customWidth="1"/>
    <col min="9476" max="9476" width="13.5703125" style="99" customWidth="1"/>
    <col min="9477" max="9726" width="11.42578125" style="99"/>
    <col min="9727" max="9727" width="5.140625" style="99" customWidth="1"/>
    <col min="9728" max="9728" width="18.28515625" style="99" customWidth="1"/>
    <col min="9729" max="9729" width="49.7109375" style="99" customWidth="1"/>
    <col min="9730" max="9730" width="23.7109375" style="99" customWidth="1"/>
    <col min="9731" max="9731" width="20.5703125" style="99" customWidth="1"/>
    <col min="9732" max="9732" width="13.5703125" style="99" customWidth="1"/>
    <col min="9733" max="9982" width="11.42578125" style="99"/>
    <col min="9983" max="9983" width="5.140625" style="99" customWidth="1"/>
    <col min="9984" max="9984" width="18.28515625" style="99" customWidth="1"/>
    <col min="9985" max="9985" width="49.7109375" style="99" customWidth="1"/>
    <col min="9986" max="9986" width="23.7109375" style="99" customWidth="1"/>
    <col min="9987" max="9987" width="20.5703125" style="99" customWidth="1"/>
    <col min="9988" max="9988" width="13.5703125" style="99" customWidth="1"/>
    <col min="9989" max="10238" width="11.42578125" style="99"/>
    <col min="10239" max="10239" width="5.140625" style="99" customWidth="1"/>
    <col min="10240" max="10240" width="18.28515625" style="99" customWidth="1"/>
    <col min="10241" max="10241" width="49.7109375" style="99" customWidth="1"/>
    <col min="10242" max="10242" width="23.7109375" style="99" customWidth="1"/>
    <col min="10243" max="10243" width="20.5703125" style="99" customWidth="1"/>
    <col min="10244" max="10244" width="13.5703125" style="99" customWidth="1"/>
    <col min="10245" max="10494" width="11.42578125" style="99"/>
    <col min="10495" max="10495" width="5.140625" style="99" customWidth="1"/>
    <col min="10496" max="10496" width="18.28515625" style="99" customWidth="1"/>
    <col min="10497" max="10497" width="49.7109375" style="99" customWidth="1"/>
    <col min="10498" max="10498" width="23.7109375" style="99" customWidth="1"/>
    <col min="10499" max="10499" width="20.5703125" style="99" customWidth="1"/>
    <col min="10500" max="10500" width="13.5703125" style="99" customWidth="1"/>
    <col min="10501" max="10750" width="11.42578125" style="99"/>
    <col min="10751" max="10751" width="5.140625" style="99" customWidth="1"/>
    <col min="10752" max="10752" width="18.28515625" style="99" customWidth="1"/>
    <col min="10753" max="10753" width="49.7109375" style="99" customWidth="1"/>
    <col min="10754" max="10754" width="23.7109375" style="99" customWidth="1"/>
    <col min="10755" max="10755" width="20.5703125" style="99" customWidth="1"/>
    <col min="10756" max="10756" width="13.5703125" style="99" customWidth="1"/>
    <col min="10757" max="11006" width="11.42578125" style="99"/>
    <col min="11007" max="11007" width="5.140625" style="99" customWidth="1"/>
    <col min="11008" max="11008" width="18.28515625" style="99" customWidth="1"/>
    <col min="11009" max="11009" width="49.7109375" style="99" customWidth="1"/>
    <col min="11010" max="11010" width="23.7109375" style="99" customWidth="1"/>
    <col min="11011" max="11011" width="20.5703125" style="99" customWidth="1"/>
    <col min="11012" max="11012" width="13.5703125" style="99" customWidth="1"/>
    <col min="11013" max="11262" width="11.42578125" style="99"/>
    <col min="11263" max="11263" width="5.140625" style="99" customWidth="1"/>
    <col min="11264" max="11264" width="18.28515625" style="99" customWidth="1"/>
    <col min="11265" max="11265" width="49.7109375" style="99" customWidth="1"/>
    <col min="11266" max="11266" width="23.7109375" style="99" customWidth="1"/>
    <col min="11267" max="11267" width="20.5703125" style="99" customWidth="1"/>
    <col min="11268" max="11268" width="13.5703125" style="99" customWidth="1"/>
    <col min="11269" max="11518" width="11.42578125" style="99"/>
    <col min="11519" max="11519" width="5.140625" style="99" customWidth="1"/>
    <col min="11520" max="11520" width="18.28515625" style="99" customWidth="1"/>
    <col min="11521" max="11521" width="49.7109375" style="99" customWidth="1"/>
    <col min="11522" max="11522" width="23.7109375" style="99" customWidth="1"/>
    <col min="11523" max="11523" width="20.5703125" style="99" customWidth="1"/>
    <col min="11524" max="11524" width="13.5703125" style="99" customWidth="1"/>
    <col min="11525" max="11774" width="11.42578125" style="99"/>
    <col min="11775" max="11775" width="5.140625" style="99" customWidth="1"/>
    <col min="11776" max="11776" width="18.28515625" style="99" customWidth="1"/>
    <col min="11777" max="11777" width="49.7109375" style="99" customWidth="1"/>
    <col min="11778" max="11778" width="23.7109375" style="99" customWidth="1"/>
    <col min="11779" max="11779" width="20.5703125" style="99" customWidth="1"/>
    <col min="11780" max="11780" width="13.5703125" style="99" customWidth="1"/>
    <col min="11781" max="12030" width="11.42578125" style="99"/>
    <col min="12031" max="12031" width="5.140625" style="99" customWidth="1"/>
    <col min="12032" max="12032" width="18.28515625" style="99" customWidth="1"/>
    <col min="12033" max="12033" width="49.7109375" style="99" customWidth="1"/>
    <col min="12034" max="12034" width="23.7109375" style="99" customWidth="1"/>
    <col min="12035" max="12035" width="20.5703125" style="99" customWidth="1"/>
    <col min="12036" max="12036" width="13.5703125" style="99" customWidth="1"/>
    <col min="12037" max="12286" width="11.42578125" style="99"/>
    <col min="12287" max="12287" width="5.140625" style="99" customWidth="1"/>
    <col min="12288" max="12288" width="18.28515625" style="99" customWidth="1"/>
    <col min="12289" max="12289" width="49.7109375" style="99" customWidth="1"/>
    <col min="12290" max="12290" width="23.7109375" style="99" customWidth="1"/>
    <col min="12291" max="12291" width="20.5703125" style="99" customWidth="1"/>
    <col min="12292" max="12292" width="13.5703125" style="99" customWidth="1"/>
    <col min="12293" max="12542" width="11.42578125" style="99"/>
    <col min="12543" max="12543" width="5.140625" style="99" customWidth="1"/>
    <col min="12544" max="12544" width="18.28515625" style="99" customWidth="1"/>
    <col min="12545" max="12545" width="49.7109375" style="99" customWidth="1"/>
    <col min="12546" max="12546" width="23.7109375" style="99" customWidth="1"/>
    <col min="12547" max="12547" width="20.5703125" style="99" customWidth="1"/>
    <col min="12548" max="12548" width="13.5703125" style="99" customWidth="1"/>
    <col min="12549" max="12798" width="11.42578125" style="99"/>
    <col min="12799" max="12799" width="5.140625" style="99" customWidth="1"/>
    <col min="12800" max="12800" width="18.28515625" style="99" customWidth="1"/>
    <col min="12801" max="12801" width="49.7109375" style="99" customWidth="1"/>
    <col min="12802" max="12802" width="23.7109375" style="99" customWidth="1"/>
    <col min="12803" max="12803" width="20.5703125" style="99" customWidth="1"/>
    <col min="12804" max="12804" width="13.5703125" style="99" customWidth="1"/>
    <col min="12805" max="13054" width="11.42578125" style="99"/>
    <col min="13055" max="13055" width="5.140625" style="99" customWidth="1"/>
    <col min="13056" max="13056" width="18.28515625" style="99" customWidth="1"/>
    <col min="13057" max="13057" width="49.7109375" style="99" customWidth="1"/>
    <col min="13058" max="13058" width="23.7109375" style="99" customWidth="1"/>
    <col min="13059" max="13059" width="20.5703125" style="99" customWidth="1"/>
    <col min="13060" max="13060" width="13.5703125" style="99" customWidth="1"/>
    <col min="13061" max="13310" width="11.42578125" style="99"/>
    <col min="13311" max="13311" width="5.140625" style="99" customWidth="1"/>
    <col min="13312" max="13312" width="18.28515625" style="99" customWidth="1"/>
    <col min="13313" max="13313" width="49.7109375" style="99" customWidth="1"/>
    <col min="13314" max="13314" width="23.7109375" style="99" customWidth="1"/>
    <col min="13315" max="13315" width="20.5703125" style="99" customWidth="1"/>
    <col min="13316" max="13316" width="13.5703125" style="99" customWidth="1"/>
    <col min="13317" max="13566" width="11.42578125" style="99"/>
    <col min="13567" max="13567" width="5.140625" style="99" customWidth="1"/>
    <col min="13568" max="13568" width="18.28515625" style="99" customWidth="1"/>
    <col min="13569" max="13569" width="49.7109375" style="99" customWidth="1"/>
    <col min="13570" max="13570" width="23.7109375" style="99" customWidth="1"/>
    <col min="13571" max="13571" width="20.5703125" style="99" customWidth="1"/>
    <col min="13572" max="13572" width="13.5703125" style="99" customWidth="1"/>
    <col min="13573" max="13822" width="11.42578125" style="99"/>
    <col min="13823" max="13823" width="5.140625" style="99" customWidth="1"/>
    <col min="13824" max="13824" width="18.28515625" style="99" customWidth="1"/>
    <col min="13825" max="13825" width="49.7109375" style="99" customWidth="1"/>
    <col min="13826" max="13826" width="23.7109375" style="99" customWidth="1"/>
    <col min="13827" max="13827" width="20.5703125" style="99" customWidth="1"/>
    <col min="13828" max="13828" width="13.5703125" style="99" customWidth="1"/>
    <col min="13829" max="14078" width="11.42578125" style="99"/>
    <col min="14079" max="14079" width="5.140625" style="99" customWidth="1"/>
    <col min="14080" max="14080" width="18.28515625" style="99" customWidth="1"/>
    <col min="14081" max="14081" width="49.7109375" style="99" customWidth="1"/>
    <col min="14082" max="14082" width="23.7109375" style="99" customWidth="1"/>
    <col min="14083" max="14083" width="20.5703125" style="99" customWidth="1"/>
    <col min="14084" max="14084" width="13.5703125" style="99" customWidth="1"/>
    <col min="14085" max="14334" width="11.42578125" style="99"/>
    <col min="14335" max="14335" width="5.140625" style="99" customWidth="1"/>
    <col min="14336" max="14336" width="18.28515625" style="99" customWidth="1"/>
    <col min="14337" max="14337" width="49.7109375" style="99" customWidth="1"/>
    <col min="14338" max="14338" width="23.7109375" style="99" customWidth="1"/>
    <col min="14339" max="14339" width="20.5703125" style="99" customWidth="1"/>
    <col min="14340" max="14340" width="13.5703125" style="99" customWidth="1"/>
    <col min="14341" max="14590" width="11.42578125" style="99"/>
    <col min="14591" max="14591" width="5.140625" style="99" customWidth="1"/>
    <col min="14592" max="14592" width="18.28515625" style="99" customWidth="1"/>
    <col min="14593" max="14593" width="49.7109375" style="99" customWidth="1"/>
    <col min="14594" max="14594" width="23.7109375" style="99" customWidth="1"/>
    <col min="14595" max="14595" width="20.5703125" style="99" customWidth="1"/>
    <col min="14596" max="14596" width="13.5703125" style="99" customWidth="1"/>
    <col min="14597" max="14846" width="11.42578125" style="99"/>
    <col min="14847" max="14847" width="5.140625" style="99" customWidth="1"/>
    <col min="14848" max="14848" width="18.28515625" style="99" customWidth="1"/>
    <col min="14849" max="14849" width="49.7109375" style="99" customWidth="1"/>
    <col min="14850" max="14850" width="23.7109375" style="99" customWidth="1"/>
    <col min="14851" max="14851" width="20.5703125" style="99" customWidth="1"/>
    <col min="14852" max="14852" width="13.5703125" style="99" customWidth="1"/>
    <col min="14853" max="15102" width="11.42578125" style="99"/>
    <col min="15103" max="15103" width="5.140625" style="99" customWidth="1"/>
    <col min="15104" max="15104" width="18.28515625" style="99" customWidth="1"/>
    <col min="15105" max="15105" width="49.7109375" style="99" customWidth="1"/>
    <col min="15106" max="15106" width="23.7109375" style="99" customWidth="1"/>
    <col min="15107" max="15107" width="20.5703125" style="99" customWidth="1"/>
    <col min="15108" max="15108" width="13.5703125" style="99" customWidth="1"/>
    <col min="15109" max="15358" width="11.42578125" style="99"/>
    <col min="15359" max="15359" width="5.140625" style="99" customWidth="1"/>
    <col min="15360" max="15360" width="18.28515625" style="99" customWidth="1"/>
    <col min="15361" max="15361" width="49.7109375" style="99" customWidth="1"/>
    <col min="15362" max="15362" width="23.7109375" style="99" customWidth="1"/>
    <col min="15363" max="15363" width="20.5703125" style="99" customWidth="1"/>
    <col min="15364" max="15364" width="13.5703125" style="99" customWidth="1"/>
    <col min="15365" max="15614" width="11.42578125" style="99"/>
    <col min="15615" max="15615" width="5.140625" style="99" customWidth="1"/>
    <col min="15616" max="15616" width="18.28515625" style="99" customWidth="1"/>
    <col min="15617" max="15617" width="49.7109375" style="99" customWidth="1"/>
    <col min="15618" max="15618" width="23.7109375" style="99" customWidth="1"/>
    <col min="15619" max="15619" width="20.5703125" style="99" customWidth="1"/>
    <col min="15620" max="15620" width="13.5703125" style="99" customWidth="1"/>
    <col min="15621" max="15870" width="11.42578125" style="99"/>
    <col min="15871" max="15871" width="5.140625" style="99" customWidth="1"/>
    <col min="15872" max="15872" width="18.28515625" style="99" customWidth="1"/>
    <col min="15873" max="15873" width="49.7109375" style="99" customWidth="1"/>
    <col min="15874" max="15874" width="23.7109375" style="99" customWidth="1"/>
    <col min="15875" max="15875" width="20.5703125" style="99" customWidth="1"/>
    <col min="15876" max="15876" width="13.5703125" style="99" customWidth="1"/>
    <col min="15877" max="16126" width="11.42578125" style="99"/>
    <col min="16127" max="16127" width="5.140625" style="99" customWidth="1"/>
    <col min="16128" max="16128" width="18.28515625" style="99" customWidth="1"/>
    <col min="16129" max="16129" width="49.7109375" style="99" customWidth="1"/>
    <col min="16130" max="16130" width="23.7109375" style="99" customWidth="1"/>
    <col min="16131" max="16131" width="20.5703125" style="99" customWidth="1"/>
    <col min="16132" max="16132" width="13.5703125" style="99" customWidth="1"/>
    <col min="16133" max="16384" width="11.42578125" style="99"/>
  </cols>
  <sheetData>
    <row r="3" spans="2:6" ht="13.5" thickBot="1" x14ac:dyDescent="0.25"/>
    <row r="4" spans="2:6" ht="20.25" x14ac:dyDescent="0.2">
      <c r="B4" s="153" t="s">
        <v>561</v>
      </c>
      <c r="C4" s="154"/>
      <c r="D4" s="154"/>
      <c r="E4" s="154"/>
      <c r="F4" s="155"/>
    </row>
    <row r="5" spans="2:6" ht="18" x14ac:dyDescent="0.2">
      <c r="B5" s="156" t="s">
        <v>0</v>
      </c>
      <c r="C5" s="157"/>
      <c r="D5" s="157"/>
      <c r="E5" s="157"/>
      <c r="F5" s="158"/>
    </row>
    <row r="6" spans="2:6" ht="18" x14ac:dyDescent="0.2">
      <c r="B6" s="159"/>
      <c r="C6" s="160"/>
      <c r="D6" s="160"/>
      <c r="E6" s="160"/>
      <c r="F6" s="161"/>
    </row>
    <row r="7" spans="2:6" ht="18" thickBot="1" x14ac:dyDescent="0.25">
      <c r="B7" s="626"/>
      <c r="C7" s="627"/>
      <c r="D7" s="627"/>
      <c r="E7" s="627"/>
      <c r="F7" s="628"/>
    </row>
    <row r="8" spans="2:6" ht="24" thickBot="1" x14ac:dyDescent="0.25">
      <c r="B8" s="165" t="s">
        <v>675</v>
      </c>
      <c r="C8" s="166"/>
      <c r="D8" s="166"/>
      <c r="E8" s="166"/>
      <c r="F8" s="167"/>
    </row>
    <row r="9" spans="2:6" ht="18" thickBot="1" x14ac:dyDescent="0.25">
      <c r="B9" s="23" t="s">
        <v>676</v>
      </c>
      <c r="C9" s="482" t="s">
        <v>4</v>
      </c>
      <c r="D9" s="483"/>
      <c r="E9" s="483"/>
      <c r="F9" s="484"/>
    </row>
    <row r="10" spans="2:6" ht="17.25" x14ac:dyDescent="0.2">
      <c r="B10" s="4" t="s">
        <v>5</v>
      </c>
      <c r="C10" s="629" t="str">
        <f>B4</f>
        <v>FONDO DE DESARROLLO LOCAL DE TUNJUELITO</v>
      </c>
      <c r="D10" s="470"/>
      <c r="E10" s="21" t="s">
        <v>6</v>
      </c>
      <c r="F10" s="6" t="s">
        <v>562</v>
      </c>
    </row>
    <row r="11" spans="2:6" ht="17.25" x14ac:dyDescent="0.2">
      <c r="B11" s="7" t="s">
        <v>7</v>
      </c>
      <c r="C11" s="183" t="str">
        <f>B4</f>
        <v>FONDO DE DESARROLLO LOCAL DE TUNJUELITO</v>
      </c>
      <c r="D11" s="185"/>
      <c r="E11" s="5" t="s">
        <v>6</v>
      </c>
      <c r="F11" s="6" t="str">
        <f>F10</f>
        <v>899.999.061-9</v>
      </c>
    </row>
    <row r="12" spans="2:6" ht="18" thickBot="1" x14ac:dyDescent="0.25">
      <c r="B12" s="100" t="s">
        <v>8</v>
      </c>
      <c r="C12" s="630" t="s">
        <v>677</v>
      </c>
      <c r="D12" s="631"/>
      <c r="E12" s="101"/>
      <c r="F12" s="102"/>
    </row>
    <row r="13" spans="2:6" ht="18" thickBot="1" x14ac:dyDescent="0.25">
      <c r="B13" s="23" t="s">
        <v>678</v>
      </c>
      <c r="C13" s="632" t="s">
        <v>10</v>
      </c>
      <c r="D13" s="632"/>
      <c r="E13" s="632"/>
      <c r="F13" s="633"/>
    </row>
    <row r="14" spans="2:6" ht="45" customHeight="1" thickBot="1" x14ac:dyDescent="0.25">
      <c r="B14" s="620" t="s">
        <v>694</v>
      </c>
      <c r="C14" s="621"/>
      <c r="D14" s="621"/>
      <c r="E14" s="621"/>
      <c r="F14" s="622"/>
    </row>
    <row r="15" spans="2:6" ht="18" thickBot="1" x14ac:dyDescent="0.25">
      <c r="B15" s="23" t="s">
        <v>679</v>
      </c>
      <c r="C15" s="615" t="s">
        <v>680</v>
      </c>
      <c r="D15" s="615"/>
      <c r="E15" s="615"/>
      <c r="F15" s="616"/>
    </row>
    <row r="16" spans="2:6" ht="16.5" customHeight="1" thickBot="1" x14ac:dyDescent="0.25">
      <c r="B16" s="617" t="s">
        <v>681</v>
      </c>
      <c r="C16" s="618"/>
      <c r="D16" s="618"/>
      <c r="E16" s="618"/>
      <c r="F16" s="619"/>
    </row>
    <row r="17" spans="1:9" ht="18" thickBot="1" x14ac:dyDescent="0.25">
      <c r="B17" s="23" t="s">
        <v>682</v>
      </c>
      <c r="C17" s="615" t="s">
        <v>683</v>
      </c>
      <c r="D17" s="615"/>
      <c r="E17" s="615"/>
      <c r="F17" s="616"/>
    </row>
    <row r="18" spans="1:9" ht="26.25" customHeight="1" thickBot="1" x14ac:dyDescent="0.25">
      <c r="B18" s="620" t="s">
        <v>684</v>
      </c>
      <c r="C18" s="621"/>
      <c r="D18" s="621"/>
      <c r="E18" s="621"/>
      <c r="F18" s="622"/>
    </row>
    <row r="19" spans="1:9" ht="16.5" thickBot="1" x14ac:dyDescent="0.25">
      <c r="B19" s="623" t="s">
        <v>314</v>
      </c>
      <c r="C19" s="624"/>
      <c r="D19" s="625"/>
      <c r="E19" s="623" t="s">
        <v>685</v>
      </c>
      <c r="F19" s="625"/>
    </row>
    <row r="20" spans="1:9" ht="43.5" customHeight="1" x14ac:dyDescent="0.2">
      <c r="B20" s="606" t="s">
        <v>686</v>
      </c>
      <c r="C20" s="607"/>
      <c r="D20" s="608"/>
      <c r="E20" s="611" t="s">
        <v>687</v>
      </c>
      <c r="F20" s="612"/>
    </row>
    <row r="21" spans="1:9" ht="33.75" customHeight="1" x14ac:dyDescent="0.2">
      <c r="B21" s="606" t="s">
        <v>688</v>
      </c>
      <c r="C21" s="607"/>
      <c r="D21" s="608"/>
      <c r="E21" s="613" t="s">
        <v>689</v>
      </c>
      <c r="F21" s="614"/>
    </row>
    <row r="22" spans="1:9" ht="39" customHeight="1" x14ac:dyDescent="0.2">
      <c r="B22" s="606" t="s">
        <v>690</v>
      </c>
      <c r="C22" s="607"/>
      <c r="D22" s="608"/>
      <c r="E22" s="613" t="s">
        <v>691</v>
      </c>
      <c r="F22" s="614"/>
    </row>
    <row r="23" spans="1:9" ht="39.75" customHeight="1" thickBot="1" x14ac:dyDescent="0.25">
      <c r="B23" s="606" t="s">
        <v>692</v>
      </c>
      <c r="C23" s="607"/>
      <c r="D23" s="608"/>
      <c r="E23" s="609" t="s">
        <v>693</v>
      </c>
      <c r="F23" s="610"/>
    </row>
    <row r="24" spans="1:9" customFormat="1" ht="27" customHeight="1" thickBot="1" x14ac:dyDescent="0.3">
      <c r="A24" s="12"/>
      <c r="B24" s="9" t="s">
        <v>968</v>
      </c>
      <c r="C24" s="147" t="s">
        <v>961</v>
      </c>
      <c r="D24" s="148"/>
      <c r="E24" s="148"/>
      <c r="F24" s="149"/>
      <c r="I24" s="68"/>
    </row>
    <row r="25" spans="1:9" customFormat="1" ht="30" customHeight="1" thickBot="1" x14ac:dyDescent="0.3">
      <c r="A25" s="12"/>
      <c r="B25" s="150" t="s">
        <v>969</v>
      </c>
      <c r="C25" s="151"/>
      <c r="D25" s="151"/>
      <c r="E25" s="151"/>
      <c r="F25" s="152"/>
      <c r="I25" s="68"/>
    </row>
    <row r="26" spans="1:9" ht="13.5" x14ac:dyDescent="0.2">
      <c r="B26" s="13"/>
      <c r="F26" s="66"/>
    </row>
  </sheetData>
  <mergeCells count="27">
    <mergeCell ref="B14:F14"/>
    <mergeCell ref="B4:F4"/>
    <mergeCell ref="B5:F5"/>
    <mergeCell ref="B6:F6"/>
    <mergeCell ref="B7:F7"/>
    <mergeCell ref="B8:F8"/>
    <mergeCell ref="C9:F9"/>
    <mergeCell ref="C10:D10"/>
    <mergeCell ref="C11:D11"/>
    <mergeCell ref="C12:D12"/>
    <mergeCell ref="C13:F13"/>
    <mergeCell ref="C15:F15"/>
    <mergeCell ref="B16:F16"/>
    <mergeCell ref="C17:F17"/>
    <mergeCell ref="B18:F18"/>
    <mergeCell ref="B19:D19"/>
    <mergeCell ref="E19:F19"/>
    <mergeCell ref="B23:D23"/>
    <mergeCell ref="E23:F23"/>
    <mergeCell ref="C24:F24"/>
    <mergeCell ref="B25:F25"/>
    <mergeCell ref="B20:D20"/>
    <mergeCell ref="E20:F20"/>
    <mergeCell ref="B21:D21"/>
    <mergeCell ref="E21:F21"/>
    <mergeCell ref="B22:D22"/>
    <mergeCell ref="E22:F22"/>
  </mergeCells>
  <conditionalFormatting sqref="E173:E246">
    <cfRule type="duplicateValues" dxfId="1" priority="2"/>
  </conditionalFormatting>
  <conditionalFormatting sqref="F173:F246">
    <cfRule type="duplicateValues" dxfId="0" priority="1"/>
  </conditionalFormatting>
  <dataValidations count="22">
    <dataValidation type="custom" allowBlank="1" showInputMessage="1" showErrorMessage="1" sqref="IW51:IY52 SS51:SU52 ACO51:ACQ52 AMK51:AMM52 AWG51:AWI52 BGC51:BGE52 BPY51:BQA52 BZU51:BZW52 CJQ51:CJS52 CTM51:CTO52 DDI51:DDK52 DNE51:DNG52 DXA51:DXC52 EGW51:EGY52 EQS51:EQU52 FAO51:FAQ52 FKK51:FKM52 FUG51:FUI52 GEC51:GEE52 GNY51:GOA52 GXU51:GXW52 HHQ51:HHS52 HRM51:HRO52 IBI51:IBK52 ILE51:ILG52 IVA51:IVC52 JEW51:JEY52 JOS51:JOU52 JYO51:JYQ52 KIK51:KIM52 KSG51:KSI52 LCC51:LCE52 LLY51:LMA52 LVU51:LVW52 MFQ51:MFS52 MPM51:MPO52 MZI51:MZK52 NJE51:NJG52 NTA51:NTC52 OCW51:OCY52 OMS51:OMU52 OWO51:OWQ52 PGK51:PGM52 PQG51:PQI52 QAC51:QAE52 QJY51:QKA52 QTU51:QTW52 RDQ51:RDS52 RNM51:RNO52 RXI51:RXK52 SHE51:SHG52 SRA51:SRC52 TAW51:TAY52 TKS51:TKU52 TUO51:TUQ52 UEK51:UEM52 UOG51:UOI52 UYC51:UYE52 VHY51:VIA52 VRU51:VRW52 WBQ51:WBS52 WLM51:WLO52 WVI51:WVK52 IW65587:IY65588 SS65587:SU65588 ACO65587:ACQ65588 AMK65587:AMM65588 AWG65587:AWI65588 BGC65587:BGE65588 BPY65587:BQA65588 BZU65587:BZW65588 CJQ65587:CJS65588 CTM65587:CTO65588 DDI65587:DDK65588 DNE65587:DNG65588 DXA65587:DXC65588 EGW65587:EGY65588 EQS65587:EQU65588 FAO65587:FAQ65588 FKK65587:FKM65588 FUG65587:FUI65588 GEC65587:GEE65588 GNY65587:GOA65588 GXU65587:GXW65588 HHQ65587:HHS65588 HRM65587:HRO65588 IBI65587:IBK65588 ILE65587:ILG65588 IVA65587:IVC65588 JEW65587:JEY65588 JOS65587:JOU65588 JYO65587:JYQ65588 KIK65587:KIM65588 KSG65587:KSI65588 LCC65587:LCE65588 LLY65587:LMA65588 LVU65587:LVW65588 MFQ65587:MFS65588 MPM65587:MPO65588 MZI65587:MZK65588 NJE65587:NJG65588 NTA65587:NTC65588 OCW65587:OCY65588 OMS65587:OMU65588 OWO65587:OWQ65588 PGK65587:PGM65588 PQG65587:PQI65588 QAC65587:QAE65588 QJY65587:QKA65588 QTU65587:QTW65588 RDQ65587:RDS65588 RNM65587:RNO65588 RXI65587:RXK65588 SHE65587:SHG65588 SRA65587:SRC65588 TAW65587:TAY65588 TKS65587:TKU65588 TUO65587:TUQ65588 UEK65587:UEM65588 UOG65587:UOI65588 UYC65587:UYE65588 VHY65587:VIA65588 VRU65587:VRW65588 WBQ65587:WBS65588 WLM65587:WLO65588 WVI65587:WVK65588 IW131123:IY131124 SS131123:SU131124 ACO131123:ACQ131124 AMK131123:AMM131124 AWG131123:AWI131124 BGC131123:BGE131124 BPY131123:BQA131124 BZU131123:BZW131124 CJQ131123:CJS131124 CTM131123:CTO131124 DDI131123:DDK131124 DNE131123:DNG131124 DXA131123:DXC131124 EGW131123:EGY131124 EQS131123:EQU131124 FAO131123:FAQ131124 FKK131123:FKM131124 FUG131123:FUI131124 GEC131123:GEE131124 GNY131123:GOA131124 GXU131123:GXW131124 HHQ131123:HHS131124 HRM131123:HRO131124 IBI131123:IBK131124 ILE131123:ILG131124 IVA131123:IVC131124 JEW131123:JEY131124 JOS131123:JOU131124 JYO131123:JYQ131124 KIK131123:KIM131124 KSG131123:KSI131124 LCC131123:LCE131124 LLY131123:LMA131124 LVU131123:LVW131124 MFQ131123:MFS131124 MPM131123:MPO131124 MZI131123:MZK131124 NJE131123:NJG131124 NTA131123:NTC131124 OCW131123:OCY131124 OMS131123:OMU131124 OWO131123:OWQ131124 PGK131123:PGM131124 PQG131123:PQI131124 QAC131123:QAE131124 QJY131123:QKA131124 QTU131123:QTW131124 RDQ131123:RDS131124 RNM131123:RNO131124 RXI131123:RXK131124 SHE131123:SHG131124 SRA131123:SRC131124 TAW131123:TAY131124 TKS131123:TKU131124 TUO131123:TUQ131124 UEK131123:UEM131124 UOG131123:UOI131124 UYC131123:UYE131124 VHY131123:VIA131124 VRU131123:VRW131124 WBQ131123:WBS131124 WLM131123:WLO131124 WVI131123:WVK131124 IW196659:IY196660 SS196659:SU196660 ACO196659:ACQ196660 AMK196659:AMM196660 AWG196659:AWI196660 BGC196659:BGE196660 BPY196659:BQA196660 BZU196659:BZW196660 CJQ196659:CJS196660 CTM196659:CTO196660 DDI196659:DDK196660 DNE196659:DNG196660 DXA196659:DXC196660 EGW196659:EGY196660 EQS196659:EQU196660 FAO196659:FAQ196660 FKK196659:FKM196660 FUG196659:FUI196660 GEC196659:GEE196660 GNY196659:GOA196660 GXU196659:GXW196660 HHQ196659:HHS196660 HRM196659:HRO196660 IBI196659:IBK196660 ILE196659:ILG196660 IVA196659:IVC196660 JEW196659:JEY196660 JOS196659:JOU196660 JYO196659:JYQ196660 KIK196659:KIM196660 KSG196659:KSI196660 LCC196659:LCE196660 LLY196659:LMA196660 LVU196659:LVW196660 MFQ196659:MFS196660 MPM196659:MPO196660 MZI196659:MZK196660 NJE196659:NJG196660 NTA196659:NTC196660 OCW196659:OCY196660 OMS196659:OMU196660 OWO196659:OWQ196660 PGK196659:PGM196660 PQG196659:PQI196660 QAC196659:QAE196660 QJY196659:QKA196660 QTU196659:QTW196660 RDQ196659:RDS196660 RNM196659:RNO196660 RXI196659:RXK196660 SHE196659:SHG196660 SRA196659:SRC196660 TAW196659:TAY196660 TKS196659:TKU196660 TUO196659:TUQ196660 UEK196659:UEM196660 UOG196659:UOI196660 UYC196659:UYE196660 VHY196659:VIA196660 VRU196659:VRW196660 WBQ196659:WBS196660 WLM196659:WLO196660 WVI196659:WVK196660 IW262195:IY262196 SS262195:SU262196 ACO262195:ACQ262196 AMK262195:AMM262196 AWG262195:AWI262196 BGC262195:BGE262196 BPY262195:BQA262196 BZU262195:BZW262196 CJQ262195:CJS262196 CTM262195:CTO262196 DDI262195:DDK262196 DNE262195:DNG262196 DXA262195:DXC262196 EGW262195:EGY262196 EQS262195:EQU262196 FAO262195:FAQ262196 FKK262195:FKM262196 FUG262195:FUI262196 GEC262195:GEE262196 GNY262195:GOA262196 GXU262195:GXW262196 HHQ262195:HHS262196 HRM262195:HRO262196 IBI262195:IBK262196 ILE262195:ILG262196 IVA262195:IVC262196 JEW262195:JEY262196 JOS262195:JOU262196 JYO262195:JYQ262196 KIK262195:KIM262196 KSG262195:KSI262196 LCC262195:LCE262196 LLY262195:LMA262196 LVU262195:LVW262196 MFQ262195:MFS262196 MPM262195:MPO262196 MZI262195:MZK262196 NJE262195:NJG262196 NTA262195:NTC262196 OCW262195:OCY262196 OMS262195:OMU262196 OWO262195:OWQ262196 PGK262195:PGM262196 PQG262195:PQI262196 QAC262195:QAE262196 QJY262195:QKA262196 QTU262195:QTW262196 RDQ262195:RDS262196 RNM262195:RNO262196 RXI262195:RXK262196 SHE262195:SHG262196 SRA262195:SRC262196 TAW262195:TAY262196 TKS262195:TKU262196 TUO262195:TUQ262196 UEK262195:UEM262196 UOG262195:UOI262196 UYC262195:UYE262196 VHY262195:VIA262196 VRU262195:VRW262196 WBQ262195:WBS262196 WLM262195:WLO262196 WVI262195:WVK262196 IW327731:IY327732 SS327731:SU327732 ACO327731:ACQ327732 AMK327731:AMM327732 AWG327731:AWI327732 BGC327731:BGE327732 BPY327731:BQA327732 BZU327731:BZW327732 CJQ327731:CJS327732 CTM327731:CTO327732 DDI327731:DDK327732 DNE327731:DNG327732 DXA327731:DXC327732 EGW327731:EGY327732 EQS327731:EQU327732 FAO327731:FAQ327732 FKK327731:FKM327732 FUG327731:FUI327732 GEC327731:GEE327732 GNY327731:GOA327732 GXU327731:GXW327732 HHQ327731:HHS327732 HRM327731:HRO327732 IBI327731:IBK327732 ILE327731:ILG327732 IVA327731:IVC327732 JEW327731:JEY327732 JOS327731:JOU327732 JYO327731:JYQ327732 KIK327731:KIM327732 KSG327731:KSI327732 LCC327731:LCE327732 LLY327731:LMA327732 LVU327731:LVW327732 MFQ327731:MFS327732 MPM327731:MPO327732 MZI327731:MZK327732 NJE327731:NJG327732 NTA327731:NTC327732 OCW327731:OCY327732 OMS327731:OMU327732 OWO327731:OWQ327732 PGK327731:PGM327732 PQG327731:PQI327732 QAC327731:QAE327732 QJY327731:QKA327732 QTU327731:QTW327732 RDQ327731:RDS327732 RNM327731:RNO327732 RXI327731:RXK327732 SHE327731:SHG327732 SRA327731:SRC327732 TAW327731:TAY327732 TKS327731:TKU327732 TUO327731:TUQ327732 UEK327731:UEM327732 UOG327731:UOI327732 UYC327731:UYE327732 VHY327731:VIA327732 VRU327731:VRW327732 WBQ327731:WBS327732 WLM327731:WLO327732 WVI327731:WVK327732 IW393267:IY393268 SS393267:SU393268 ACO393267:ACQ393268 AMK393267:AMM393268 AWG393267:AWI393268 BGC393267:BGE393268 BPY393267:BQA393268 BZU393267:BZW393268 CJQ393267:CJS393268 CTM393267:CTO393268 DDI393267:DDK393268 DNE393267:DNG393268 DXA393267:DXC393268 EGW393267:EGY393268 EQS393267:EQU393268 FAO393267:FAQ393268 FKK393267:FKM393268 FUG393267:FUI393268 GEC393267:GEE393268 GNY393267:GOA393268 GXU393267:GXW393268 HHQ393267:HHS393268 HRM393267:HRO393268 IBI393267:IBK393268 ILE393267:ILG393268 IVA393267:IVC393268 JEW393267:JEY393268 JOS393267:JOU393268 JYO393267:JYQ393268 KIK393267:KIM393268 KSG393267:KSI393268 LCC393267:LCE393268 LLY393267:LMA393268 LVU393267:LVW393268 MFQ393267:MFS393268 MPM393267:MPO393268 MZI393267:MZK393268 NJE393267:NJG393268 NTA393267:NTC393268 OCW393267:OCY393268 OMS393267:OMU393268 OWO393267:OWQ393268 PGK393267:PGM393268 PQG393267:PQI393268 QAC393267:QAE393268 QJY393267:QKA393268 QTU393267:QTW393268 RDQ393267:RDS393268 RNM393267:RNO393268 RXI393267:RXK393268 SHE393267:SHG393268 SRA393267:SRC393268 TAW393267:TAY393268 TKS393267:TKU393268 TUO393267:TUQ393268 UEK393267:UEM393268 UOG393267:UOI393268 UYC393267:UYE393268 VHY393267:VIA393268 VRU393267:VRW393268 WBQ393267:WBS393268 WLM393267:WLO393268 WVI393267:WVK393268 IW458803:IY458804 SS458803:SU458804 ACO458803:ACQ458804 AMK458803:AMM458804 AWG458803:AWI458804 BGC458803:BGE458804 BPY458803:BQA458804 BZU458803:BZW458804 CJQ458803:CJS458804 CTM458803:CTO458804 DDI458803:DDK458804 DNE458803:DNG458804 DXA458803:DXC458804 EGW458803:EGY458804 EQS458803:EQU458804 FAO458803:FAQ458804 FKK458803:FKM458804 FUG458803:FUI458804 GEC458803:GEE458804 GNY458803:GOA458804 GXU458803:GXW458804 HHQ458803:HHS458804 HRM458803:HRO458804 IBI458803:IBK458804 ILE458803:ILG458804 IVA458803:IVC458804 JEW458803:JEY458804 JOS458803:JOU458804 JYO458803:JYQ458804 KIK458803:KIM458804 KSG458803:KSI458804 LCC458803:LCE458804 LLY458803:LMA458804 LVU458803:LVW458804 MFQ458803:MFS458804 MPM458803:MPO458804 MZI458803:MZK458804 NJE458803:NJG458804 NTA458803:NTC458804 OCW458803:OCY458804 OMS458803:OMU458804 OWO458803:OWQ458804 PGK458803:PGM458804 PQG458803:PQI458804 QAC458803:QAE458804 QJY458803:QKA458804 QTU458803:QTW458804 RDQ458803:RDS458804 RNM458803:RNO458804 RXI458803:RXK458804 SHE458803:SHG458804 SRA458803:SRC458804 TAW458803:TAY458804 TKS458803:TKU458804 TUO458803:TUQ458804 UEK458803:UEM458804 UOG458803:UOI458804 UYC458803:UYE458804 VHY458803:VIA458804 VRU458803:VRW458804 WBQ458803:WBS458804 WLM458803:WLO458804 WVI458803:WVK458804 IW524339:IY524340 SS524339:SU524340 ACO524339:ACQ524340 AMK524339:AMM524340 AWG524339:AWI524340 BGC524339:BGE524340 BPY524339:BQA524340 BZU524339:BZW524340 CJQ524339:CJS524340 CTM524339:CTO524340 DDI524339:DDK524340 DNE524339:DNG524340 DXA524339:DXC524340 EGW524339:EGY524340 EQS524339:EQU524340 FAO524339:FAQ524340 FKK524339:FKM524340 FUG524339:FUI524340 GEC524339:GEE524340 GNY524339:GOA524340 GXU524339:GXW524340 HHQ524339:HHS524340 HRM524339:HRO524340 IBI524339:IBK524340 ILE524339:ILG524340 IVA524339:IVC524340 JEW524339:JEY524340 JOS524339:JOU524340 JYO524339:JYQ524340 KIK524339:KIM524340 KSG524339:KSI524340 LCC524339:LCE524340 LLY524339:LMA524340 LVU524339:LVW524340 MFQ524339:MFS524340 MPM524339:MPO524340 MZI524339:MZK524340 NJE524339:NJG524340 NTA524339:NTC524340 OCW524339:OCY524340 OMS524339:OMU524340 OWO524339:OWQ524340 PGK524339:PGM524340 PQG524339:PQI524340 QAC524339:QAE524340 QJY524339:QKA524340 QTU524339:QTW524340 RDQ524339:RDS524340 RNM524339:RNO524340 RXI524339:RXK524340 SHE524339:SHG524340 SRA524339:SRC524340 TAW524339:TAY524340 TKS524339:TKU524340 TUO524339:TUQ524340 UEK524339:UEM524340 UOG524339:UOI524340 UYC524339:UYE524340 VHY524339:VIA524340 VRU524339:VRW524340 WBQ524339:WBS524340 WLM524339:WLO524340 WVI524339:WVK524340 IW589875:IY589876 SS589875:SU589876 ACO589875:ACQ589876 AMK589875:AMM589876 AWG589875:AWI589876 BGC589875:BGE589876 BPY589875:BQA589876 BZU589875:BZW589876 CJQ589875:CJS589876 CTM589875:CTO589876 DDI589875:DDK589876 DNE589875:DNG589876 DXA589875:DXC589876 EGW589875:EGY589876 EQS589875:EQU589876 FAO589875:FAQ589876 FKK589875:FKM589876 FUG589875:FUI589876 GEC589875:GEE589876 GNY589875:GOA589876 GXU589875:GXW589876 HHQ589875:HHS589876 HRM589875:HRO589876 IBI589875:IBK589876 ILE589875:ILG589876 IVA589875:IVC589876 JEW589875:JEY589876 JOS589875:JOU589876 JYO589875:JYQ589876 KIK589875:KIM589876 KSG589875:KSI589876 LCC589875:LCE589876 LLY589875:LMA589876 LVU589875:LVW589876 MFQ589875:MFS589876 MPM589875:MPO589876 MZI589875:MZK589876 NJE589875:NJG589876 NTA589875:NTC589876 OCW589875:OCY589876 OMS589875:OMU589876 OWO589875:OWQ589876 PGK589875:PGM589876 PQG589875:PQI589876 QAC589875:QAE589876 QJY589875:QKA589876 QTU589875:QTW589876 RDQ589875:RDS589876 RNM589875:RNO589876 RXI589875:RXK589876 SHE589875:SHG589876 SRA589875:SRC589876 TAW589875:TAY589876 TKS589875:TKU589876 TUO589875:TUQ589876 UEK589875:UEM589876 UOG589875:UOI589876 UYC589875:UYE589876 VHY589875:VIA589876 VRU589875:VRW589876 WBQ589875:WBS589876 WLM589875:WLO589876 WVI589875:WVK589876 IW655411:IY655412 SS655411:SU655412 ACO655411:ACQ655412 AMK655411:AMM655412 AWG655411:AWI655412 BGC655411:BGE655412 BPY655411:BQA655412 BZU655411:BZW655412 CJQ655411:CJS655412 CTM655411:CTO655412 DDI655411:DDK655412 DNE655411:DNG655412 DXA655411:DXC655412 EGW655411:EGY655412 EQS655411:EQU655412 FAO655411:FAQ655412 FKK655411:FKM655412 FUG655411:FUI655412 GEC655411:GEE655412 GNY655411:GOA655412 GXU655411:GXW655412 HHQ655411:HHS655412 HRM655411:HRO655412 IBI655411:IBK655412 ILE655411:ILG655412 IVA655411:IVC655412 JEW655411:JEY655412 JOS655411:JOU655412 JYO655411:JYQ655412 KIK655411:KIM655412 KSG655411:KSI655412 LCC655411:LCE655412 LLY655411:LMA655412 LVU655411:LVW655412 MFQ655411:MFS655412 MPM655411:MPO655412 MZI655411:MZK655412 NJE655411:NJG655412 NTA655411:NTC655412 OCW655411:OCY655412 OMS655411:OMU655412 OWO655411:OWQ655412 PGK655411:PGM655412 PQG655411:PQI655412 QAC655411:QAE655412 QJY655411:QKA655412 QTU655411:QTW655412 RDQ655411:RDS655412 RNM655411:RNO655412 RXI655411:RXK655412 SHE655411:SHG655412 SRA655411:SRC655412 TAW655411:TAY655412 TKS655411:TKU655412 TUO655411:TUQ655412 UEK655411:UEM655412 UOG655411:UOI655412 UYC655411:UYE655412 VHY655411:VIA655412 VRU655411:VRW655412 WBQ655411:WBS655412 WLM655411:WLO655412 WVI655411:WVK655412 IW720947:IY720948 SS720947:SU720948 ACO720947:ACQ720948 AMK720947:AMM720948 AWG720947:AWI720948 BGC720947:BGE720948 BPY720947:BQA720948 BZU720947:BZW720948 CJQ720947:CJS720948 CTM720947:CTO720948 DDI720947:DDK720948 DNE720947:DNG720948 DXA720947:DXC720948 EGW720947:EGY720948 EQS720947:EQU720948 FAO720947:FAQ720948 FKK720947:FKM720948 FUG720947:FUI720948 GEC720947:GEE720948 GNY720947:GOA720948 GXU720947:GXW720948 HHQ720947:HHS720948 HRM720947:HRO720948 IBI720947:IBK720948 ILE720947:ILG720948 IVA720947:IVC720948 JEW720947:JEY720948 JOS720947:JOU720948 JYO720947:JYQ720948 KIK720947:KIM720948 KSG720947:KSI720948 LCC720947:LCE720948 LLY720947:LMA720948 LVU720947:LVW720948 MFQ720947:MFS720948 MPM720947:MPO720948 MZI720947:MZK720948 NJE720947:NJG720948 NTA720947:NTC720948 OCW720947:OCY720948 OMS720947:OMU720948 OWO720947:OWQ720948 PGK720947:PGM720948 PQG720947:PQI720948 QAC720947:QAE720948 QJY720947:QKA720948 QTU720947:QTW720948 RDQ720947:RDS720948 RNM720947:RNO720948 RXI720947:RXK720948 SHE720947:SHG720948 SRA720947:SRC720948 TAW720947:TAY720948 TKS720947:TKU720948 TUO720947:TUQ720948 UEK720947:UEM720948 UOG720947:UOI720948 UYC720947:UYE720948 VHY720947:VIA720948 VRU720947:VRW720948 WBQ720947:WBS720948 WLM720947:WLO720948 WVI720947:WVK720948 IW786483:IY786484 SS786483:SU786484 ACO786483:ACQ786484 AMK786483:AMM786484 AWG786483:AWI786484 BGC786483:BGE786484 BPY786483:BQA786484 BZU786483:BZW786484 CJQ786483:CJS786484 CTM786483:CTO786484 DDI786483:DDK786484 DNE786483:DNG786484 DXA786483:DXC786484 EGW786483:EGY786484 EQS786483:EQU786484 FAO786483:FAQ786484 FKK786483:FKM786484 FUG786483:FUI786484 GEC786483:GEE786484 GNY786483:GOA786484 GXU786483:GXW786484 HHQ786483:HHS786484 HRM786483:HRO786484 IBI786483:IBK786484 ILE786483:ILG786484 IVA786483:IVC786484 JEW786483:JEY786484 JOS786483:JOU786484 JYO786483:JYQ786484 KIK786483:KIM786484 KSG786483:KSI786484 LCC786483:LCE786484 LLY786483:LMA786484 LVU786483:LVW786484 MFQ786483:MFS786484 MPM786483:MPO786484 MZI786483:MZK786484 NJE786483:NJG786484 NTA786483:NTC786484 OCW786483:OCY786484 OMS786483:OMU786484 OWO786483:OWQ786484 PGK786483:PGM786484 PQG786483:PQI786484 QAC786483:QAE786484 QJY786483:QKA786484 QTU786483:QTW786484 RDQ786483:RDS786484 RNM786483:RNO786484 RXI786483:RXK786484 SHE786483:SHG786484 SRA786483:SRC786484 TAW786483:TAY786484 TKS786483:TKU786484 TUO786483:TUQ786484 UEK786483:UEM786484 UOG786483:UOI786484 UYC786483:UYE786484 VHY786483:VIA786484 VRU786483:VRW786484 WBQ786483:WBS786484 WLM786483:WLO786484 WVI786483:WVK786484 IW852019:IY852020 SS852019:SU852020 ACO852019:ACQ852020 AMK852019:AMM852020 AWG852019:AWI852020 BGC852019:BGE852020 BPY852019:BQA852020 BZU852019:BZW852020 CJQ852019:CJS852020 CTM852019:CTO852020 DDI852019:DDK852020 DNE852019:DNG852020 DXA852019:DXC852020 EGW852019:EGY852020 EQS852019:EQU852020 FAO852019:FAQ852020 FKK852019:FKM852020 FUG852019:FUI852020 GEC852019:GEE852020 GNY852019:GOA852020 GXU852019:GXW852020 HHQ852019:HHS852020 HRM852019:HRO852020 IBI852019:IBK852020 ILE852019:ILG852020 IVA852019:IVC852020 JEW852019:JEY852020 JOS852019:JOU852020 JYO852019:JYQ852020 KIK852019:KIM852020 KSG852019:KSI852020 LCC852019:LCE852020 LLY852019:LMA852020 LVU852019:LVW852020 MFQ852019:MFS852020 MPM852019:MPO852020 MZI852019:MZK852020 NJE852019:NJG852020 NTA852019:NTC852020 OCW852019:OCY852020 OMS852019:OMU852020 OWO852019:OWQ852020 PGK852019:PGM852020 PQG852019:PQI852020 QAC852019:QAE852020 QJY852019:QKA852020 QTU852019:QTW852020 RDQ852019:RDS852020 RNM852019:RNO852020 RXI852019:RXK852020 SHE852019:SHG852020 SRA852019:SRC852020 TAW852019:TAY852020 TKS852019:TKU852020 TUO852019:TUQ852020 UEK852019:UEM852020 UOG852019:UOI852020 UYC852019:UYE852020 VHY852019:VIA852020 VRU852019:VRW852020 WBQ852019:WBS852020 WLM852019:WLO852020 WVI852019:WVK852020 IW917555:IY917556 SS917555:SU917556 ACO917555:ACQ917556 AMK917555:AMM917556 AWG917555:AWI917556 BGC917555:BGE917556 BPY917555:BQA917556 BZU917555:BZW917556 CJQ917555:CJS917556 CTM917555:CTO917556 DDI917555:DDK917556 DNE917555:DNG917556 DXA917555:DXC917556 EGW917555:EGY917556 EQS917555:EQU917556 FAO917555:FAQ917556 FKK917555:FKM917556 FUG917555:FUI917556 GEC917555:GEE917556 GNY917555:GOA917556 GXU917555:GXW917556 HHQ917555:HHS917556 HRM917555:HRO917556 IBI917555:IBK917556 ILE917555:ILG917556 IVA917555:IVC917556 JEW917555:JEY917556 JOS917555:JOU917556 JYO917555:JYQ917556 KIK917555:KIM917556 KSG917555:KSI917556 LCC917555:LCE917556 LLY917555:LMA917556 LVU917555:LVW917556 MFQ917555:MFS917556 MPM917555:MPO917556 MZI917555:MZK917556 NJE917555:NJG917556 NTA917555:NTC917556 OCW917555:OCY917556 OMS917555:OMU917556 OWO917555:OWQ917556 PGK917555:PGM917556 PQG917555:PQI917556 QAC917555:QAE917556 QJY917555:QKA917556 QTU917555:QTW917556 RDQ917555:RDS917556 RNM917555:RNO917556 RXI917555:RXK917556 SHE917555:SHG917556 SRA917555:SRC917556 TAW917555:TAY917556 TKS917555:TKU917556 TUO917555:TUQ917556 UEK917555:UEM917556 UOG917555:UOI917556 UYC917555:UYE917556 VHY917555:VIA917556 VRU917555:VRW917556 WBQ917555:WBS917556 WLM917555:WLO917556 WVI917555:WVK917556 IW983091:IY983092 SS983091:SU983092 ACO983091:ACQ983092 AMK983091:AMM983092 AWG983091:AWI983092 BGC983091:BGE983092 BPY983091:BQA983092 BZU983091:BZW983092 CJQ983091:CJS983092 CTM983091:CTO983092 DDI983091:DDK983092 DNE983091:DNG983092 DXA983091:DXC983092 EGW983091:EGY983092 EQS983091:EQU983092 FAO983091:FAQ983092 FKK983091:FKM983092 FUG983091:FUI983092 GEC983091:GEE983092 GNY983091:GOA983092 GXU983091:GXW983092 HHQ983091:HHS983092 HRM983091:HRO983092 IBI983091:IBK983092 ILE983091:ILG983092 IVA983091:IVC983092 JEW983091:JEY983092 JOS983091:JOU983092 JYO983091:JYQ983092 KIK983091:KIM983092 KSG983091:KSI983092 LCC983091:LCE983092 LLY983091:LMA983092 LVU983091:LVW983092 MFQ983091:MFS983092 MPM983091:MPO983092 MZI983091:MZK983092 NJE983091:NJG983092 NTA983091:NTC983092 OCW983091:OCY983092 OMS983091:OMU983092 OWO983091:OWQ983092 PGK983091:PGM983092 PQG983091:PQI983092 QAC983091:QAE983092 QJY983091:QKA983092 QTU983091:QTW983092 RDQ983091:RDS983092 RNM983091:RNO983092 RXI983091:RXK983092 SHE983091:SHG983092 SRA983091:SRC983092 TAW983091:TAY983092 TKS983091:TKU983092 TUO983091:TUQ983092 UEK983091:UEM983092 UOG983091:UOI983092 UYC983091:UYE983092 VHY983091:VIA983092 VRU983091:VRW983092 WBQ983091:WBS983092 WLM983091:WLO983092 WVI983091:WVK983092 B65567:D65570 B31:D34 B983071:D983074 B917535:D917538 B851999:D852002 B786463:D786466 B720927:D720930 B655391:D655394 B589855:D589858 B524319:D524322 B458783:D458786 B393247:D393250 B327711:D327714 B262175:D262178 B196639:D196642 B131103:D131106" xr:uid="{3F503C5A-8B23-4AE7-837E-667E866F8824}">
      <formula1>IF(R31=TRUE,TRUE,FALSE)</formula1>
    </dataValidation>
    <dataValidation type="custom" allowBlank="1" showInputMessage="1" showErrorMessage="1" sqref="B51:B52 IV51:IV52 SR51:SR52 ACN51:ACN52 AMJ51:AMJ52 AWF51:AWF52 BGB51:BGB52 BPX51:BPX52 BZT51:BZT52 CJP51:CJP52 CTL51:CTL52 DDH51:DDH52 DND51:DND52 DWZ51:DWZ52 EGV51:EGV52 EQR51:EQR52 FAN51:FAN52 FKJ51:FKJ52 FUF51:FUF52 GEB51:GEB52 GNX51:GNX52 GXT51:GXT52 HHP51:HHP52 HRL51:HRL52 IBH51:IBH52 ILD51:ILD52 IUZ51:IUZ52 JEV51:JEV52 JOR51:JOR52 JYN51:JYN52 KIJ51:KIJ52 KSF51:KSF52 LCB51:LCB52 LLX51:LLX52 LVT51:LVT52 MFP51:MFP52 MPL51:MPL52 MZH51:MZH52 NJD51:NJD52 NSZ51:NSZ52 OCV51:OCV52 OMR51:OMR52 OWN51:OWN52 PGJ51:PGJ52 PQF51:PQF52 QAB51:QAB52 QJX51:QJX52 QTT51:QTT52 RDP51:RDP52 RNL51:RNL52 RXH51:RXH52 SHD51:SHD52 SQZ51:SQZ52 TAV51:TAV52 TKR51:TKR52 TUN51:TUN52 UEJ51:UEJ52 UOF51:UOF52 UYB51:UYB52 VHX51:VHX52 VRT51:VRT52 WBP51:WBP52 WLL51:WLL52 WVH51:WVH52 B65587:B65588 IV65587:IV65588 SR65587:SR65588 ACN65587:ACN65588 AMJ65587:AMJ65588 AWF65587:AWF65588 BGB65587:BGB65588 BPX65587:BPX65588 BZT65587:BZT65588 CJP65587:CJP65588 CTL65587:CTL65588 DDH65587:DDH65588 DND65587:DND65588 DWZ65587:DWZ65588 EGV65587:EGV65588 EQR65587:EQR65588 FAN65587:FAN65588 FKJ65587:FKJ65588 FUF65587:FUF65588 GEB65587:GEB65588 GNX65587:GNX65588 GXT65587:GXT65588 HHP65587:HHP65588 HRL65587:HRL65588 IBH65587:IBH65588 ILD65587:ILD65588 IUZ65587:IUZ65588 JEV65587:JEV65588 JOR65587:JOR65588 JYN65587:JYN65588 KIJ65587:KIJ65588 KSF65587:KSF65588 LCB65587:LCB65588 LLX65587:LLX65588 LVT65587:LVT65588 MFP65587:MFP65588 MPL65587:MPL65588 MZH65587:MZH65588 NJD65587:NJD65588 NSZ65587:NSZ65588 OCV65587:OCV65588 OMR65587:OMR65588 OWN65587:OWN65588 PGJ65587:PGJ65588 PQF65587:PQF65588 QAB65587:QAB65588 QJX65587:QJX65588 QTT65587:QTT65588 RDP65587:RDP65588 RNL65587:RNL65588 RXH65587:RXH65588 SHD65587:SHD65588 SQZ65587:SQZ65588 TAV65587:TAV65588 TKR65587:TKR65588 TUN65587:TUN65588 UEJ65587:UEJ65588 UOF65587:UOF65588 UYB65587:UYB65588 VHX65587:VHX65588 VRT65587:VRT65588 WBP65587:WBP65588 WLL65587:WLL65588 WVH65587:WVH65588 B131123:B131124 IV131123:IV131124 SR131123:SR131124 ACN131123:ACN131124 AMJ131123:AMJ131124 AWF131123:AWF131124 BGB131123:BGB131124 BPX131123:BPX131124 BZT131123:BZT131124 CJP131123:CJP131124 CTL131123:CTL131124 DDH131123:DDH131124 DND131123:DND131124 DWZ131123:DWZ131124 EGV131123:EGV131124 EQR131123:EQR131124 FAN131123:FAN131124 FKJ131123:FKJ131124 FUF131123:FUF131124 GEB131123:GEB131124 GNX131123:GNX131124 GXT131123:GXT131124 HHP131123:HHP131124 HRL131123:HRL131124 IBH131123:IBH131124 ILD131123:ILD131124 IUZ131123:IUZ131124 JEV131123:JEV131124 JOR131123:JOR131124 JYN131123:JYN131124 KIJ131123:KIJ131124 KSF131123:KSF131124 LCB131123:LCB131124 LLX131123:LLX131124 LVT131123:LVT131124 MFP131123:MFP131124 MPL131123:MPL131124 MZH131123:MZH131124 NJD131123:NJD131124 NSZ131123:NSZ131124 OCV131123:OCV131124 OMR131123:OMR131124 OWN131123:OWN131124 PGJ131123:PGJ131124 PQF131123:PQF131124 QAB131123:QAB131124 QJX131123:QJX131124 QTT131123:QTT131124 RDP131123:RDP131124 RNL131123:RNL131124 RXH131123:RXH131124 SHD131123:SHD131124 SQZ131123:SQZ131124 TAV131123:TAV131124 TKR131123:TKR131124 TUN131123:TUN131124 UEJ131123:UEJ131124 UOF131123:UOF131124 UYB131123:UYB131124 VHX131123:VHX131124 VRT131123:VRT131124 WBP131123:WBP131124 WLL131123:WLL131124 WVH131123:WVH131124 B196659:B196660 IV196659:IV196660 SR196659:SR196660 ACN196659:ACN196660 AMJ196659:AMJ196660 AWF196659:AWF196660 BGB196659:BGB196660 BPX196659:BPX196660 BZT196659:BZT196660 CJP196659:CJP196660 CTL196659:CTL196660 DDH196659:DDH196660 DND196659:DND196660 DWZ196659:DWZ196660 EGV196659:EGV196660 EQR196659:EQR196660 FAN196659:FAN196660 FKJ196659:FKJ196660 FUF196659:FUF196660 GEB196659:GEB196660 GNX196659:GNX196660 GXT196659:GXT196660 HHP196659:HHP196660 HRL196659:HRL196660 IBH196659:IBH196660 ILD196659:ILD196660 IUZ196659:IUZ196660 JEV196659:JEV196660 JOR196659:JOR196660 JYN196659:JYN196660 KIJ196659:KIJ196660 KSF196659:KSF196660 LCB196659:LCB196660 LLX196659:LLX196660 LVT196659:LVT196660 MFP196659:MFP196660 MPL196659:MPL196660 MZH196659:MZH196660 NJD196659:NJD196660 NSZ196659:NSZ196660 OCV196659:OCV196660 OMR196659:OMR196660 OWN196659:OWN196660 PGJ196659:PGJ196660 PQF196659:PQF196660 QAB196659:QAB196660 QJX196659:QJX196660 QTT196659:QTT196660 RDP196659:RDP196660 RNL196659:RNL196660 RXH196659:RXH196660 SHD196659:SHD196660 SQZ196659:SQZ196660 TAV196659:TAV196660 TKR196659:TKR196660 TUN196659:TUN196660 UEJ196659:UEJ196660 UOF196659:UOF196660 UYB196659:UYB196660 VHX196659:VHX196660 VRT196659:VRT196660 WBP196659:WBP196660 WLL196659:WLL196660 WVH196659:WVH196660 B262195:B262196 IV262195:IV262196 SR262195:SR262196 ACN262195:ACN262196 AMJ262195:AMJ262196 AWF262195:AWF262196 BGB262195:BGB262196 BPX262195:BPX262196 BZT262195:BZT262196 CJP262195:CJP262196 CTL262195:CTL262196 DDH262195:DDH262196 DND262195:DND262196 DWZ262195:DWZ262196 EGV262195:EGV262196 EQR262195:EQR262196 FAN262195:FAN262196 FKJ262195:FKJ262196 FUF262195:FUF262196 GEB262195:GEB262196 GNX262195:GNX262196 GXT262195:GXT262196 HHP262195:HHP262196 HRL262195:HRL262196 IBH262195:IBH262196 ILD262195:ILD262196 IUZ262195:IUZ262196 JEV262195:JEV262196 JOR262195:JOR262196 JYN262195:JYN262196 KIJ262195:KIJ262196 KSF262195:KSF262196 LCB262195:LCB262196 LLX262195:LLX262196 LVT262195:LVT262196 MFP262195:MFP262196 MPL262195:MPL262196 MZH262195:MZH262196 NJD262195:NJD262196 NSZ262195:NSZ262196 OCV262195:OCV262196 OMR262195:OMR262196 OWN262195:OWN262196 PGJ262195:PGJ262196 PQF262195:PQF262196 QAB262195:QAB262196 QJX262195:QJX262196 QTT262195:QTT262196 RDP262195:RDP262196 RNL262195:RNL262196 RXH262195:RXH262196 SHD262195:SHD262196 SQZ262195:SQZ262196 TAV262195:TAV262196 TKR262195:TKR262196 TUN262195:TUN262196 UEJ262195:UEJ262196 UOF262195:UOF262196 UYB262195:UYB262196 VHX262195:VHX262196 VRT262195:VRT262196 WBP262195:WBP262196 WLL262195:WLL262196 WVH262195:WVH262196 B327731:B327732 IV327731:IV327732 SR327731:SR327732 ACN327731:ACN327732 AMJ327731:AMJ327732 AWF327731:AWF327732 BGB327731:BGB327732 BPX327731:BPX327732 BZT327731:BZT327732 CJP327731:CJP327732 CTL327731:CTL327732 DDH327731:DDH327732 DND327731:DND327732 DWZ327731:DWZ327732 EGV327731:EGV327732 EQR327731:EQR327732 FAN327731:FAN327732 FKJ327731:FKJ327732 FUF327731:FUF327732 GEB327731:GEB327732 GNX327731:GNX327732 GXT327731:GXT327732 HHP327731:HHP327732 HRL327731:HRL327732 IBH327731:IBH327732 ILD327731:ILD327732 IUZ327731:IUZ327732 JEV327731:JEV327732 JOR327731:JOR327732 JYN327731:JYN327732 KIJ327731:KIJ327732 KSF327731:KSF327732 LCB327731:LCB327732 LLX327731:LLX327732 LVT327731:LVT327732 MFP327731:MFP327732 MPL327731:MPL327732 MZH327731:MZH327732 NJD327731:NJD327732 NSZ327731:NSZ327732 OCV327731:OCV327732 OMR327731:OMR327732 OWN327731:OWN327732 PGJ327731:PGJ327732 PQF327731:PQF327732 QAB327731:QAB327732 QJX327731:QJX327732 QTT327731:QTT327732 RDP327731:RDP327732 RNL327731:RNL327732 RXH327731:RXH327732 SHD327731:SHD327732 SQZ327731:SQZ327732 TAV327731:TAV327732 TKR327731:TKR327732 TUN327731:TUN327732 UEJ327731:UEJ327732 UOF327731:UOF327732 UYB327731:UYB327732 VHX327731:VHX327732 VRT327731:VRT327732 WBP327731:WBP327732 WLL327731:WLL327732 WVH327731:WVH327732 B393267:B393268 IV393267:IV393268 SR393267:SR393268 ACN393267:ACN393268 AMJ393267:AMJ393268 AWF393267:AWF393268 BGB393267:BGB393268 BPX393267:BPX393268 BZT393267:BZT393268 CJP393267:CJP393268 CTL393267:CTL393268 DDH393267:DDH393268 DND393267:DND393268 DWZ393267:DWZ393268 EGV393267:EGV393268 EQR393267:EQR393268 FAN393267:FAN393268 FKJ393267:FKJ393268 FUF393267:FUF393268 GEB393267:GEB393268 GNX393267:GNX393268 GXT393267:GXT393268 HHP393267:HHP393268 HRL393267:HRL393268 IBH393267:IBH393268 ILD393267:ILD393268 IUZ393267:IUZ393268 JEV393267:JEV393268 JOR393267:JOR393268 JYN393267:JYN393268 KIJ393267:KIJ393268 KSF393267:KSF393268 LCB393267:LCB393268 LLX393267:LLX393268 LVT393267:LVT393268 MFP393267:MFP393268 MPL393267:MPL393268 MZH393267:MZH393268 NJD393267:NJD393268 NSZ393267:NSZ393268 OCV393267:OCV393268 OMR393267:OMR393268 OWN393267:OWN393268 PGJ393267:PGJ393268 PQF393267:PQF393268 QAB393267:QAB393268 QJX393267:QJX393268 QTT393267:QTT393268 RDP393267:RDP393268 RNL393267:RNL393268 RXH393267:RXH393268 SHD393267:SHD393268 SQZ393267:SQZ393268 TAV393267:TAV393268 TKR393267:TKR393268 TUN393267:TUN393268 UEJ393267:UEJ393268 UOF393267:UOF393268 UYB393267:UYB393268 VHX393267:VHX393268 VRT393267:VRT393268 WBP393267:WBP393268 WLL393267:WLL393268 WVH393267:WVH393268 B458803:B458804 IV458803:IV458804 SR458803:SR458804 ACN458803:ACN458804 AMJ458803:AMJ458804 AWF458803:AWF458804 BGB458803:BGB458804 BPX458803:BPX458804 BZT458803:BZT458804 CJP458803:CJP458804 CTL458803:CTL458804 DDH458803:DDH458804 DND458803:DND458804 DWZ458803:DWZ458804 EGV458803:EGV458804 EQR458803:EQR458804 FAN458803:FAN458804 FKJ458803:FKJ458804 FUF458803:FUF458804 GEB458803:GEB458804 GNX458803:GNX458804 GXT458803:GXT458804 HHP458803:HHP458804 HRL458803:HRL458804 IBH458803:IBH458804 ILD458803:ILD458804 IUZ458803:IUZ458804 JEV458803:JEV458804 JOR458803:JOR458804 JYN458803:JYN458804 KIJ458803:KIJ458804 KSF458803:KSF458804 LCB458803:LCB458804 LLX458803:LLX458804 LVT458803:LVT458804 MFP458803:MFP458804 MPL458803:MPL458804 MZH458803:MZH458804 NJD458803:NJD458804 NSZ458803:NSZ458804 OCV458803:OCV458804 OMR458803:OMR458804 OWN458803:OWN458804 PGJ458803:PGJ458804 PQF458803:PQF458804 QAB458803:QAB458804 QJX458803:QJX458804 QTT458803:QTT458804 RDP458803:RDP458804 RNL458803:RNL458804 RXH458803:RXH458804 SHD458803:SHD458804 SQZ458803:SQZ458804 TAV458803:TAV458804 TKR458803:TKR458804 TUN458803:TUN458804 UEJ458803:UEJ458804 UOF458803:UOF458804 UYB458803:UYB458804 VHX458803:VHX458804 VRT458803:VRT458804 WBP458803:WBP458804 WLL458803:WLL458804 WVH458803:WVH458804 B524339:B524340 IV524339:IV524340 SR524339:SR524340 ACN524339:ACN524340 AMJ524339:AMJ524340 AWF524339:AWF524340 BGB524339:BGB524340 BPX524339:BPX524340 BZT524339:BZT524340 CJP524339:CJP524340 CTL524339:CTL524340 DDH524339:DDH524340 DND524339:DND524340 DWZ524339:DWZ524340 EGV524339:EGV524340 EQR524339:EQR524340 FAN524339:FAN524340 FKJ524339:FKJ524340 FUF524339:FUF524340 GEB524339:GEB524340 GNX524339:GNX524340 GXT524339:GXT524340 HHP524339:HHP524340 HRL524339:HRL524340 IBH524339:IBH524340 ILD524339:ILD524340 IUZ524339:IUZ524340 JEV524339:JEV524340 JOR524339:JOR524340 JYN524339:JYN524340 KIJ524339:KIJ524340 KSF524339:KSF524340 LCB524339:LCB524340 LLX524339:LLX524340 LVT524339:LVT524340 MFP524339:MFP524340 MPL524339:MPL524340 MZH524339:MZH524340 NJD524339:NJD524340 NSZ524339:NSZ524340 OCV524339:OCV524340 OMR524339:OMR524340 OWN524339:OWN524340 PGJ524339:PGJ524340 PQF524339:PQF524340 QAB524339:QAB524340 QJX524339:QJX524340 QTT524339:QTT524340 RDP524339:RDP524340 RNL524339:RNL524340 RXH524339:RXH524340 SHD524339:SHD524340 SQZ524339:SQZ524340 TAV524339:TAV524340 TKR524339:TKR524340 TUN524339:TUN524340 UEJ524339:UEJ524340 UOF524339:UOF524340 UYB524339:UYB524340 VHX524339:VHX524340 VRT524339:VRT524340 WBP524339:WBP524340 WLL524339:WLL524340 WVH524339:WVH524340 B589875:B589876 IV589875:IV589876 SR589875:SR589876 ACN589875:ACN589876 AMJ589875:AMJ589876 AWF589875:AWF589876 BGB589875:BGB589876 BPX589875:BPX589876 BZT589875:BZT589876 CJP589875:CJP589876 CTL589875:CTL589876 DDH589875:DDH589876 DND589875:DND589876 DWZ589875:DWZ589876 EGV589875:EGV589876 EQR589875:EQR589876 FAN589875:FAN589876 FKJ589875:FKJ589876 FUF589875:FUF589876 GEB589875:GEB589876 GNX589875:GNX589876 GXT589875:GXT589876 HHP589875:HHP589876 HRL589875:HRL589876 IBH589875:IBH589876 ILD589875:ILD589876 IUZ589875:IUZ589876 JEV589875:JEV589876 JOR589875:JOR589876 JYN589875:JYN589876 KIJ589875:KIJ589876 KSF589875:KSF589876 LCB589875:LCB589876 LLX589875:LLX589876 LVT589875:LVT589876 MFP589875:MFP589876 MPL589875:MPL589876 MZH589875:MZH589876 NJD589875:NJD589876 NSZ589875:NSZ589876 OCV589875:OCV589876 OMR589875:OMR589876 OWN589875:OWN589876 PGJ589875:PGJ589876 PQF589875:PQF589876 QAB589875:QAB589876 QJX589875:QJX589876 QTT589875:QTT589876 RDP589875:RDP589876 RNL589875:RNL589876 RXH589875:RXH589876 SHD589875:SHD589876 SQZ589875:SQZ589876 TAV589875:TAV589876 TKR589875:TKR589876 TUN589875:TUN589876 UEJ589875:UEJ589876 UOF589875:UOF589876 UYB589875:UYB589876 VHX589875:VHX589876 VRT589875:VRT589876 WBP589875:WBP589876 WLL589875:WLL589876 WVH589875:WVH589876 B655411:B655412 IV655411:IV655412 SR655411:SR655412 ACN655411:ACN655412 AMJ655411:AMJ655412 AWF655411:AWF655412 BGB655411:BGB655412 BPX655411:BPX655412 BZT655411:BZT655412 CJP655411:CJP655412 CTL655411:CTL655412 DDH655411:DDH655412 DND655411:DND655412 DWZ655411:DWZ655412 EGV655411:EGV655412 EQR655411:EQR655412 FAN655411:FAN655412 FKJ655411:FKJ655412 FUF655411:FUF655412 GEB655411:GEB655412 GNX655411:GNX655412 GXT655411:GXT655412 HHP655411:HHP655412 HRL655411:HRL655412 IBH655411:IBH655412 ILD655411:ILD655412 IUZ655411:IUZ655412 JEV655411:JEV655412 JOR655411:JOR655412 JYN655411:JYN655412 KIJ655411:KIJ655412 KSF655411:KSF655412 LCB655411:LCB655412 LLX655411:LLX655412 LVT655411:LVT655412 MFP655411:MFP655412 MPL655411:MPL655412 MZH655411:MZH655412 NJD655411:NJD655412 NSZ655411:NSZ655412 OCV655411:OCV655412 OMR655411:OMR655412 OWN655411:OWN655412 PGJ655411:PGJ655412 PQF655411:PQF655412 QAB655411:QAB655412 QJX655411:QJX655412 QTT655411:QTT655412 RDP655411:RDP655412 RNL655411:RNL655412 RXH655411:RXH655412 SHD655411:SHD655412 SQZ655411:SQZ655412 TAV655411:TAV655412 TKR655411:TKR655412 TUN655411:TUN655412 UEJ655411:UEJ655412 UOF655411:UOF655412 UYB655411:UYB655412 VHX655411:VHX655412 VRT655411:VRT655412 WBP655411:WBP655412 WLL655411:WLL655412 WVH655411:WVH655412 B720947:B720948 IV720947:IV720948 SR720947:SR720948 ACN720947:ACN720948 AMJ720947:AMJ720948 AWF720947:AWF720948 BGB720947:BGB720948 BPX720947:BPX720948 BZT720947:BZT720948 CJP720947:CJP720948 CTL720947:CTL720948 DDH720947:DDH720948 DND720947:DND720948 DWZ720947:DWZ720948 EGV720947:EGV720948 EQR720947:EQR720948 FAN720947:FAN720948 FKJ720947:FKJ720948 FUF720947:FUF720948 GEB720947:GEB720948 GNX720947:GNX720948 GXT720947:GXT720948 HHP720947:HHP720948 HRL720947:HRL720948 IBH720947:IBH720948 ILD720947:ILD720948 IUZ720947:IUZ720948 JEV720947:JEV720948 JOR720947:JOR720948 JYN720947:JYN720948 KIJ720947:KIJ720948 KSF720947:KSF720948 LCB720947:LCB720948 LLX720947:LLX720948 LVT720947:LVT720948 MFP720947:MFP720948 MPL720947:MPL720948 MZH720947:MZH720948 NJD720947:NJD720948 NSZ720947:NSZ720948 OCV720947:OCV720948 OMR720947:OMR720948 OWN720947:OWN720948 PGJ720947:PGJ720948 PQF720947:PQF720948 QAB720947:QAB720948 QJX720947:QJX720948 QTT720947:QTT720948 RDP720947:RDP720948 RNL720947:RNL720948 RXH720947:RXH720948 SHD720947:SHD720948 SQZ720947:SQZ720948 TAV720947:TAV720948 TKR720947:TKR720948 TUN720947:TUN720948 UEJ720947:UEJ720948 UOF720947:UOF720948 UYB720947:UYB720948 VHX720947:VHX720948 VRT720947:VRT720948 WBP720947:WBP720948 WLL720947:WLL720948 WVH720947:WVH720948 B786483:B786484 IV786483:IV786484 SR786483:SR786484 ACN786483:ACN786484 AMJ786483:AMJ786484 AWF786483:AWF786484 BGB786483:BGB786484 BPX786483:BPX786484 BZT786483:BZT786484 CJP786483:CJP786484 CTL786483:CTL786484 DDH786483:DDH786484 DND786483:DND786484 DWZ786483:DWZ786484 EGV786483:EGV786484 EQR786483:EQR786484 FAN786483:FAN786484 FKJ786483:FKJ786484 FUF786483:FUF786484 GEB786483:GEB786484 GNX786483:GNX786484 GXT786483:GXT786484 HHP786483:HHP786484 HRL786483:HRL786484 IBH786483:IBH786484 ILD786483:ILD786484 IUZ786483:IUZ786484 JEV786483:JEV786484 JOR786483:JOR786484 JYN786483:JYN786484 KIJ786483:KIJ786484 KSF786483:KSF786484 LCB786483:LCB786484 LLX786483:LLX786484 LVT786483:LVT786484 MFP786483:MFP786484 MPL786483:MPL786484 MZH786483:MZH786484 NJD786483:NJD786484 NSZ786483:NSZ786484 OCV786483:OCV786484 OMR786483:OMR786484 OWN786483:OWN786484 PGJ786483:PGJ786484 PQF786483:PQF786484 QAB786483:QAB786484 QJX786483:QJX786484 QTT786483:QTT786484 RDP786483:RDP786484 RNL786483:RNL786484 RXH786483:RXH786484 SHD786483:SHD786484 SQZ786483:SQZ786484 TAV786483:TAV786484 TKR786483:TKR786484 TUN786483:TUN786484 UEJ786483:UEJ786484 UOF786483:UOF786484 UYB786483:UYB786484 VHX786483:VHX786484 VRT786483:VRT786484 WBP786483:WBP786484 WLL786483:WLL786484 WVH786483:WVH786484 B852019:B852020 IV852019:IV852020 SR852019:SR852020 ACN852019:ACN852020 AMJ852019:AMJ852020 AWF852019:AWF852020 BGB852019:BGB852020 BPX852019:BPX852020 BZT852019:BZT852020 CJP852019:CJP852020 CTL852019:CTL852020 DDH852019:DDH852020 DND852019:DND852020 DWZ852019:DWZ852020 EGV852019:EGV852020 EQR852019:EQR852020 FAN852019:FAN852020 FKJ852019:FKJ852020 FUF852019:FUF852020 GEB852019:GEB852020 GNX852019:GNX852020 GXT852019:GXT852020 HHP852019:HHP852020 HRL852019:HRL852020 IBH852019:IBH852020 ILD852019:ILD852020 IUZ852019:IUZ852020 JEV852019:JEV852020 JOR852019:JOR852020 JYN852019:JYN852020 KIJ852019:KIJ852020 KSF852019:KSF852020 LCB852019:LCB852020 LLX852019:LLX852020 LVT852019:LVT852020 MFP852019:MFP852020 MPL852019:MPL852020 MZH852019:MZH852020 NJD852019:NJD852020 NSZ852019:NSZ852020 OCV852019:OCV852020 OMR852019:OMR852020 OWN852019:OWN852020 PGJ852019:PGJ852020 PQF852019:PQF852020 QAB852019:QAB852020 QJX852019:QJX852020 QTT852019:QTT852020 RDP852019:RDP852020 RNL852019:RNL852020 RXH852019:RXH852020 SHD852019:SHD852020 SQZ852019:SQZ852020 TAV852019:TAV852020 TKR852019:TKR852020 TUN852019:TUN852020 UEJ852019:UEJ852020 UOF852019:UOF852020 UYB852019:UYB852020 VHX852019:VHX852020 VRT852019:VRT852020 WBP852019:WBP852020 WLL852019:WLL852020 WVH852019:WVH852020 B917555:B917556 IV917555:IV917556 SR917555:SR917556 ACN917555:ACN917556 AMJ917555:AMJ917556 AWF917555:AWF917556 BGB917555:BGB917556 BPX917555:BPX917556 BZT917555:BZT917556 CJP917555:CJP917556 CTL917555:CTL917556 DDH917555:DDH917556 DND917555:DND917556 DWZ917555:DWZ917556 EGV917555:EGV917556 EQR917555:EQR917556 FAN917555:FAN917556 FKJ917555:FKJ917556 FUF917555:FUF917556 GEB917555:GEB917556 GNX917555:GNX917556 GXT917555:GXT917556 HHP917555:HHP917556 HRL917555:HRL917556 IBH917555:IBH917556 ILD917555:ILD917556 IUZ917555:IUZ917556 JEV917555:JEV917556 JOR917555:JOR917556 JYN917555:JYN917556 KIJ917555:KIJ917556 KSF917555:KSF917556 LCB917555:LCB917556 LLX917555:LLX917556 LVT917555:LVT917556 MFP917555:MFP917556 MPL917555:MPL917556 MZH917555:MZH917556 NJD917555:NJD917556 NSZ917555:NSZ917556 OCV917555:OCV917556 OMR917555:OMR917556 OWN917555:OWN917556 PGJ917555:PGJ917556 PQF917555:PQF917556 QAB917555:QAB917556 QJX917555:QJX917556 QTT917555:QTT917556 RDP917555:RDP917556 RNL917555:RNL917556 RXH917555:RXH917556 SHD917555:SHD917556 SQZ917555:SQZ917556 TAV917555:TAV917556 TKR917555:TKR917556 TUN917555:TUN917556 UEJ917555:UEJ917556 UOF917555:UOF917556 UYB917555:UYB917556 VHX917555:VHX917556 VRT917555:VRT917556 WBP917555:WBP917556 WLL917555:WLL917556 WVH917555:WVH917556 B983091:B983092 IV983091:IV983092 SR983091:SR983092 ACN983091:ACN983092 AMJ983091:AMJ983092 AWF983091:AWF983092 BGB983091:BGB983092 BPX983091:BPX983092 BZT983091:BZT983092 CJP983091:CJP983092 CTL983091:CTL983092 DDH983091:DDH983092 DND983091:DND983092 DWZ983091:DWZ983092 EGV983091:EGV983092 EQR983091:EQR983092 FAN983091:FAN983092 FKJ983091:FKJ983092 FUF983091:FUF983092 GEB983091:GEB983092 GNX983091:GNX983092 GXT983091:GXT983092 HHP983091:HHP983092 HRL983091:HRL983092 IBH983091:IBH983092 ILD983091:ILD983092 IUZ983091:IUZ983092 JEV983091:JEV983092 JOR983091:JOR983092 JYN983091:JYN983092 KIJ983091:KIJ983092 KSF983091:KSF983092 LCB983091:LCB983092 LLX983091:LLX983092 LVT983091:LVT983092 MFP983091:MFP983092 MPL983091:MPL983092 MZH983091:MZH983092 NJD983091:NJD983092 NSZ983091:NSZ983092 OCV983091:OCV983092 OMR983091:OMR983092 OWN983091:OWN983092 PGJ983091:PGJ983092 PQF983091:PQF983092 QAB983091:QAB983092 QJX983091:QJX983092 QTT983091:QTT983092 RDP983091:RDP983092 RNL983091:RNL983092 RXH983091:RXH983092 SHD983091:SHD983092 SQZ983091:SQZ983092 TAV983091:TAV983092 TKR983091:TKR983092 TUN983091:TUN983092 UEJ983091:UEJ983092 UOF983091:UOF983092 UYB983091:UYB983092 VHX983091:VHX983092 VRT983091:VRT983092 WBP983091:WBP983092 WLL983091:WLL983092 WVH983091:WVH983092" xr:uid="{96845C69-6924-431C-819F-8DC79927C31B}">
      <formula1>IF(#REF!=TRUE,TRUE,FALSE)</formula1>
    </dataValidation>
    <dataValidation type="whole" allowBlank="1" showInputMessage="1" showErrorMessage="1" errorTitle="Número" error="Digite números únicamente" sqref="I51:I52 JE51:JE52 TA51:TA52 ACW51:ACW52 AMS51:AMS52 AWO51:AWO52 BGK51:BGK52 BQG51:BQG52 CAC51:CAC52 CJY51:CJY52 CTU51:CTU52 DDQ51:DDQ52 DNM51:DNM52 DXI51:DXI52 EHE51:EHE52 ERA51:ERA52 FAW51:FAW52 FKS51:FKS52 FUO51:FUO52 GEK51:GEK52 GOG51:GOG52 GYC51:GYC52 HHY51:HHY52 HRU51:HRU52 IBQ51:IBQ52 ILM51:ILM52 IVI51:IVI52 JFE51:JFE52 JPA51:JPA52 JYW51:JYW52 KIS51:KIS52 KSO51:KSO52 LCK51:LCK52 LMG51:LMG52 LWC51:LWC52 MFY51:MFY52 MPU51:MPU52 MZQ51:MZQ52 NJM51:NJM52 NTI51:NTI52 ODE51:ODE52 ONA51:ONA52 OWW51:OWW52 PGS51:PGS52 PQO51:PQO52 QAK51:QAK52 QKG51:QKG52 QUC51:QUC52 RDY51:RDY52 RNU51:RNU52 RXQ51:RXQ52 SHM51:SHM52 SRI51:SRI52 TBE51:TBE52 TLA51:TLA52 TUW51:TUW52 UES51:UES52 UOO51:UOO52 UYK51:UYK52 VIG51:VIG52 VSC51:VSC52 WBY51:WBY52 WLU51:WLU52 WVQ51:WVQ52 I65587:I65588 JE65587:JE65588 TA65587:TA65588 ACW65587:ACW65588 AMS65587:AMS65588 AWO65587:AWO65588 BGK65587:BGK65588 BQG65587:BQG65588 CAC65587:CAC65588 CJY65587:CJY65588 CTU65587:CTU65588 DDQ65587:DDQ65588 DNM65587:DNM65588 DXI65587:DXI65588 EHE65587:EHE65588 ERA65587:ERA65588 FAW65587:FAW65588 FKS65587:FKS65588 FUO65587:FUO65588 GEK65587:GEK65588 GOG65587:GOG65588 GYC65587:GYC65588 HHY65587:HHY65588 HRU65587:HRU65588 IBQ65587:IBQ65588 ILM65587:ILM65588 IVI65587:IVI65588 JFE65587:JFE65588 JPA65587:JPA65588 JYW65587:JYW65588 KIS65587:KIS65588 KSO65587:KSO65588 LCK65587:LCK65588 LMG65587:LMG65588 LWC65587:LWC65588 MFY65587:MFY65588 MPU65587:MPU65588 MZQ65587:MZQ65588 NJM65587:NJM65588 NTI65587:NTI65588 ODE65587:ODE65588 ONA65587:ONA65588 OWW65587:OWW65588 PGS65587:PGS65588 PQO65587:PQO65588 QAK65587:QAK65588 QKG65587:QKG65588 QUC65587:QUC65588 RDY65587:RDY65588 RNU65587:RNU65588 RXQ65587:RXQ65588 SHM65587:SHM65588 SRI65587:SRI65588 TBE65587:TBE65588 TLA65587:TLA65588 TUW65587:TUW65588 UES65587:UES65588 UOO65587:UOO65588 UYK65587:UYK65588 VIG65587:VIG65588 VSC65587:VSC65588 WBY65587:WBY65588 WLU65587:WLU65588 WVQ65587:WVQ65588 I131123:I131124 JE131123:JE131124 TA131123:TA131124 ACW131123:ACW131124 AMS131123:AMS131124 AWO131123:AWO131124 BGK131123:BGK131124 BQG131123:BQG131124 CAC131123:CAC131124 CJY131123:CJY131124 CTU131123:CTU131124 DDQ131123:DDQ131124 DNM131123:DNM131124 DXI131123:DXI131124 EHE131123:EHE131124 ERA131123:ERA131124 FAW131123:FAW131124 FKS131123:FKS131124 FUO131123:FUO131124 GEK131123:GEK131124 GOG131123:GOG131124 GYC131123:GYC131124 HHY131123:HHY131124 HRU131123:HRU131124 IBQ131123:IBQ131124 ILM131123:ILM131124 IVI131123:IVI131124 JFE131123:JFE131124 JPA131123:JPA131124 JYW131123:JYW131124 KIS131123:KIS131124 KSO131123:KSO131124 LCK131123:LCK131124 LMG131123:LMG131124 LWC131123:LWC131124 MFY131123:MFY131124 MPU131123:MPU131124 MZQ131123:MZQ131124 NJM131123:NJM131124 NTI131123:NTI131124 ODE131123:ODE131124 ONA131123:ONA131124 OWW131123:OWW131124 PGS131123:PGS131124 PQO131123:PQO131124 QAK131123:QAK131124 QKG131123:QKG131124 QUC131123:QUC131124 RDY131123:RDY131124 RNU131123:RNU131124 RXQ131123:RXQ131124 SHM131123:SHM131124 SRI131123:SRI131124 TBE131123:TBE131124 TLA131123:TLA131124 TUW131123:TUW131124 UES131123:UES131124 UOO131123:UOO131124 UYK131123:UYK131124 VIG131123:VIG131124 VSC131123:VSC131124 WBY131123:WBY131124 WLU131123:WLU131124 WVQ131123:WVQ131124 I196659:I196660 JE196659:JE196660 TA196659:TA196660 ACW196659:ACW196660 AMS196659:AMS196660 AWO196659:AWO196660 BGK196659:BGK196660 BQG196659:BQG196660 CAC196659:CAC196660 CJY196659:CJY196660 CTU196659:CTU196660 DDQ196659:DDQ196660 DNM196659:DNM196660 DXI196659:DXI196660 EHE196659:EHE196660 ERA196659:ERA196660 FAW196659:FAW196660 FKS196659:FKS196660 FUO196659:FUO196660 GEK196659:GEK196660 GOG196659:GOG196660 GYC196659:GYC196660 HHY196659:HHY196660 HRU196659:HRU196660 IBQ196659:IBQ196660 ILM196659:ILM196660 IVI196659:IVI196660 JFE196659:JFE196660 JPA196659:JPA196660 JYW196659:JYW196660 KIS196659:KIS196660 KSO196659:KSO196660 LCK196659:LCK196660 LMG196659:LMG196660 LWC196659:LWC196660 MFY196659:MFY196660 MPU196659:MPU196660 MZQ196659:MZQ196660 NJM196659:NJM196660 NTI196659:NTI196660 ODE196659:ODE196660 ONA196659:ONA196660 OWW196659:OWW196660 PGS196659:PGS196660 PQO196659:PQO196660 QAK196659:QAK196660 QKG196659:QKG196660 QUC196659:QUC196660 RDY196659:RDY196660 RNU196659:RNU196660 RXQ196659:RXQ196660 SHM196659:SHM196660 SRI196659:SRI196660 TBE196659:TBE196660 TLA196659:TLA196660 TUW196659:TUW196660 UES196659:UES196660 UOO196659:UOO196660 UYK196659:UYK196660 VIG196659:VIG196660 VSC196659:VSC196660 WBY196659:WBY196660 WLU196659:WLU196660 WVQ196659:WVQ196660 I262195:I262196 JE262195:JE262196 TA262195:TA262196 ACW262195:ACW262196 AMS262195:AMS262196 AWO262195:AWO262196 BGK262195:BGK262196 BQG262195:BQG262196 CAC262195:CAC262196 CJY262195:CJY262196 CTU262195:CTU262196 DDQ262195:DDQ262196 DNM262195:DNM262196 DXI262195:DXI262196 EHE262195:EHE262196 ERA262195:ERA262196 FAW262195:FAW262196 FKS262195:FKS262196 FUO262195:FUO262196 GEK262195:GEK262196 GOG262195:GOG262196 GYC262195:GYC262196 HHY262195:HHY262196 HRU262195:HRU262196 IBQ262195:IBQ262196 ILM262195:ILM262196 IVI262195:IVI262196 JFE262195:JFE262196 JPA262195:JPA262196 JYW262195:JYW262196 KIS262195:KIS262196 KSO262195:KSO262196 LCK262195:LCK262196 LMG262195:LMG262196 LWC262195:LWC262196 MFY262195:MFY262196 MPU262195:MPU262196 MZQ262195:MZQ262196 NJM262195:NJM262196 NTI262195:NTI262196 ODE262195:ODE262196 ONA262195:ONA262196 OWW262195:OWW262196 PGS262195:PGS262196 PQO262195:PQO262196 QAK262195:QAK262196 QKG262195:QKG262196 QUC262195:QUC262196 RDY262195:RDY262196 RNU262195:RNU262196 RXQ262195:RXQ262196 SHM262195:SHM262196 SRI262195:SRI262196 TBE262195:TBE262196 TLA262195:TLA262196 TUW262195:TUW262196 UES262195:UES262196 UOO262195:UOO262196 UYK262195:UYK262196 VIG262195:VIG262196 VSC262195:VSC262196 WBY262195:WBY262196 WLU262195:WLU262196 WVQ262195:WVQ262196 I327731:I327732 JE327731:JE327732 TA327731:TA327732 ACW327731:ACW327732 AMS327731:AMS327732 AWO327731:AWO327732 BGK327731:BGK327732 BQG327731:BQG327732 CAC327731:CAC327732 CJY327731:CJY327732 CTU327731:CTU327732 DDQ327731:DDQ327732 DNM327731:DNM327732 DXI327731:DXI327732 EHE327731:EHE327732 ERA327731:ERA327732 FAW327731:FAW327732 FKS327731:FKS327732 FUO327731:FUO327732 GEK327731:GEK327732 GOG327731:GOG327732 GYC327731:GYC327732 HHY327731:HHY327732 HRU327731:HRU327732 IBQ327731:IBQ327732 ILM327731:ILM327732 IVI327731:IVI327732 JFE327731:JFE327732 JPA327731:JPA327732 JYW327731:JYW327732 KIS327731:KIS327732 KSO327731:KSO327732 LCK327731:LCK327732 LMG327731:LMG327732 LWC327731:LWC327732 MFY327731:MFY327732 MPU327731:MPU327732 MZQ327731:MZQ327732 NJM327731:NJM327732 NTI327731:NTI327732 ODE327731:ODE327732 ONA327731:ONA327732 OWW327731:OWW327732 PGS327731:PGS327732 PQO327731:PQO327732 QAK327731:QAK327732 QKG327731:QKG327732 QUC327731:QUC327732 RDY327731:RDY327732 RNU327731:RNU327732 RXQ327731:RXQ327732 SHM327731:SHM327732 SRI327731:SRI327732 TBE327731:TBE327732 TLA327731:TLA327732 TUW327731:TUW327732 UES327731:UES327732 UOO327731:UOO327732 UYK327731:UYK327732 VIG327731:VIG327732 VSC327731:VSC327732 WBY327731:WBY327732 WLU327731:WLU327732 WVQ327731:WVQ327732 I393267:I393268 JE393267:JE393268 TA393267:TA393268 ACW393267:ACW393268 AMS393267:AMS393268 AWO393267:AWO393268 BGK393267:BGK393268 BQG393267:BQG393268 CAC393267:CAC393268 CJY393267:CJY393268 CTU393267:CTU393268 DDQ393267:DDQ393268 DNM393267:DNM393268 DXI393267:DXI393268 EHE393267:EHE393268 ERA393267:ERA393268 FAW393267:FAW393268 FKS393267:FKS393268 FUO393267:FUO393268 GEK393267:GEK393268 GOG393267:GOG393268 GYC393267:GYC393268 HHY393267:HHY393268 HRU393267:HRU393268 IBQ393267:IBQ393268 ILM393267:ILM393268 IVI393267:IVI393268 JFE393267:JFE393268 JPA393267:JPA393268 JYW393267:JYW393268 KIS393267:KIS393268 KSO393267:KSO393268 LCK393267:LCK393268 LMG393267:LMG393268 LWC393267:LWC393268 MFY393267:MFY393268 MPU393267:MPU393268 MZQ393267:MZQ393268 NJM393267:NJM393268 NTI393267:NTI393268 ODE393267:ODE393268 ONA393267:ONA393268 OWW393267:OWW393268 PGS393267:PGS393268 PQO393267:PQO393268 QAK393267:QAK393268 QKG393267:QKG393268 QUC393267:QUC393268 RDY393267:RDY393268 RNU393267:RNU393268 RXQ393267:RXQ393268 SHM393267:SHM393268 SRI393267:SRI393268 TBE393267:TBE393268 TLA393267:TLA393268 TUW393267:TUW393268 UES393267:UES393268 UOO393267:UOO393268 UYK393267:UYK393268 VIG393267:VIG393268 VSC393267:VSC393268 WBY393267:WBY393268 WLU393267:WLU393268 WVQ393267:WVQ393268 I458803:I458804 JE458803:JE458804 TA458803:TA458804 ACW458803:ACW458804 AMS458803:AMS458804 AWO458803:AWO458804 BGK458803:BGK458804 BQG458803:BQG458804 CAC458803:CAC458804 CJY458803:CJY458804 CTU458803:CTU458804 DDQ458803:DDQ458804 DNM458803:DNM458804 DXI458803:DXI458804 EHE458803:EHE458804 ERA458803:ERA458804 FAW458803:FAW458804 FKS458803:FKS458804 FUO458803:FUO458804 GEK458803:GEK458804 GOG458803:GOG458804 GYC458803:GYC458804 HHY458803:HHY458804 HRU458803:HRU458804 IBQ458803:IBQ458804 ILM458803:ILM458804 IVI458803:IVI458804 JFE458803:JFE458804 JPA458803:JPA458804 JYW458803:JYW458804 KIS458803:KIS458804 KSO458803:KSO458804 LCK458803:LCK458804 LMG458803:LMG458804 LWC458803:LWC458804 MFY458803:MFY458804 MPU458803:MPU458804 MZQ458803:MZQ458804 NJM458803:NJM458804 NTI458803:NTI458804 ODE458803:ODE458804 ONA458803:ONA458804 OWW458803:OWW458804 PGS458803:PGS458804 PQO458803:PQO458804 QAK458803:QAK458804 QKG458803:QKG458804 QUC458803:QUC458804 RDY458803:RDY458804 RNU458803:RNU458804 RXQ458803:RXQ458804 SHM458803:SHM458804 SRI458803:SRI458804 TBE458803:TBE458804 TLA458803:TLA458804 TUW458803:TUW458804 UES458803:UES458804 UOO458803:UOO458804 UYK458803:UYK458804 VIG458803:VIG458804 VSC458803:VSC458804 WBY458803:WBY458804 WLU458803:WLU458804 WVQ458803:WVQ458804 I524339:I524340 JE524339:JE524340 TA524339:TA524340 ACW524339:ACW524340 AMS524339:AMS524340 AWO524339:AWO524340 BGK524339:BGK524340 BQG524339:BQG524340 CAC524339:CAC524340 CJY524339:CJY524340 CTU524339:CTU524340 DDQ524339:DDQ524340 DNM524339:DNM524340 DXI524339:DXI524340 EHE524339:EHE524340 ERA524339:ERA524340 FAW524339:FAW524340 FKS524339:FKS524340 FUO524339:FUO524340 GEK524339:GEK524340 GOG524339:GOG524340 GYC524339:GYC524340 HHY524339:HHY524340 HRU524339:HRU524340 IBQ524339:IBQ524340 ILM524339:ILM524340 IVI524339:IVI524340 JFE524339:JFE524340 JPA524339:JPA524340 JYW524339:JYW524340 KIS524339:KIS524340 KSO524339:KSO524340 LCK524339:LCK524340 LMG524339:LMG524340 LWC524339:LWC524340 MFY524339:MFY524340 MPU524339:MPU524340 MZQ524339:MZQ524340 NJM524339:NJM524340 NTI524339:NTI524340 ODE524339:ODE524340 ONA524339:ONA524340 OWW524339:OWW524340 PGS524339:PGS524340 PQO524339:PQO524340 QAK524339:QAK524340 QKG524339:QKG524340 QUC524339:QUC524340 RDY524339:RDY524340 RNU524339:RNU524340 RXQ524339:RXQ524340 SHM524339:SHM524340 SRI524339:SRI524340 TBE524339:TBE524340 TLA524339:TLA524340 TUW524339:TUW524340 UES524339:UES524340 UOO524339:UOO524340 UYK524339:UYK524340 VIG524339:VIG524340 VSC524339:VSC524340 WBY524339:WBY524340 WLU524339:WLU524340 WVQ524339:WVQ524340 I589875:I589876 JE589875:JE589876 TA589875:TA589876 ACW589875:ACW589876 AMS589875:AMS589876 AWO589875:AWO589876 BGK589875:BGK589876 BQG589875:BQG589876 CAC589875:CAC589876 CJY589875:CJY589876 CTU589875:CTU589876 DDQ589875:DDQ589876 DNM589875:DNM589876 DXI589875:DXI589876 EHE589875:EHE589876 ERA589875:ERA589876 FAW589875:FAW589876 FKS589875:FKS589876 FUO589875:FUO589876 GEK589875:GEK589876 GOG589875:GOG589876 GYC589875:GYC589876 HHY589875:HHY589876 HRU589875:HRU589876 IBQ589875:IBQ589876 ILM589875:ILM589876 IVI589875:IVI589876 JFE589875:JFE589876 JPA589875:JPA589876 JYW589875:JYW589876 KIS589875:KIS589876 KSO589875:KSO589876 LCK589875:LCK589876 LMG589875:LMG589876 LWC589875:LWC589876 MFY589875:MFY589876 MPU589875:MPU589876 MZQ589875:MZQ589876 NJM589875:NJM589876 NTI589875:NTI589876 ODE589875:ODE589876 ONA589875:ONA589876 OWW589875:OWW589876 PGS589875:PGS589876 PQO589875:PQO589876 QAK589875:QAK589876 QKG589875:QKG589876 QUC589875:QUC589876 RDY589875:RDY589876 RNU589875:RNU589876 RXQ589875:RXQ589876 SHM589875:SHM589876 SRI589875:SRI589876 TBE589875:TBE589876 TLA589875:TLA589876 TUW589875:TUW589876 UES589875:UES589876 UOO589875:UOO589876 UYK589875:UYK589876 VIG589875:VIG589876 VSC589875:VSC589876 WBY589875:WBY589876 WLU589875:WLU589876 WVQ589875:WVQ589876 I655411:I655412 JE655411:JE655412 TA655411:TA655412 ACW655411:ACW655412 AMS655411:AMS655412 AWO655411:AWO655412 BGK655411:BGK655412 BQG655411:BQG655412 CAC655411:CAC655412 CJY655411:CJY655412 CTU655411:CTU655412 DDQ655411:DDQ655412 DNM655411:DNM655412 DXI655411:DXI655412 EHE655411:EHE655412 ERA655411:ERA655412 FAW655411:FAW655412 FKS655411:FKS655412 FUO655411:FUO655412 GEK655411:GEK655412 GOG655411:GOG655412 GYC655411:GYC655412 HHY655411:HHY655412 HRU655411:HRU655412 IBQ655411:IBQ655412 ILM655411:ILM655412 IVI655411:IVI655412 JFE655411:JFE655412 JPA655411:JPA655412 JYW655411:JYW655412 KIS655411:KIS655412 KSO655411:KSO655412 LCK655411:LCK655412 LMG655411:LMG655412 LWC655411:LWC655412 MFY655411:MFY655412 MPU655411:MPU655412 MZQ655411:MZQ655412 NJM655411:NJM655412 NTI655411:NTI655412 ODE655411:ODE655412 ONA655411:ONA655412 OWW655411:OWW655412 PGS655411:PGS655412 PQO655411:PQO655412 QAK655411:QAK655412 QKG655411:QKG655412 QUC655411:QUC655412 RDY655411:RDY655412 RNU655411:RNU655412 RXQ655411:RXQ655412 SHM655411:SHM655412 SRI655411:SRI655412 TBE655411:TBE655412 TLA655411:TLA655412 TUW655411:TUW655412 UES655411:UES655412 UOO655411:UOO655412 UYK655411:UYK655412 VIG655411:VIG655412 VSC655411:VSC655412 WBY655411:WBY655412 WLU655411:WLU655412 WVQ655411:WVQ655412 I720947:I720948 JE720947:JE720948 TA720947:TA720948 ACW720947:ACW720948 AMS720947:AMS720948 AWO720947:AWO720948 BGK720947:BGK720948 BQG720947:BQG720948 CAC720947:CAC720948 CJY720947:CJY720948 CTU720947:CTU720948 DDQ720947:DDQ720948 DNM720947:DNM720948 DXI720947:DXI720948 EHE720947:EHE720948 ERA720947:ERA720948 FAW720947:FAW720948 FKS720947:FKS720948 FUO720947:FUO720948 GEK720947:GEK720948 GOG720947:GOG720948 GYC720947:GYC720948 HHY720947:HHY720948 HRU720947:HRU720948 IBQ720947:IBQ720948 ILM720947:ILM720948 IVI720947:IVI720948 JFE720947:JFE720948 JPA720947:JPA720948 JYW720947:JYW720948 KIS720947:KIS720948 KSO720947:KSO720948 LCK720947:LCK720948 LMG720947:LMG720948 LWC720947:LWC720948 MFY720947:MFY720948 MPU720947:MPU720948 MZQ720947:MZQ720948 NJM720947:NJM720948 NTI720947:NTI720948 ODE720947:ODE720948 ONA720947:ONA720948 OWW720947:OWW720948 PGS720947:PGS720948 PQO720947:PQO720948 QAK720947:QAK720948 QKG720947:QKG720948 QUC720947:QUC720948 RDY720947:RDY720948 RNU720947:RNU720948 RXQ720947:RXQ720948 SHM720947:SHM720948 SRI720947:SRI720948 TBE720947:TBE720948 TLA720947:TLA720948 TUW720947:TUW720948 UES720947:UES720948 UOO720947:UOO720948 UYK720947:UYK720948 VIG720947:VIG720948 VSC720947:VSC720948 WBY720947:WBY720948 WLU720947:WLU720948 WVQ720947:WVQ720948 I786483:I786484 JE786483:JE786484 TA786483:TA786484 ACW786483:ACW786484 AMS786483:AMS786484 AWO786483:AWO786484 BGK786483:BGK786484 BQG786483:BQG786484 CAC786483:CAC786484 CJY786483:CJY786484 CTU786483:CTU786484 DDQ786483:DDQ786484 DNM786483:DNM786484 DXI786483:DXI786484 EHE786483:EHE786484 ERA786483:ERA786484 FAW786483:FAW786484 FKS786483:FKS786484 FUO786483:FUO786484 GEK786483:GEK786484 GOG786483:GOG786484 GYC786483:GYC786484 HHY786483:HHY786484 HRU786483:HRU786484 IBQ786483:IBQ786484 ILM786483:ILM786484 IVI786483:IVI786484 JFE786483:JFE786484 JPA786483:JPA786484 JYW786483:JYW786484 KIS786483:KIS786484 KSO786483:KSO786484 LCK786483:LCK786484 LMG786483:LMG786484 LWC786483:LWC786484 MFY786483:MFY786484 MPU786483:MPU786484 MZQ786483:MZQ786484 NJM786483:NJM786484 NTI786483:NTI786484 ODE786483:ODE786484 ONA786483:ONA786484 OWW786483:OWW786484 PGS786483:PGS786484 PQO786483:PQO786484 QAK786483:QAK786484 QKG786483:QKG786484 QUC786483:QUC786484 RDY786483:RDY786484 RNU786483:RNU786484 RXQ786483:RXQ786484 SHM786483:SHM786484 SRI786483:SRI786484 TBE786483:TBE786484 TLA786483:TLA786484 TUW786483:TUW786484 UES786483:UES786484 UOO786483:UOO786484 UYK786483:UYK786484 VIG786483:VIG786484 VSC786483:VSC786484 WBY786483:WBY786484 WLU786483:WLU786484 WVQ786483:WVQ786484 I852019:I852020 JE852019:JE852020 TA852019:TA852020 ACW852019:ACW852020 AMS852019:AMS852020 AWO852019:AWO852020 BGK852019:BGK852020 BQG852019:BQG852020 CAC852019:CAC852020 CJY852019:CJY852020 CTU852019:CTU852020 DDQ852019:DDQ852020 DNM852019:DNM852020 DXI852019:DXI852020 EHE852019:EHE852020 ERA852019:ERA852020 FAW852019:FAW852020 FKS852019:FKS852020 FUO852019:FUO852020 GEK852019:GEK852020 GOG852019:GOG852020 GYC852019:GYC852020 HHY852019:HHY852020 HRU852019:HRU852020 IBQ852019:IBQ852020 ILM852019:ILM852020 IVI852019:IVI852020 JFE852019:JFE852020 JPA852019:JPA852020 JYW852019:JYW852020 KIS852019:KIS852020 KSO852019:KSO852020 LCK852019:LCK852020 LMG852019:LMG852020 LWC852019:LWC852020 MFY852019:MFY852020 MPU852019:MPU852020 MZQ852019:MZQ852020 NJM852019:NJM852020 NTI852019:NTI852020 ODE852019:ODE852020 ONA852019:ONA852020 OWW852019:OWW852020 PGS852019:PGS852020 PQO852019:PQO852020 QAK852019:QAK852020 QKG852019:QKG852020 QUC852019:QUC852020 RDY852019:RDY852020 RNU852019:RNU852020 RXQ852019:RXQ852020 SHM852019:SHM852020 SRI852019:SRI852020 TBE852019:TBE852020 TLA852019:TLA852020 TUW852019:TUW852020 UES852019:UES852020 UOO852019:UOO852020 UYK852019:UYK852020 VIG852019:VIG852020 VSC852019:VSC852020 WBY852019:WBY852020 WLU852019:WLU852020 WVQ852019:WVQ852020 I917555:I917556 JE917555:JE917556 TA917555:TA917556 ACW917555:ACW917556 AMS917555:AMS917556 AWO917555:AWO917556 BGK917555:BGK917556 BQG917555:BQG917556 CAC917555:CAC917556 CJY917555:CJY917556 CTU917555:CTU917556 DDQ917555:DDQ917556 DNM917555:DNM917556 DXI917555:DXI917556 EHE917555:EHE917556 ERA917555:ERA917556 FAW917555:FAW917556 FKS917555:FKS917556 FUO917555:FUO917556 GEK917555:GEK917556 GOG917555:GOG917556 GYC917555:GYC917556 HHY917555:HHY917556 HRU917555:HRU917556 IBQ917555:IBQ917556 ILM917555:ILM917556 IVI917555:IVI917556 JFE917555:JFE917556 JPA917555:JPA917556 JYW917555:JYW917556 KIS917555:KIS917556 KSO917555:KSO917556 LCK917555:LCK917556 LMG917555:LMG917556 LWC917555:LWC917556 MFY917555:MFY917556 MPU917555:MPU917556 MZQ917555:MZQ917556 NJM917555:NJM917556 NTI917555:NTI917556 ODE917555:ODE917556 ONA917555:ONA917556 OWW917555:OWW917556 PGS917555:PGS917556 PQO917555:PQO917556 QAK917555:QAK917556 QKG917555:QKG917556 QUC917555:QUC917556 RDY917555:RDY917556 RNU917555:RNU917556 RXQ917555:RXQ917556 SHM917555:SHM917556 SRI917555:SRI917556 TBE917555:TBE917556 TLA917555:TLA917556 TUW917555:TUW917556 UES917555:UES917556 UOO917555:UOO917556 UYK917555:UYK917556 VIG917555:VIG917556 VSC917555:VSC917556 WBY917555:WBY917556 WLU917555:WLU917556 WVQ917555:WVQ917556 I983091:I983092 JE983091:JE983092 TA983091:TA983092 ACW983091:ACW983092 AMS983091:AMS983092 AWO983091:AWO983092 BGK983091:BGK983092 BQG983091:BQG983092 CAC983091:CAC983092 CJY983091:CJY983092 CTU983091:CTU983092 DDQ983091:DDQ983092 DNM983091:DNM983092 DXI983091:DXI983092 EHE983091:EHE983092 ERA983091:ERA983092 FAW983091:FAW983092 FKS983091:FKS983092 FUO983091:FUO983092 GEK983091:GEK983092 GOG983091:GOG983092 GYC983091:GYC983092 HHY983091:HHY983092 HRU983091:HRU983092 IBQ983091:IBQ983092 ILM983091:ILM983092 IVI983091:IVI983092 JFE983091:JFE983092 JPA983091:JPA983092 JYW983091:JYW983092 KIS983091:KIS983092 KSO983091:KSO983092 LCK983091:LCK983092 LMG983091:LMG983092 LWC983091:LWC983092 MFY983091:MFY983092 MPU983091:MPU983092 MZQ983091:MZQ983092 NJM983091:NJM983092 NTI983091:NTI983092 ODE983091:ODE983092 ONA983091:ONA983092 OWW983091:OWW983092 PGS983091:PGS983092 PQO983091:PQO983092 QAK983091:QAK983092 QKG983091:QKG983092 QUC983091:QUC983092 RDY983091:RDY983092 RNU983091:RNU983092 RXQ983091:RXQ983092 SHM983091:SHM983092 SRI983091:SRI983092 TBE983091:TBE983092 TLA983091:TLA983092 TUW983091:TUW983092 UES983091:UES983092 UOO983091:UOO983092 UYK983091:UYK983092 VIG983091:VIG983092 VSC983091:VSC983092 WBY983091:WBY983092 WLU983091:WLU983092 WVQ983091:WVQ983092 J173:J269 JF173:JF269 TB173:TB269 ACX173:ACX269 AMT173:AMT269 AWP173:AWP269 BGL173:BGL269 BQH173:BQH269 CAD173:CAD269 CJZ173:CJZ269 CTV173:CTV269 DDR173:DDR269 DNN173:DNN269 DXJ173:DXJ269 EHF173:EHF269 ERB173:ERB269 FAX173:FAX269 FKT173:FKT269 FUP173:FUP269 GEL173:GEL269 GOH173:GOH269 GYD173:GYD269 HHZ173:HHZ269 HRV173:HRV269 IBR173:IBR269 ILN173:ILN269 IVJ173:IVJ269 JFF173:JFF269 JPB173:JPB269 JYX173:JYX269 KIT173:KIT269 KSP173:KSP269 LCL173:LCL269 LMH173:LMH269 LWD173:LWD269 MFZ173:MFZ269 MPV173:MPV269 MZR173:MZR269 NJN173:NJN269 NTJ173:NTJ269 ODF173:ODF269 ONB173:ONB269 OWX173:OWX269 PGT173:PGT269 PQP173:PQP269 QAL173:QAL269 QKH173:QKH269 QUD173:QUD269 RDZ173:RDZ269 RNV173:RNV269 RXR173:RXR269 SHN173:SHN269 SRJ173:SRJ269 TBF173:TBF269 TLB173:TLB269 TUX173:TUX269 UET173:UET269 UOP173:UOP269 UYL173:UYL269 VIH173:VIH269 VSD173:VSD269 WBZ173:WBZ269 WLV173:WLV269 WVR173:WVR269 J65709:J65805 JF65709:JF65805 TB65709:TB65805 ACX65709:ACX65805 AMT65709:AMT65805 AWP65709:AWP65805 BGL65709:BGL65805 BQH65709:BQH65805 CAD65709:CAD65805 CJZ65709:CJZ65805 CTV65709:CTV65805 DDR65709:DDR65805 DNN65709:DNN65805 DXJ65709:DXJ65805 EHF65709:EHF65805 ERB65709:ERB65805 FAX65709:FAX65805 FKT65709:FKT65805 FUP65709:FUP65805 GEL65709:GEL65805 GOH65709:GOH65805 GYD65709:GYD65805 HHZ65709:HHZ65805 HRV65709:HRV65805 IBR65709:IBR65805 ILN65709:ILN65805 IVJ65709:IVJ65805 JFF65709:JFF65805 JPB65709:JPB65805 JYX65709:JYX65805 KIT65709:KIT65805 KSP65709:KSP65805 LCL65709:LCL65805 LMH65709:LMH65805 LWD65709:LWD65805 MFZ65709:MFZ65805 MPV65709:MPV65805 MZR65709:MZR65805 NJN65709:NJN65805 NTJ65709:NTJ65805 ODF65709:ODF65805 ONB65709:ONB65805 OWX65709:OWX65805 PGT65709:PGT65805 PQP65709:PQP65805 QAL65709:QAL65805 QKH65709:QKH65805 QUD65709:QUD65805 RDZ65709:RDZ65805 RNV65709:RNV65805 RXR65709:RXR65805 SHN65709:SHN65805 SRJ65709:SRJ65805 TBF65709:TBF65805 TLB65709:TLB65805 TUX65709:TUX65805 UET65709:UET65805 UOP65709:UOP65805 UYL65709:UYL65805 VIH65709:VIH65805 VSD65709:VSD65805 WBZ65709:WBZ65805 WLV65709:WLV65805 WVR65709:WVR65805 J131245:J131341 JF131245:JF131341 TB131245:TB131341 ACX131245:ACX131341 AMT131245:AMT131341 AWP131245:AWP131341 BGL131245:BGL131341 BQH131245:BQH131341 CAD131245:CAD131341 CJZ131245:CJZ131341 CTV131245:CTV131341 DDR131245:DDR131341 DNN131245:DNN131341 DXJ131245:DXJ131341 EHF131245:EHF131341 ERB131245:ERB131341 FAX131245:FAX131341 FKT131245:FKT131341 FUP131245:FUP131341 GEL131245:GEL131341 GOH131245:GOH131341 GYD131245:GYD131341 HHZ131245:HHZ131341 HRV131245:HRV131341 IBR131245:IBR131341 ILN131245:ILN131341 IVJ131245:IVJ131341 JFF131245:JFF131341 JPB131245:JPB131341 JYX131245:JYX131341 KIT131245:KIT131341 KSP131245:KSP131341 LCL131245:LCL131341 LMH131245:LMH131341 LWD131245:LWD131341 MFZ131245:MFZ131341 MPV131245:MPV131341 MZR131245:MZR131341 NJN131245:NJN131341 NTJ131245:NTJ131341 ODF131245:ODF131341 ONB131245:ONB131341 OWX131245:OWX131341 PGT131245:PGT131341 PQP131245:PQP131341 QAL131245:QAL131341 QKH131245:QKH131341 QUD131245:QUD131341 RDZ131245:RDZ131341 RNV131245:RNV131341 RXR131245:RXR131341 SHN131245:SHN131341 SRJ131245:SRJ131341 TBF131245:TBF131341 TLB131245:TLB131341 TUX131245:TUX131341 UET131245:UET131341 UOP131245:UOP131341 UYL131245:UYL131341 VIH131245:VIH131341 VSD131245:VSD131341 WBZ131245:WBZ131341 WLV131245:WLV131341 WVR131245:WVR131341 J196781:J196877 JF196781:JF196877 TB196781:TB196877 ACX196781:ACX196877 AMT196781:AMT196877 AWP196781:AWP196877 BGL196781:BGL196877 BQH196781:BQH196877 CAD196781:CAD196877 CJZ196781:CJZ196877 CTV196781:CTV196877 DDR196781:DDR196877 DNN196781:DNN196877 DXJ196781:DXJ196877 EHF196781:EHF196877 ERB196781:ERB196877 FAX196781:FAX196877 FKT196781:FKT196877 FUP196781:FUP196877 GEL196781:GEL196877 GOH196781:GOH196877 GYD196781:GYD196877 HHZ196781:HHZ196877 HRV196781:HRV196877 IBR196781:IBR196877 ILN196781:ILN196877 IVJ196781:IVJ196877 JFF196781:JFF196877 JPB196781:JPB196877 JYX196781:JYX196877 KIT196781:KIT196877 KSP196781:KSP196877 LCL196781:LCL196877 LMH196781:LMH196877 LWD196781:LWD196877 MFZ196781:MFZ196877 MPV196781:MPV196877 MZR196781:MZR196877 NJN196781:NJN196877 NTJ196781:NTJ196877 ODF196781:ODF196877 ONB196781:ONB196877 OWX196781:OWX196877 PGT196781:PGT196877 PQP196781:PQP196877 QAL196781:QAL196877 QKH196781:QKH196877 QUD196781:QUD196877 RDZ196781:RDZ196877 RNV196781:RNV196877 RXR196781:RXR196877 SHN196781:SHN196877 SRJ196781:SRJ196877 TBF196781:TBF196877 TLB196781:TLB196877 TUX196781:TUX196877 UET196781:UET196877 UOP196781:UOP196877 UYL196781:UYL196877 VIH196781:VIH196877 VSD196781:VSD196877 WBZ196781:WBZ196877 WLV196781:WLV196877 WVR196781:WVR196877 J262317:J262413 JF262317:JF262413 TB262317:TB262413 ACX262317:ACX262413 AMT262317:AMT262413 AWP262317:AWP262413 BGL262317:BGL262413 BQH262317:BQH262413 CAD262317:CAD262413 CJZ262317:CJZ262413 CTV262317:CTV262413 DDR262317:DDR262413 DNN262317:DNN262413 DXJ262317:DXJ262413 EHF262317:EHF262413 ERB262317:ERB262413 FAX262317:FAX262413 FKT262317:FKT262413 FUP262317:FUP262413 GEL262317:GEL262413 GOH262317:GOH262413 GYD262317:GYD262413 HHZ262317:HHZ262413 HRV262317:HRV262413 IBR262317:IBR262413 ILN262317:ILN262413 IVJ262317:IVJ262413 JFF262317:JFF262413 JPB262317:JPB262413 JYX262317:JYX262413 KIT262317:KIT262413 KSP262317:KSP262413 LCL262317:LCL262413 LMH262317:LMH262413 LWD262317:LWD262413 MFZ262317:MFZ262413 MPV262317:MPV262413 MZR262317:MZR262413 NJN262317:NJN262413 NTJ262317:NTJ262413 ODF262317:ODF262413 ONB262317:ONB262413 OWX262317:OWX262413 PGT262317:PGT262413 PQP262317:PQP262413 QAL262317:QAL262413 QKH262317:QKH262413 QUD262317:QUD262413 RDZ262317:RDZ262413 RNV262317:RNV262413 RXR262317:RXR262413 SHN262317:SHN262413 SRJ262317:SRJ262413 TBF262317:TBF262413 TLB262317:TLB262413 TUX262317:TUX262413 UET262317:UET262413 UOP262317:UOP262413 UYL262317:UYL262413 VIH262317:VIH262413 VSD262317:VSD262413 WBZ262317:WBZ262413 WLV262317:WLV262413 WVR262317:WVR262413 J327853:J327949 JF327853:JF327949 TB327853:TB327949 ACX327853:ACX327949 AMT327853:AMT327949 AWP327853:AWP327949 BGL327853:BGL327949 BQH327853:BQH327949 CAD327853:CAD327949 CJZ327853:CJZ327949 CTV327853:CTV327949 DDR327853:DDR327949 DNN327853:DNN327949 DXJ327853:DXJ327949 EHF327853:EHF327949 ERB327853:ERB327949 FAX327853:FAX327949 FKT327853:FKT327949 FUP327853:FUP327949 GEL327853:GEL327949 GOH327853:GOH327949 GYD327853:GYD327949 HHZ327853:HHZ327949 HRV327853:HRV327949 IBR327853:IBR327949 ILN327853:ILN327949 IVJ327853:IVJ327949 JFF327853:JFF327949 JPB327853:JPB327949 JYX327853:JYX327949 KIT327853:KIT327949 KSP327853:KSP327949 LCL327853:LCL327949 LMH327853:LMH327949 LWD327853:LWD327949 MFZ327853:MFZ327949 MPV327853:MPV327949 MZR327853:MZR327949 NJN327853:NJN327949 NTJ327853:NTJ327949 ODF327853:ODF327949 ONB327853:ONB327949 OWX327853:OWX327949 PGT327853:PGT327949 PQP327853:PQP327949 QAL327853:QAL327949 QKH327853:QKH327949 QUD327853:QUD327949 RDZ327853:RDZ327949 RNV327853:RNV327949 RXR327853:RXR327949 SHN327853:SHN327949 SRJ327853:SRJ327949 TBF327853:TBF327949 TLB327853:TLB327949 TUX327853:TUX327949 UET327853:UET327949 UOP327853:UOP327949 UYL327853:UYL327949 VIH327853:VIH327949 VSD327853:VSD327949 WBZ327853:WBZ327949 WLV327853:WLV327949 WVR327853:WVR327949 J393389:J393485 JF393389:JF393485 TB393389:TB393485 ACX393389:ACX393485 AMT393389:AMT393485 AWP393389:AWP393485 BGL393389:BGL393485 BQH393389:BQH393485 CAD393389:CAD393485 CJZ393389:CJZ393485 CTV393389:CTV393485 DDR393389:DDR393485 DNN393389:DNN393485 DXJ393389:DXJ393485 EHF393389:EHF393485 ERB393389:ERB393485 FAX393389:FAX393485 FKT393389:FKT393485 FUP393389:FUP393485 GEL393389:GEL393485 GOH393389:GOH393485 GYD393389:GYD393485 HHZ393389:HHZ393485 HRV393389:HRV393485 IBR393389:IBR393485 ILN393389:ILN393485 IVJ393389:IVJ393485 JFF393389:JFF393485 JPB393389:JPB393485 JYX393389:JYX393485 KIT393389:KIT393485 KSP393389:KSP393485 LCL393389:LCL393485 LMH393389:LMH393485 LWD393389:LWD393485 MFZ393389:MFZ393485 MPV393389:MPV393485 MZR393389:MZR393485 NJN393389:NJN393485 NTJ393389:NTJ393485 ODF393389:ODF393485 ONB393389:ONB393485 OWX393389:OWX393485 PGT393389:PGT393485 PQP393389:PQP393485 QAL393389:QAL393485 QKH393389:QKH393485 QUD393389:QUD393485 RDZ393389:RDZ393485 RNV393389:RNV393485 RXR393389:RXR393485 SHN393389:SHN393485 SRJ393389:SRJ393485 TBF393389:TBF393485 TLB393389:TLB393485 TUX393389:TUX393485 UET393389:UET393485 UOP393389:UOP393485 UYL393389:UYL393485 VIH393389:VIH393485 VSD393389:VSD393485 WBZ393389:WBZ393485 WLV393389:WLV393485 WVR393389:WVR393485 J458925:J459021 JF458925:JF459021 TB458925:TB459021 ACX458925:ACX459021 AMT458925:AMT459021 AWP458925:AWP459021 BGL458925:BGL459021 BQH458925:BQH459021 CAD458925:CAD459021 CJZ458925:CJZ459021 CTV458925:CTV459021 DDR458925:DDR459021 DNN458925:DNN459021 DXJ458925:DXJ459021 EHF458925:EHF459021 ERB458925:ERB459021 FAX458925:FAX459021 FKT458925:FKT459021 FUP458925:FUP459021 GEL458925:GEL459021 GOH458925:GOH459021 GYD458925:GYD459021 HHZ458925:HHZ459021 HRV458925:HRV459021 IBR458925:IBR459021 ILN458925:ILN459021 IVJ458925:IVJ459021 JFF458925:JFF459021 JPB458925:JPB459021 JYX458925:JYX459021 KIT458925:KIT459021 KSP458925:KSP459021 LCL458925:LCL459021 LMH458925:LMH459021 LWD458925:LWD459021 MFZ458925:MFZ459021 MPV458925:MPV459021 MZR458925:MZR459021 NJN458925:NJN459021 NTJ458925:NTJ459021 ODF458925:ODF459021 ONB458925:ONB459021 OWX458925:OWX459021 PGT458925:PGT459021 PQP458925:PQP459021 QAL458925:QAL459021 QKH458925:QKH459021 QUD458925:QUD459021 RDZ458925:RDZ459021 RNV458925:RNV459021 RXR458925:RXR459021 SHN458925:SHN459021 SRJ458925:SRJ459021 TBF458925:TBF459021 TLB458925:TLB459021 TUX458925:TUX459021 UET458925:UET459021 UOP458925:UOP459021 UYL458925:UYL459021 VIH458925:VIH459021 VSD458925:VSD459021 WBZ458925:WBZ459021 WLV458925:WLV459021 WVR458925:WVR459021 J524461:J524557 JF524461:JF524557 TB524461:TB524557 ACX524461:ACX524557 AMT524461:AMT524557 AWP524461:AWP524557 BGL524461:BGL524557 BQH524461:BQH524557 CAD524461:CAD524557 CJZ524461:CJZ524557 CTV524461:CTV524557 DDR524461:DDR524557 DNN524461:DNN524557 DXJ524461:DXJ524557 EHF524461:EHF524557 ERB524461:ERB524557 FAX524461:FAX524557 FKT524461:FKT524557 FUP524461:FUP524557 GEL524461:GEL524557 GOH524461:GOH524557 GYD524461:GYD524557 HHZ524461:HHZ524557 HRV524461:HRV524557 IBR524461:IBR524557 ILN524461:ILN524557 IVJ524461:IVJ524557 JFF524461:JFF524557 JPB524461:JPB524557 JYX524461:JYX524557 KIT524461:KIT524557 KSP524461:KSP524557 LCL524461:LCL524557 LMH524461:LMH524557 LWD524461:LWD524557 MFZ524461:MFZ524557 MPV524461:MPV524557 MZR524461:MZR524557 NJN524461:NJN524557 NTJ524461:NTJ524557 ODF524461:ODF524557 ONB524461:ONB524557 OWX524461:OWX524557 PGT524461:PGT524557 PQP524461:PQP524557 QAL524461:QAL524557 QKH524461:QKH524557 QUD524461:QUD524557 RDZ524461:RDZ524557 RNV524461:RNV524557 RXR524461:RXR524557 SHN524461:SHN524557 SRJ524461:SRJ524557 TBF524461:TBF524557 TLB524461:TLB524557 TUX524461:TUX524557 UET524461:UET524557 UOP524461:UOP524557 UYL524461:UYL524557 VIH524461:VIH524557 VSD524461:VSD524557 WBZ524461:WBZ524557 WLV524461:WLV524557 WVR524461:WVR524557 J589997:J590093 JF589997:JF590093 TB589997:TB590093 ACX589997:ACX590093 AMT589997:AMT590093 AWP589997:AWP590093 BGL589997:BGL590093 BQH589997:BQH590093 CAD589997:CAD590093 CJZ589997:CJZ590093 CTV589997:CTV590093 DDR589997:DDR590093 DNN589997:DNN590093 DXJ589997:DXJ590093 EHF589997:EHF590093 ERB589997:ERB590093 FAX589997:FAX590093 FKT589997:FKT590093 FUP589997:FUP590093 GEL589997:GEL590093 GOH589997:GOH590093 GYD589997:GYD590093 HHZ589997:HHZ590093 HRV589997:HRV590093 IBR589997:IBR590093 ILN589997:ILN590093 IVJ589997:IVJ590093 JFF589997:JFF590093 JPB589997:JPB590093 JYX589997:JYX590093 KIT589997:KIT590093 KSP589997:KSP590093 LCL589997:LCL590093 LMH589997:LMH590093 LWD589997:LWD590093 MFZ589997:MFZ590093 MPV589997:MPV590093 MZR589997:MZR590093 NJN589997:NJN590093 NTJ589997:NTJ590093 ODF589997:ODF590093 ONB589997:ONB590093 OWX589997:OWX590093 PGT589997:PGT590093 PQP589997:PQP590093 QAL589997:QAL590093 QKH589997:QKH590093 QUD589997:QUD590093 RDZ589997:RDZ590093 RNV589997:RNV590093 RXR589997:RXR590093 SHN589997:SHN590093 SRJ589997:SRJ590093 TBF589997:TBF590093 TLB589997:TLB590093 TUX589997:TUX590093 UET589997:UET590093 UOP589997:UOP590093 UYL589997:UYL590093 VIH589997:VIH590093 VSD589997:VSD590093 WBZ589997:WBZ590093 WLV589997:WLV590093 WVR589997:WVR590093 J655533:J655629 JF655533:JF655629 TB655533:TB655629 ACX655533:ACX655629 AMT655533:AMT655629 AWP655533:AWP655629 BGL655533:BGL655629 BQH655533:BQH655629 CAD655533:CAD655629 CJZ655533:CJZ655629 CTV655533:CTV655629 DDR655533:DDR655629 DNN655533:DNN655629 DXJ655533:DXJ655629 EHF655533:EHF655629 ERB655533:ERB655629 FAX655533:FAX655629 FKT655533:FKT655629 FUP655533:FUP655629 GEL655533:GEL655629 GOH655533:GOH655629 GYD655533:GYD655629 HHZ655533:HHZ655629 HRV655533:HRV655629 IBR655533:IBR655629 ILN655533:ILN655629 IVJ655533:IVJ655629 JFF655533:JFF655629 JPB655533:JPB655629 JYX655533:JYX655629 KIT655533:KIT655629 KSP655533:KSP655629 LCL655533:LCL655629 LMH655533:LMH655629 LWD655533:LWD655629 MFZ655533:MFZ655629 MPV655533:MPV655629 MZR655533:MZR655629 NJN655533:NJN655629 NTJ655533:NTJ655629 ODF655533:ODF655629 ONB655533:ONB655629 OWX655533:OWX655629 PGT655533:PGT655629 PQP655533:PQP655629 QAL655533:QAL655629 QKH655533:QKH655629 QUD655533:QUD655629 RDZ655533:RDZ655629 RNV655533:RNV655629 RXR655533:RXR655629 SHN655533:SHN655629 SRJ655533:SRJ655629 TBF655533:TBF655629 TLB655533:TLB655629 TUX655533:TUX655629 UET655533:UET655629 UOP655533:UOP655629 UYL655533:UYL655629 VIH655533:VIH655629 VSD655533:VSD655629 WBZ655533:WBZ655629 WLV655533:WLV655629 WVR655533:WVR655629 J721069:J721165 JF721069:JF721165 TB721069:TB721165 ACX721069:ACX721165 AMT721069:AMT721165 AWP721069:AWP721165 BGL721069:BGL721165 BQH721069:BQH721165 CAD721069:CAD721165 CJZ721069:CJZ721165 CTV721069:CTV721165 DDR721069:DDR721165 DNN721069:DNN721165 DXJ721069:DXJ721165 EHF721069:EHF721165 ERB721069:ERB721165 FAX721069:FAX721165 FKT721069:FKT721165 FUP721069:FUP721165 GEL721069:GEL721165 GOH721069:GOH721165 GYD721069:GYD721165 HHZ721069:HHZ721165 HRV721069:HRV721165 IBR721069:IBR721165 ILN721069:ILN721165 IVJ721069:IVJ721165 JFF721069:JFF721165 JPB721069:JPB721165 JYX721069:JYX721165 KIT721069:KIT721165 KSP721069:KSP721165 LCL721069:LCL721165 LMH721069:LMH721165 LWD721069:LWD721165 MFZ721069:MFZ721165 MPV721069:MPV721165 MZR721069:MZR721165 NJN721069:NJN721165 NTJ721069:NTJ721165 ODF721069:ODF721165 ONB721069:ONB721165 OWX721069:OWX721165 PGT721069:PGT721165 PQP721069:PQP721165 QAL721069:QAL721165 QKH721069:QKH721165 QUD721069:QUD721165 RDZ721069:RDZ721165 RNV721069:RNV721165 RXR721069:RXR721165 SHN721069:SHN721165 SRJ721069:SRJ721165 TBF721069:TBF721165 TLB721069:TLB721165 TUX721069:TUX721165 UET721069:UET721165 UOP721069:UOP721165 UYL721069:UYL721165 VIH721069:VIH721165 VSD721069:VSD721165 WBZ721069:WBZ721165 WLV721069:WLV721165 WVR721069:WVR721165 J786605:J786701 JF786605:JF786701 TB786605:TB786701 ACX786605:ACX786701 AMT786605:AMT786701 AWP786605:AWP786701 BGL786605:BGL786701 BQH786605:BQH786701 CAD786605:CAD786701 CJZ786605:CJZ786701 CTV786605:CTV786701 DDR786605:DDR786701 DNN786605:DNN786701 DXJ786605:DXJ786701 EHF786605:EHF786701 ERB786605:ERB786701 FAX786605:FAX786701 FKT786605:FKT786701 FUP786605:FUP786701 GEL786605:GEL786701 GOH786605:GOH786701 GYD786605:GYD786701 HHZ786605:HHZ786701 HRV786605:HRV786701 IBR786605:IBR786701 ILN786605:ILN786701 IVJ786605:IVJ786701 JFF786605:JFF786701 JPB786605:JPB786701 JYX786605:JYX786701 KIT786605:KIT786701 KSP786605:KSP786701 LCL786605:LCL786701 LMH786605:LMH786701 LWD786605:LWD786701 MFZ786605:MFZ786701 MPV786605:MPV786701 MZR786605:MZR786701 NJN786605:NJN786701 NTJ786605:NTJ786701 ODF786605:ODF786701 ONB786605:ONB786701 OWX786605:OWX786701 PGT786605:PGT786701 PQP786605:PQP786701 QAL786605:QAL786701 QKH786605:QKH786701 QUD786605:QUD786701 RDZ786605:RDZ786701 RNV786605:RNV786701 RXR786605:RXR786701 SHN786605:SHN786701 SRJ786605:SRJ786701 TBF786605:TBF786701 TLB786605:TLB786701 TUX786605:TUX786701 UET786605:UET786701 UOP786605:UOP786701 UYL786605:UYL786701 VIH786605:VIH786701 VSD786605:VSD786701 WBZ786605:WBZ786701 WLV786605:WLV786701 WVR786605:WVR786701 J852141:J852237 JF852141:JF852237 TB852141:TB852237 ACX852141:ACX852237 AMT852141:AMT852237 AWP852141:AWP852237 BGL852141:BGL852237 BQH852141:BQH852237 CAD852141:CAD852237 CJZ852141:CJZ852237 CTV852141:CTV852237 DDR852141:DDR852237 DNN852141:DNN852237 DXJ852141:DXJ852237 EHF852141:EHF852237 ERB852141:ERB852237 FAX852141:FAX852237 FKT852141:FKT852237 FUP852141:FUP852237 GEL852141:GEL852237 GOH852141:GOH852237 GYD852141:GYD852237 HHZ852141:HHZ852237 HRV852141:HRV852237 IBR852141:IBR852237 ILN852141:ILN852237 IVJ852141:IVJ852237 JFF852141:JFF852237 JPB852141:JPB852237 JYX852141:JYX852237 KIT852141:KIT852237 KSP852141:KSP852237 LCL852141:LCL852237 LMH852141:LMH852237 LWD852141:LWD852237 MFZ852141:MFZ852237 MPV852141:MPV852237 MZR852141:MZR852237 NJN852141:NJN852237 NTJ852141:NTJ852237 ODF852141:ODF852237 ONB852141:ONB852237 OWX852141:OWX852237 PGT852141:PGT852237 PQP852141:PQP852237 QAL852141:QAL852237 QKH852141:QKH852237 QUD852141:QUD852237 RDZ852141:RDZ852237 RNV852141:RNV852237 RXR852141:RXR852237 SHN852141:SHN852237 SRJ852141:SRJ852237 TBF852141:TBF852237 TLB852141:TLB852237 TUX852141:TUX852237 UET852141:UET852237 UOP852141:UOP852237 UYL852141:UYL852237 VIH852141:VIH852237 VSD852141:VSD852237 WBZ852141:WBZ852237 WLV852141:WLV852237 WVR852141:WVR852237 J917677:J917773 JF917677:JF917773 TB917677:TB917773 ACX917677:ACX917773 AMT917677:AMT917773 AWP917677:AWP917773 BGL917677:BGL917773 BQH917677:BQH917773 CAD917677:CAD917773 CJZ917677:CJZ917773 CTV917677:CTV917773 DDR917677:DDR917773 DNN917677:DNN917773 DXJ917677:DXJ917773 EHF917677:EHF917773 ERB917677:ERB917773 FAX917677:FAX917773 FKT917677:FKT917773 FUP917677:FUP917773 GEL917677:GEL917773 GOH917677:GOH917773 GYD917677:GYD917773 HHZ917677:HHZ917773 HRV917677:HRV917773 IBR917677:IBR917773 ILN917677:ILN917773 IVJ917677:IVJ917773 JFF917677:JFF917773 JPB917677:JPB917773 JYX917677:JYX917773 KIT917677:KIT917773 KSP917677:KSP917773 LCL917677:LCL917773 LMH917677:LMH917773 LWD917677:LWD917773 MFZ917677:MFZ917773 MPV917677:MPV917773 MZR917677:MZR917773 NJN917677:NJN917773 NTJ917677:NTJ917773 ODF917677:ODF917773 ONB917677:ONB917773 OWX917677:OWX917773 PGT917677:PGT917773 PQP917677:PQP917773 QAL917677:QAL917773 QKH917677:QKH917773 QUD917677:QUD917773 RDZ917677:RDZ917773 RNV917677:RNV917773 RXR917677:RXR917773 SHN917677:SHN917773 SRJ917677:SRJ917773 TBF917677:TBF917773 TLB917677:TLB917773 TUX917677:TUX917773 UET917677:UET917773 UOP917677:UOP917773 UYL917677:UYL917773 VIH917677:VIH917773 VSD917677:VSD917773 WBZ917677:WBZ917773 WLV917677:WLV917773 WVR917677:WVR917773 J983213:J983309 JF983213:JF983309 TB983213:TB983309 ACX983213:ACX983309 AMT983213:AMT983309 AWP983213:AWP983309 BGL983213:BGL983309 BQH983213:BQH983309 CAD983213:CAD983309 CJZ983213:CJZ983309 CTV983213:CTV983309 DDR983213:DDR983309 DNN983213:DNN983309 DXJ983213:DXJ983309 EHF983213:EHF983309 ERB983213:ERB983309 FAX983213:FAX983309 FKT983213:FKT983309 FUP983213:FUP983309 GEL983213:GEL983309 GOH983213:GOH983309 GYD983213:GYD983309 HHZ983213:HHZ983309 HRV983213:HRV983309 IBR983213:IBR983309 ILN983213:ILN983309 IVJ983213:IVJ983309 JFF983213:JFF983309 JPB983213:JPB983309 JYX983213:JYX983309 KIT983213:KIT983309 KSP983213:KSP983309 LCL983213:LCL983309 LMH983213:LMH983309 LWD983213:LWD983309 MFZ983213:MFZ983309 MPV983213:MPV983309 MZR983213:MZR983309 NJN983213:NJN983309 NTJ983213:NTJ983309 ODF983213:ODF983309 ONB983213:ONB983309 OWX983213:OWX983309 PGT983213:PGT983309 PQP983213:PQP983309 QAL983213:QAL983309 QKH983213:QKH983309 QUD983213:QUD983309 RDZ983213:RDZ983309 RNV983213:RNV983309 RXR983213:RXR983309 SHN983213:SHN983309 SRJ983213:SRJ983309 TBF983213:TBF983309 TLB983213:TLB983309 TUX983213:TUX983309 UET983213:UET983309 UOP983213:UOP983309 UYL983213:UYL983309 VIH983213:VIH983309 VSD983213:VSD983309 WBZ983213:WBZ983309 WLV983213:WLV983309 WVR983213:WVR983309" xr:uid="{1B38C250-6C81-48BA-9587-33BF2CCB9F2D}">
      <formula1>0</formula1>
      <formula2>9999999</formula2>
    </dataValidation>
    <dataValidation type="whole" allowBlank="1" showInputMessage="1" showErrorMessage="1" errorTitle="Año no válido" error="Por favor digite únicamente el año del modelo del vehículo." sqref="JB51:JB52 SX51:SX52 ACT51:ACT52 AMP51:AMP52 AWL51:AWL52 BGH51:BGH52 BQD51:BQD52 BZZ51:BZZ52 CJV51:CJV52 CTR51:CTR52 DDN51:DDN52 DNJ51:DNJ52 DXF51:DXF52 EHB51:EHB52 EQX51:EQX52 FAT51:FAT52 FKP51:FKP52 FUL51:FUL52 GEH51:GEH52 GOD51:GOD52 GXZ51:GXZ52 HHV51:HHV52 HRR51:HRR52 IBN51:IBN52 ILJ51:ILJ52 IVF51:IVF52 JFB51:JFB52 JOX51:JOX52 JYT51:JYT52 KIP51:KIP52 KSL51:KSL52 LCH51:LCH52 LMD51:LMD52 LVZ51:LVZ52 MFV51:MFV52 MPR51:MPR52 MZN51:MZN52 NJJ51:NJJ52 NTF51:NTF52 ODB51:ODB52 OMX51:OMX52 OWT51:OWT52 PGP51:PGP52 PQL51:PQL52 QAH51:QAH52 QKD51:QKD52 QTZ51:QTZ52 RDV51:RDV52 RNR51:RNR52 RXN51:RXN52 SHJ51:SHJ52 SRF51:SRF52 TBB51:TBB52 TKX51:TKX52 TUT51:TUT52 UEP51:UEP52 UOL51:UOL52 UYH51:UYH52 VID51:VID52 VRZ51:VRZ52 WBV51:WBV52 WLR51:WLR52 WVN51:WVN52 JB65587:JB65588 SX65587:SX65588 ACT65587:ACT65588 AMP65587:AMP65588 AWL65587:AWL65588 BGH65587:BGH65588 BQD65587:BQD65588 BZZ65587:BZZ65588 CJV65587:CJV65588 CTR65587:CTR65588 DDN65587:DDN65588 DNJ65587:DNJ65588 DXF65587:DXF65588 EHB65587:EHB65588 EQX65587:EQX65588 FAT65587:FAT65588 FKP65587:FKP65588 FUL65587:FUL65588 GEH65587:GEH65588 GOD65587:GOD65588 GXZ65587:GXZ65588 HHV65587:HHV65588 HRR65587:HRR65588 IBN65587:IBN65588 ILJ65587:ILJ65588 IVF65587:IVF65588 JFB65587:JFB65588 JOX65587:JOX65588 JYT65587:JYT65588 KIP65587:KIP65588 KSL65587:KSL65588 LCH65587:LCH65588 LMD65587:LMD65588 LVZ65587:LVZ65588 MFV65587:MFV65588 MPR65587:MPR65588 MZN65587:MZN65588 NJJ65587:NJJ65588 NTF65587:NTF65588 ODB65587:ODB65588 OMX65587:OMX65588 OWT65587:OWT65588 PGP65587:PGP65588 PQL65587:PQL65588 QAH65587:QAH65588 QKD65587:QKD65588 QTZ65587:QTZ65588 RDV65587:RDV65588 RNR65587:RNR65588 RXN65587:RXN65588 SHJ65587:SHJ65588 SRF65587:SRF65588 TBB65587:TBB65588 TKX65587:TKX65588 TUT65587:TUT65588 UEP65587:UEP65588 UOL65587:UOL65588 UYH65587:UYH65588 VID65587:VID65588 VRZ65587:VRZ65588 WBV65587:WBV65588 WLR65587:WLR65588 WVN65587:WVN65588 JB131123:JB131124 SX131123:SX131124 ACT131123:ACT131124 AMP131123:AMP131124 AWL131123:AWL131124 BGH131123:BGH131124 BQD131123:BQD131124 BZZ131123:BZZ131124 CJV131123:CJV131124 CTR131123:CTR131124 DDN131123:DDN131124 DNJ131123:DNJ131124 DXF131123:DXF131124 EHB131123:EHB131124 EQX131123:EQX131124 FAT131123:FAT131124 FKP131123:FKP131124 FUL131123:FUL131124 GEH131123:GEH131124 GOD131123:GOD131124 GXZ131123:GXZ131124 HHV131123:HHV131124 HRR131123:HRR131124 IBN131123:IBN131124 ILJ131123:ILJ131124 IVF131123:IVF131124 JFB131123:JFB131124 JOX131123:JOX131124 JYT131123:JYT131124 KIP131123:KIP131124 KSL131123:KSL131124 LCH131123:LCH131124 LMD131123:LMD131124 LVZ131123:LVZ131124 MFV131123:MFV131124 MPR131123:MPR131124 MZN131123:MZN131124 NJJ131123:NJJ131124 NTF131123:NTF131124 ODB131123:ODB131124 OMX131123:OMX131124 OWT131123:OWT131124 PGP131123:PGP131124 PQL131123:PQL131124 QAH131123:QAH131124 QKD131123:QKD131124 QTZ131123:QTZ131124 RDV131123:RDV131124 RNR131123:RNR131124 RXN131123:RXN131124 SHJ131123:SHJ131124 SRF131123:SRF131124 TBB131123:TBB131124 TKX131123:TKX131124 TUT131123:TUT131124 UEP131123:UEP131124 UOL131123:UOL131124 UYH131123:UYH131124 VID131123:VID131124 VRZ131123:VRZ131124 WBV131123:WBV131124 WLR131123:WLR131124 WVN131123:WVN131124 JB196659:JB196660 SX196659:SX196660 ACT196659:ACT196660 AMP196659:AMP196660 AWL196659:AWL196660 BGH196659:BGH196660 BQD196659:BQD196660 BZZ196659:BZZ196660 CJV196659:CJV196660 CTR196659:CTR196660 DDN196659:DDN196660 DNJ196659:DNJ196660 DXF196659:DXF196660 EHB196659:EHB196660 EQX196659:EQX196660 FAT196659:FAT196660 FKP196659:FKP196660 FUL196659:FUL196660 GEH196659:GEH196660 GOD196659:GOD196660 GXZ196659:GXZ196660 HHV196659:HHV196660 HRR196659:HRR196660 IBN196659:IBN196660 ILJ196659:ILJ196660 IVF196659:IVF196660 JFB196659:JFB196660 JOX196659:JOX196660 JYT196659:JYT196660 KIP196659:KIP196660 KSL196659:KSL196660 LCH196659:LCH196660 LMD196659:LMD196660 LVZ196659:LVZ196660 MFV196659:MFV196660 MPR196659:MPR196660 MZN196659:MZN196660 NJJ196659:NJJ196660 NTF196659:NTF196660 ODB196659:ODB196660 OMX196659:OMX196660 OWT196659:OWT196660 PGP196659:PGP196660 PQL196659:PQL196660 QAH196659:QAH196660 QKD196659:QKD196660 QTZ196659:QTZ196660 RDV196659:RDV196660 RNR196659:RNR196660 RXN196659:RXN196660 SHJ196659:SHJ196660 SRF196659:SRF196660 TBB196659:TBB196660 TKX196659:TKX196660 TUT196659:TUT196660 UEP196659:UEP196660 UOL196659:UOL196660 UYH196659:UYH196660 VID196659:VID196660 VRZ196659:VRZ196660 WBV196659:WBV196660 WLR196659:WLR196660 WVN196659:WVN196660 JB262195:JB262196 SX262195:SX262196 ACT262195:ACT262196 AMP262195:AMP262196 AWL262195:AWL262196 BGH262195:BGH262196 BQD262195:BQD262196 BZZ262195:BZZ262196 CJV262195:CJV262196 CTR262195:CTR262196 DDN262195:DDN262196 DNJ262195:DNJ262196 DXF262195:DXF262196 EHB262195:EHB262196 EQX262195:EQX262196 FAT262195:FAT262196 FKP262195:FKP262196 FUL262195:FUL262196 GEH262195:GEH262196 GOD262195:GOD262196 GXZ262195:GXZ262196 HHV262195:HHV262196 HRR262195:HRR262196 IBN262195:IBN262196 ILJ262195:ILJ262196 IVF262195:IVF262196 JFB262195:JFB262196 JOX262195:JOX262196 JYT262195:JYT262196 KIP262195:KIP262196 KSL262195:KSL262196 LCH262195:LCH262196 LMD262195:LMD262196 LVZ262195:LVZ262196 MFV262195:MFV262196 MPR262195:MPR262196 MZN262195:MZN262196 NJJ262195:NJJ262196 NTF262195:NTF262196 ODB262195:ODB262196 OMX262195:OMX262196 OWT262195:OWT262196 PGP262195:PGP262196 PQL262195:PQL262196 QAH262195:QAH262196 QKD262195:QKD262196 QTZ262195:QTZ262196 RDV262195:RDV262196 RNR262195:RNR262196 RXN262195:RXN262196 SHJ262195:SHJ262196 SRF262195:SRF262196 TBB262195:TBB262196 TKX262195:TKX262196 TUT262195:TUT262196 UEP262195:UEP262196 UOL262195:UOL262196 UYH262195:UYH262196 VID262195:VID262196 VRZ262195:VRZ262196 WBV262195:WBV262196 WLR262195:WLR262196 WVN262195:WVN262196 JB327731:JB327732 SX327731:SX327732 ACT327731:ACT327732 AMP327731:AMP327732 AWL327731:AWL327732 BGH327731:BGH327732 BQD327731:BQD327732 BZZ327731:BZZ327732 CJV327731:CJV327732 CTR327731:CTR327732 DDN327731:DDN327732 DNJ327731:DNJ327732 DXF327731:DXF327732 EHB327731:EHB327732 EQX327731:EQX327732 FAT327731:FAT327732 FKP327731:FKP327732 FUL327731:FUL327732 GEH327731:GEH327732 GOD327731:GOD327732 GXZ327731:GXZ327732 HHV327731:HHV327732 HRR327731:HRR327732 IBN327731:IBN327732 ILJ327731:ILJ327732 IVF327731:IVF327732 JFB327731:JFB327732 JOX327731:JOX327732 JYT327731:JYT327732 KIP327731:KIP327732 KSL327731:KSL327732 LCH327731:LCH327732 LMD327731:LMD327732 LVZ327731:LVZ327732 MFV327731:MFV327732 MPR327731:MPR327732 MZN327731:MZN327732 NJJ327731:NJJ327732 NTF327731:NTF327732 ODB327731:ODB327732 OMX327731:OMX327732 OWT327731:OWT327732 PGP327731:PGP327732 PQL327731:PQL327732 QAH327731:QAH327732 QKD327731:QKD327732 QTZ327731:QTZ327732 RDV327731:RDV327732 RNR327731:RNR327732 RXN327731:RXN327732 SHJ327731:SHJ327732 SRF327731:SRF327732 TBB327731:TBB327732 TKX327731:TKX327732 TUT327731:TUT327732 UEP327731:UEP327732 UOL327731:UOL327732 UYH327731:UYH327732 VID327731:VID327732 VRZ327731:VRZ327732 WBV327731:WBV327732 WLR327731:WLR327732 WVN327731:WVN327732 JB393267:JB393268 SX393267:SX393268 ACT393267:ACT393268 AMP393267:AMP393268 AWL393267:AWL393268 BGH393267:BGH393268 BQD393267:BQD393268 BZZ393267:BZZ393268 CJV393267:CJV393268 CTR393267:CTR393268 DDN393267:DDN393268 DNJ393267:DNJ393268 DXF393267:DXF393268 EHB393267:EHB393268 EQX393267:EQX393268 FAT393267:FAT393268 FKP393267:FKP393268 FUL393267:FUL393268 GEH393267:GEH393268 GOD393267:GOD393268 GXZ393267:GXZ393268 HHV393267:HHV393268 HRR393267:HRR393268 IBN393267:IBN393268 ILJ393267:ILJ393268 IVF393267:IVF393268 JFB393267:JFB393268 JOX393267:JOX393268 JYT393267:JYT393268 KIP393267:KIP393268 KSL393267:KSL393268 LCH393267:LCH393268 LMD393267:LMD393268 LVZ393267:LVZ393268 MFV393267:MFV393268 MPR393267:MPR393268 MZN393267:MZN393268 NJJ393267:NJJ393268 NTF393267:NTF393268 ODB393267:ODB393268 OMX393267:OMX393268 OWT393267:OWT393268 PGP393267:PGP393268 PQL393267:PQL393268 QAH393267:QAH393268 QKD393267:QKD393268 QTZ393267:QTZ393268 RDV393267:RDV393268 RNR393267:RNR393268 RXN393267:RXN393268 SHJ393267:SHJ393268 SRF393267:SRF393268 TBB393267:TBB393268 TKX393267:TKX393268 TUT393267:TUT393268 UEP393267:UEP393268 UOL393267:UOL393268 UYH393267:UYH393268 VID393267:VID393268 VRZ393267:VRZ393268 WBV393267:WBV393268 WLR393267:WLR393268 WVN393267:WVN393268 JB458803:JB458804 SX458803:SX458804 ACT458803:ACT458804 AMP458803:AMP458804 AWL458803:AWL458804 BGH458803:BGH458804 BQD458803:BQD458804 BZZ458803:BZZ458804 CJV458803:CJV458804 CTR458803:CTR458804 DDN458803:DDN458804 DNJ458803:DNJ458804 DXF458803:DXF458804 EHB458803:EHB458804 EQX458803:EQX458804 FAT458803:FAT458804 FKP458803:FKP458804 FUL458803:FUL458804 GEH458803:GEH458804 GOD458803:GOD458804 GXZ458803:GXZ458804 HHV458803:HHV458804 HRR458803:HRR458804 IBN458803:IBN458804 ILJ458803:ILJ458804 IVF458803:IVF458804 JFB458803:JFB458804 JOX458803:JOX458804 JYT458803:JYT458804 KIP458803:KIP458804 KSL458803:KSL458804 LCH458803:LCH458804 LMD458803:LMD458804 LVZ458803:LVZ458804 MFV458803:MFV458804 MPR458803:MPR458804 MZN458803:MZN458804 NJJ458803:NJJ458804 NTF458803:NTF458804 ODB458803:ODB458804 OMX458803:OMX458804 OWT458803:OWT458804 PGP458803:PGP458804 PQL458803:PQL458804 QAH458803:QAH458804 QKD458803:QKD458804 QTZ458803:QTZ458804 RDV458803:RDV458804 RNR458803:RNR458804 RXN458803:RXN458804 SHJ458803:SHJ458804 SRF458803:SRF458804 TBB458803:TBB458804 TKX458803:TKX458804 TUT458803:TUT458804 UEP458803:UEP458804 UOL458803:UOL458804 UYH458803:UYH458804 VID458803:VID458804 VRZ458803:VRZ458804 WBV458803:WBV458804 WLR458803:WLR458804 WVN458803:WVN458804 JB524339:JB524340 SX524339:SX524340 ACT524339:ACT524340 AMP524339:AMP524340 AWL524339:AWL524340 BGH524339:BGH524340 BQD524339:BQD524340 BZZ524339:BZZ524340 CJV524339:CJV524340 CTR524339:CTR524340 DDN524339:DDN524340 DNJ524339:DNJ524340 DXF524339:DXF524340 EHB524339:EHB524340 EQX524339:EQX524340 FAT524339:FAT524340 FKP524339:FKP524340 FUL524339:FUL524340 GEH524339:GEH524340 GOD524339:GOD524340 GXZ524339:GXZ524340 HHV524339:HHV524340 HRR524339:HRR524340 IBN524339:IBN524340 ILJ524339:ILJ524340 IVF524339:IVF524340 JFB524339:JFB524340 JOX524339:JOX524340 JYT524339:JYT524340 KIP524339:KIP524340 KSL524339:KSL524340 LCH524339:LCH524340 LMD524339:LMD524340 LVZ524339:LVZ524340 MFV524339:MFV524340 MPR524339:MPR524340 MZN524339:MZN524340 NJJ524339:NJJ524340 NTF524339:NTF524340 ODB524339:ODB524340 OMX524339:OMX524340 OWT524339:OWT524340 PGP524339:PGP524340 PQL524339:PQL524340 QAH524339:QAH524340 QKD524339:QKD524340 QTZ524339:QTZ524340 RDV524339:RDV524340 RNR524339:RNR524340 RXN524339:RXN524340 SHJ524339:SHJ524340 SRF524339:SRF524340 TBB524339:TBB524340 TKX524339:TKX524340 TUT524339:TUT524340 UEP524339:UEP524340 UOL524339:UOL524340 UYH524339:UYH524340 VID524339:VID524340 VRZ524339:VRZ524340 WBV524339:WBV524340 WLR524339:WLR524340 WVN524339:WVN524340 JB589875:JB589876 SX589875:SX589876 ACT589875:ACT589876 AMP589875:AMP589876 AWL589875:AWL589876 BGH589875:BGH589876 BQD589875:BQD589876 BZZ589875:BZZ589876 CJV589875:CJV589876 CTR589875:CTR589876 DDN589875:DDN589876 DNJ589875:DNJ589876 DXF589875:DXF589876 EHB589875:EHB589876 EQX589875:EQX589876 FAT589875:FAT589876 FKP589875:FKP589876 FUL589875:FUL589876 GEH589875:GEH589876 GOD589875:GOD589876 GXZ589875:GXZ589876 HHV589875:HHV589876 HRR589875:HRR589876 IBN589875:IBN589876 ILJ589875:ILJ589876 IVF589875:IVF589876 JFB589875:JFB589876 JOX589875:JOX589876 JYT589875:JYT589876 KIP589875:KIP589876 KSL589875:KSL589876 LCH589875:LCH589876 LMD589875:LMD589876 LVZ589875:LVZ589876 MFV589875:MFV589876 MPR589875:MPR589876 MZN589875:MZN589876 NJJ589875:NJJ589876 NTF589875:NTF589876 ODB589875:ODB589876 OMX589875:OMX589876 OWT589875:OWT589876 PGP589875:PGP589876 PQL589875:PQL589876 QAH589875:QAH589876 QKD589875:QKD589876 QTZ589875:QTZ589876 RDV589875:RDV589876 RNR589875:RNR589876 RXN589875:RXN589876 SHJ589875:SHJ589876 SRF589875:SRF589876 TBB589875:TBB589876 TKX589875:TKX589876 TUT589875:TUT589876 UEP589875:UEP589876 UOL589875:UOL589876 UYH589875:UYH589876 VID589875:VID589876 VRZ589875:VRZ589876 WBV589875:WBV589876 WLR589875:WLR589876 WVN589875:WVN589876 JB655411:JB655412 SX655411:SX655412 ACT655411:ACT655412 AMP655411:AMP655412 AWL655411:AWL655412 BGH655411:BGH655412 BQD655411:BQD655412 BZZ655411:BZZ655412 CJV655411:CJV655412 CTR655411:CTR655412 DDN655411:DDN655412 DNJ655411:DNJ655412 DXF655411:DXF655412 EHB655411:EHB655412 EQX655411:EQX655412 FAT655411:FAT655412 FKP655411:FKP655412 FUL655411:FUL655412 GEH655411:GEH655412 GOD655411:GOD655412 GXZ655411:GXZ655412 HHV655411:HHV655412 HRR655411:HRR655412 IBN655411:IBN655412 ILJ655411:ILJ655412 IVF655411:IVF655412 JFB655411:JFB655412 JOX655411:JOX655412 JYT655411:JYT655412 KIP655411:KIP655412 KSL655411:KSL655412 LCH655411:LCH655412 LMD655411:LMD655412 LVZ655411:LVZ655412 MFV655411:MFV655412 MPR655411:MPR655412 MZN655411:MZN655412 NJJ655411:NJJ655412 NTF655411:NTF655412 ODB655411:ODB655412 OMX655411:OMX655412 OWT655411:OWT655412 PGP655411:PGP655412 PQL655411:PQL655412 QAH655411:QAH655412 QKD655411:QKD655412 QTZ655411:QTZ655412 RDV655411:RDV655412 RNR655411:RNR655412 RXN655411:RXN655412 SHJ655411:SHJ655412 SRF655411:SRF655412 TBB655411:TBB655412 TKX655411:TKX655412 TUT655411:TUT655412 UEP655411:UEP655412 UOL655411:UOL655412 UYH655411:UYH655412 VID655411:VID655412 VRZ655411:VRZ655412 WBV655411:WBV655412 WLR655411:WLR655412 WVN655411:WVN655412 JB720947:JB720948 SX720947:SX720948 ACT720947:ACT720948 AMP720947:AMP720948 AWL720947:AWL720948 BGH720947:BGH720948 BQD720947:BQD720948 BZZ720947:BZZ720948 CJV720947:CJV720948 CTR720947:CTR720948 DDN720947:DDN720948 DNJ720947:DNJ720948 DXF720947:DXF720948 EHB720947:EHB720948 EQX720947:EQX720948 FAT720947:FAT720948 FKP720947:FKP720948 FUL720947:FUL720948 GEH720947:GEH720948 GOD720947:GOD720948 GXZ720947:GXZ720948 HHV720947:HHV720948 HRR720947:HRR720948 IBN720947:IBN720948 ILJ720947:ILJ720948 IVF720947:IVF720948 JFB720947:JFB720948 JOX720947:JOX720948 JYT720947:JYT720948 KIP720947:KIP720948 KSL720947:KSL720948 LCH720947:LCH720948 LMD720947:LMD720948 LVZ720947:LVZ720948 MFV720947:MFV720948 MPR720947:MPR720948 MZN720947:MZN720948 NJJ720947:NJJ720948 NTF720947:NTF720948 ODB720947:ODB720948 OMX720947:OMX720948 OWT720947:OWT720948 PGP720947:PGP720948 PQL720947:PQL720948 QAH720947:QAH720948 QKD720947:QKD720948 QTZ720947:QTZ720948 RDV720947:RDV720948 RNR720947:RNR720948 RXN720947:RXN720948 SHJ720947:SHJ720948 SRF720947:SRF720948 TBB720947:TBB720948 TKX720947:TKX720948 TUT720947:TUT720948 UEP720947:UEP720948 UOL720947:UOL720948 UYH720947:UYH720948 VID720947:VID720948 VRZ720947:VRZ720948 WBV720947:WBV720948 WLR720947:WLR720948 WVN720947:WVN720948 JB786483:JB786484 SX786483:SX786484 ACT786483:ACT786484 AMP786483:AMP786484 AWL786483:AWL786484 BGH786483:BGH786484 BQD786483:BQD786484 BZZ786483:BZZ786484 CJV786483:CJV786484 CTR786483:CTR786484 DDN786483:DDN786484 DNJ786483:DNJ786484 DXF786483:DXF786484 EHB786483:EHB786484 EQX786483:EQX786484 FAT786483:FAT786484 FKP786483:FKP786484 FUL786483:FUL786484 GEH786483:GEH786484 GOD786483:GOD786484 GXZ786483:GXZ786484 HHV786483:HHV786484 HRR786483:HRR786484 IBN786483:IBN786484 ILJ786483:ILJ786484 IVF786483:IVF786484 JFB786483:JFB786484 JOX786483:JOX786484 JYT786483:JYT786484 KIP786483:KIP786484 KSL786483:KSL786484 LCH786483:LCH786484 LMD786483:LMD786484 LVZ786483:LVZ786484 MFV786483:MFV786484 MPR786483:MPR786484 MZN786483:MZN786484 NJJ786483:NJJ786484 NTF786483:NTF786484 ODB786483:ODB786484 OMX786483:OMX786484 OWT786483:OWT786484 PGP786483:PGP786484 PQL786483:PQL786484 QAH786483:QAH786484 QKD786483:QKD786484 QTZ786483:QTZ786484 RDV786483:RDV786484 RNR786483:RNR786484 RXN786483:RXN786484 SHJ786483:SHJ786484 SRF786483:SRF786484 TBB786483:TBB786484 TKX786483:TKX786484 TUT786483:TUT786484 UEP786483:UEP786484 UOL786483:UOL786484 UYH786483:UYH786484 VID786483:VID786484 VRZ786483:VRZ786484 WBV786483:WBV786484 WLR786483:WLR786484 WVN786483:WVN786484 JB852019:JB852020 SX852019:SX852020 ACT852019:ACT852020 AMP852019:AMP852020 AWL852019:AWL852020 BGH852019:BGH852020 BQD852019:BQD852020 BZZ852019:BZZ852020 CJV852019:CJV852020 CTR852019:CTR852020 DDN852019:DDN852020 DNJ852019:DNJ852020 DXF852019:DXF852020 EHB852019:EHB852020 EQX852019:EQX852020 FAT852019:FAT852020 FKP852019:FKP852020 FUL852019:FUL852020 GEH852019:GEH852020 GOD852019:GOD852020 GXZ852019:GXZ852020 HHV852019:HHV852020 HRR852019:HRR852020 IBN852019:IBN852020 ILJ852019:ILJ852020 IVF852019:IVF852020 JFB852019:JFB852020 JOX852019:JOX852020 JYT852019:JYT852020 KIP852019:KIP852020 KSL852019:KSL852020 LCH852019:LCH852020 LMD852019:LMD852020 LVZ852019:LVZ852020 MFV852019:MFV852020 MPR852019:MPR852020 MZN852019:MZN852020 NJJ852019:NJJ852020 NTF852019:NTF852020 ODB852019:ODB852020 OMX852019:OMX852020 OWT852019:OWT852020 PGP852019:PGP852020 PQL852019:PQL852020 QAH852019:QAH852020 QKD852019:QKD852020 QTZ852019:QTZ852020 RDV852019:RDV852020 RNR852019:RNR852020 RXN852019:RXN852020 SHJ852019:SHJ852020 SRF852019:SRF852020 TBB852019:TBB852020 TKX852019:TKX852020 TUT852019:TUT852020 UEP852019:UEP852020 UOL852019:UOL852020 UYH852019:UYH852020 VID852019:VID852020 VRZ852019:VRZ852020 WBV852019:WBV852020 WLR852019:WLR852020 WVN852019:WVN852020 JB917555:JB917556 SX917555:SX917556 ACT917555:ACT917556 AMP917555:AMP917556 AWL917555:AWL917556 BGH917555:BGH917556 BQD917555:BQD917556 BZZ917555:BZZ917556 CJV917555:CJV917556 CTR917555:CTR917556 DDN917555:DDN917556 DNJ917555:DNJ917556 DXF917555:DXF917556 EHB917555:EHB917556 EQX917555:EQX917556 FAT917555:FAT917556 FKP917555:FKP917556 FUL917555:FUL917556 GEH917555:GEH917556 GOD917555:GOD917556 GXZ917555:GXZ917556 HHV917555:HHV917556 HRR917555:HRR917556 IBN917555:IBN917556 ILJ917555:ILJ917556 IVF917555:IVF917556 JFB917555:JFB917556 JOX917555:JOX917556 JYT917555:JYT917556 KIP917555:KIP917556 KSL917555:KSL917556 LCH917555:LCH917556 LMD917555:LMD917556 LVZ917555:LVZ917556 MFV917555:MFV917556 MPR917555:MPR917556 MZN917555:MZN917556 NJJ917555:NJJ917556 NTF917555:NTF917556 ODB917555:ODB917556 OMX917555:OMX917556 OWT917555:OWT917556 PGP917555:PGP917556 PQL917555:PQL917556 QAH917555:QAH917556 QKD917555:QKD917556 QTZ917555:QTZ917556 RDV917555:RDV917556 RNR917555:RNR917556 RXN917555:RXN917556 SHJ917555:SHJ917556 SRF917555:SRF917556 TBB917555:TBB917556 TKX917555:TKX917556 TUT917555:TUT917556 UEP917555:UEP917556 UOL917555:UOL917556 UYH917555:UYH917556 VID917555:VID917556 VRZ917555:VRZ917556 WBV917555:WBV917556 WLR917555:WLR917556 WVN917555:WVN917556 JB983091:JB983092 SX983091:SX983092 ACT983091:ACT983092 AMP983091:AMP983092 AWL983091:AWL983092 BGH983091:BGH983092 BQD983091:BQD983092 BZZ983091:BZZ983092 CJV983091:CJV983092 CTR983091:CTR983092 DDN983091:DDN983092 DNJ983091:DNJ983092 DXF983091:DXF983092 EHB983091:EHB983092 EQX983091:EQX983092 FAT983091:FAT983092 FKP983091:FKP983092 FUL983091:FUL983092 GEH983091:GEH983092 GOD983091:GOD983092 GXZ983091:GXZ983092 HHV983091:HHV983092 HRR983091:HRR983092 IBN983091:IBN983092 ILJ983091:ILJ983092 IVF983091:IVF983092 JFB983091:JFB983092 JOX983091:JOX983092 JYT983091:JYT983092 KIP983091:KIP983092 KSL983091:KSL983092 LCH983091:LCH983092 LMD983091:LMD983092 LVZ983091:LVZ983092 MFV983091:MFV983092 MPR983091:MPR983092 MZN983091:MZN983092 NJJ983091:NJJ983092 NTF983091:NTF983092 ODB983091:ODB983092 OMX983091:OMX983092 OWT983091:OWT983092 PGP983091:PGP983092 PQL983091:PQL983092 QAH983091:QAH983092 QKD983091:QKD983092 QTZ983091:QTZ983092 RDV983091:RDV983092 RNR983091:RNR983092 RXN983091:RXN983092 SHJ983091:SHJ983092 SRF983091:SRF983092 TBB983091:TBB983092 TKX983091:TKX983092 TUT983091:TUT983092 UEP983091:UEP983092 UOL983091:UOL983092 UYH983091:UYH983092 VID983091:VID983092 VRZ983091:VRZ983092 WBV983091:WBV983092 WLR983091:WLR983092 WVN983091:WVN983092 JB31:JB34 SX31:SX34 ACT31:ACT34 AMP31:AMP34 AWL31:AWL34 BGH31:BGH34 BQD31:BQD34 BZZ31:BZZ34 CJV31:CJV34 CTR31:CTR34 DDN31:DDN34 DNJ31:DNJ34 DXF31:DXF34 EHB31:EHB34 EQX31:EQX34 FAT31:FAT34 FKP31:FKP34 FUL31:FUL34 GEH31:GEH34 GOD31:GOD34 GXZ31:GXZ34 HHV31:HHV34 HRR31:HRR34 IBN31:IBN34 ILJ31:ILJ34 IVF31:IVF34 JFB31:JFB34 JOX31:JOX34 JYT31:JYT34 KIP31:KIP34 KSL31:KSL34 LCH31:LCH34 LMD31:LMD34 LVZ31:LVZ34 MFV31:MFV34 MPR31:MPR34 MZN31:MZN34 NJJ31:NJJ34 NTF31:NTF34 ODB31:ODB34 OMX31:OMX34 OWT31:OWT34 PGP31:PGP34 PQL31:PQL34 QAH31:QAH34 QKD31:QKD34 QTZ31:QTZ34 RDV31:RDV34 RNR31:RNR34 RXN31:RXN34 SHJ31:SHJ34 SRF31:SRF34 TBB31:TBB34 TKX31:TKX34 TUT31:TUT34 UEP31:UEP34 UOL31:UOL34 UYH31:UYH34 VID31:VID34 VRZ31:VRZ34 WBV31:WBV34 WLR31:WLR34 WVN31:WVN34 JB65567:JB65570 SX65567:SX65570 ACT65567:ACT65570 AMP65567:AMP65570 AWL65567:AWL65570 BGH65567:BGH65570 BQD65567:BQD65570 BZZ65567:BZZ65570 CJV65567:CJV65570 CTR65567:CTR65570 DDN65567:DDN65570 DNJ65567:DNJ65570 DXF65567:DXF65570 EHB65567:EHB65570 EQX65567:EQX65570 FAT65567:FAT65570 FKP65567:FKP65570 FUL65567:FUL65570 GEH65567:GEH65570 GOD65567:GOD65570 GXZ65567:GXZ65570 HHV65567:HHV65570 HRR65567:HRR65570 IBN65567:IBN65570 ILJ65567:ILJ65570 IVF65567:IVF65570 JFB65567:JFB65570 JOX65567:JOX65570 JYT65567:JYT65570 KIP65567:KIP65570 KSL65567:KSL65570 LCH65567:LCH65570 LMD65567:LMD65570 LVZ65567:LVZ65570 MFV65567:MFV65570 MPR65567:MPR65570 MZN65567:MZN65570 NJJ65567:NJJ65570 NTF65567:NTF65570 ODB65567:ODB65570 OMX65567:OMX65570 OWT65567:OWT65570 PGP65567:PGP65570 PQL65567:PQL65570 QAH65567:QAH65570 QKD65567:QKD65570 QTZ65567:QTZ65570 RDV65567:RDV65570 RNR65567:RNR65570 RXN65567:RXN65570 SHJ65567:SHJ65570 SRF65567:SRF65570 TBB65567:TBB65570 TKX65567:TKX65570 TUT65567:TUT65570 UEP65567:UEP65570 UOL65567:UOL65570 UYH65567:UYH65570 VID65567:VID65570 VRZ65567:VRZ65570 WBV65567:WBV65570 WLR65567:WLR65570 WVN65567:WVN65570 JB131103:JB131106 SX131103:SX131106 ACT131103:ACT131106 AMP131103:AMP131106 AWL131103:AWL131106 BGH131103:BGH131106 BQD131103:BQD131106 BZZ131103:BZZ131106 CJV131103:CJV131106 CTR131103:CTR131106 DDN131103:DDN131106 DNJ131103:DNJ131106 DXF131103:DXF131106 EHB131103:EHB131106 EQX131103:EQX131106 FAT131103:FAT131106 FKP131103:FKP131106 FUL131103:FUL131106 GEH131103:GEH131106 GOD131103:GOD131106 GXZ131103:GXZ131106 HHV131103:HHV131106 HRR131103:HRR131106 IBN131103:IBN131106 ILJ131103:ILJ131106 IVF131103:IVF131106 JFB131103:JFB131106 JOX131103:JOX131106 JYT131103:JYT131106 KIP131103:KIP131106 KSL131103:KSL131106 LCH131103:LCH131106 LMD131103:LMD131106 LVZ131103:LVZ131106 MFV131103:MFV131106 MPR131103:MPR131106 MZN131103:MZN131106 NJJ131103:NJJ131106 NTF131103:NTF131106 ODB131103:ODB131106 OMX131103:OMX131106 OWT131103:OWT131106 PGP131103:PGP131106 PQL131103:PQL131106 QAH131103:QAH131106 QKD131103:QKD131106 QTZ131103:QTZ131106 RDV131103:RDV131106 RNR131103:RNR131106 RXN131103:RXN131106 SHJ131103:SHJ131106 SRF131103:SRF131106 TBB131103:TBB131106 TKX131103:TKX131106 TUT131103:TUT131106 UEP131103:UEP131106 UOL131103:UOL131106 UYH131103:UYH131106 VID131103:VID131106 VRZ131103:VRZ131106 WBV131103:WBV131106 WLR131103:WLR131106 WVN131103:WVN131106 JB196639:JB196642 SX196639:SX196642 ACT196639:ACT196642 AMP196639:AMP196642 AWL196639:AWL196642 BGH196639:BGH196642 BQD196639:BQD196642 BZZ196639:BZZ196642 CJV196639:CJV196642 CTR196639:CTR196642 DDN196639:DDN196642 DNJ196639:DNJ196642 DXF196639:DXF196642 EHB196639:EHB196642 EQX196639:EQX196642 FAT196639:FAT196642 FKP196639:FKP196642 FUL196639:FUL196642 GEH196639:GEH196642 GOD196639:GOD196642 GXZ196639:GXZ196642 HHV196639:HHV196642 HRR196639:HRR196642 IBN196639:IBN196642 ILJ196639:ILJ196642 IVF196639:IVF196642 JFB196639:JFB196642 JOX196639:JOX196642 JYT196639:JYT196642 KIP196639:KIP196642 KSL196639:KSL196642 LCH196639:LCH196642 LMD196639:LMD196642 LVZ196639:LVZ196642 MFV196639:MFV196642 MPR196639:MPR196642 MZN196639:MZN196642 NJJ196639:NJJ196642 NTF196639:NTF196642 ODB196639:ODB196642 OMX196639:OMX196642 OWT196639:OWT196642 PGP196639:PGP196642 PQL196639:PQL196642 QAH196639:QAH196642 QKD196639:QKD196642 QTZ196639:QTZ196642 RDV196639:RDV196642 RNR196639:RNR196642 RXN196639:RXN196642 SHJ196639:SHJ196642 SRF196639:SRF196642 TBB196639:TBB196642 TKX196639:TKX196642 TUT196639:TUT196642 UEP196639:UEP196642 UOL196639:UOL196642 UYH196639:UYH196642 VID196639:VID196642 VRZ196639:VRZ196642 WBV196639:WBV196642 WLR196639:WLR196642 WVN196639:WVN196642 JB262175:JB262178 SX262175:SX262178 ACT262175:ACT262178 AMP262175:AMP262178 AWL262175:AWL262178 BGH262175:BGH262178 BQD262175:BQD262178 BZZ262175:BZZ262178 CJV262175:CJV262178 CTR262175:CTR262178 DDN262175:DDN262178 DNJ262175:DNJ262178 DXF262175:DXF262178 EHB262175:EHB262178 EQX262175:EQX262178 FAT262175:FAT262178 FKP262175:FKP262178 FUL262175:FUL262178 GEH262175:GEH262178 GOD262175:GOD262178 GXZ262175:GXZ262178 HHV262175:HHV262178 HRR262175:HRR262178 IBN262175:IBN262178 ILJ262175:ILJ262178 IVF262175:IVF262178 JFB262175:JFB262178 JOX262175:JOX262178 JYT262175:JYT262178 KIP262175:KIP262178 KSL262175:KSL262178 LCH262175:LCH262178 LMD262175:LMD262178 LVZ262175:LVZ262178 MFV262175:MFV262178 MPR262175:MPR262178 MZN262175:MZN262178 NJJ262175:NJJ262178 NTF262175:NTF262178 ODB262175:ODB262178 OMX262175:OMX262178 OWT262175:OWT262178 PGP262175:PGP262178 PQL262175:PQL262178 QAH262175:QAH262178 QKD262175:QKD262178 QTZ262175:QTZ262178 RDV262175:RDV262178 RNR262175:RNR262178 RXN262175:RXN262178 SHJ262175:SHJ262178 SRF262175:SRF262178 TBB262175:TBB262178 TKX262175:TKX262178 TUT262175:TUT262178 UEP262175:UEP262178 UOL262175:UOL262178 UYH262175:UYH262178 VID262175:VID262178 VRZ262175:VRZ262178 WBV262175:WBV262178 WLR262175:WLR262178 WVN262175:WVN262178 JB327711:JB327714 SX327711:SX327714 ACT327711:ACT327714 AMP327711:AMP327714 AWL327711:AWL327714 BGH327711:BGH327714 BQD327711:BQD327714 BZZ327711:BZZ327714 CJV327711:CJV327714 CTR327711:CTR327714 DDN327711:DDN327714 DNJ327711:DNJ327714 DXF327711:DXF327714 EHB327711:EHB327714 EQX327711:EQX327714 FAT327711:FAT327714 FKP327711:FKP327714 FUL327711:FUL327714 GEH327711:GEH327714 GOD327711:GOD327714 GXZ327711:GXZ327714 HHV327711:HHV327714 HRR327711:HRR327714 IBN327711:IBN327714 ILJ327711:ILJ327714 IVF327711:IVF327714 JFB327711:JFB327714 JOX327711:JOX327714 JYT327711:JYT327714 KIP327711:KIP327714 KSL327711:KSL327714 LCH327711:LCH327714 LMD327711:LMD327714 LVZ327711:LVZ327714 MFV327711:MFV327714 MPR327711:MPR327714 MZN327711:MZN327714 NJJ327711:NJJ327714 NTF327711:NTF327714 ODB327711:ODB327714 OMX327711:OMX327714 OWT327711:OWT327714 PGP327711:PGP327714 PQL327711:PQL327714 QAH327711:QAH327714 QKD327711:QKD327714 QTZ327711:QTZ327714 RDV327711:RDV327714 RNR327711:RNR327714 RXN327711:RXN327714 SHJ327711:SHJ327714 SRF327711:SRF327714 TBB327711:TBB327714 TKX327711:TKX327714 TUT327711:TUT327714 UEP327711:UEP327714 UOL327711:UOL327714 UYH327711:UYH327714 VID327711:VID327714 VRZ327711:VRZ327714 WBV327711:WBV327714 WLR327711:WLR327714 WVN327711:WVN327714 JB393247:JB393250 SX393247:SX393250 ACT393247:ACT393250 AMP393247:AMP393250 AWL393247:AWL393250 BGH393247:BGH393250 BQD393247:BQD393250 BZZ393247:BZZ393250 CJV393247:CJV393250 CTR393247:CTR393250 DDN393247:DDN393250 DNJ393247:DNJ393250 DXF393247:DXF393250 EHB393247:EHB393250 EQX393247:EQX393250 FAT393247:FAT393250 FKP393247:FKP393250 FUL393247:FUL393250 GEH393247:GEH393250 GOD393247:GOD393250 GXZ393247:GXZ393250 HHV393247:HHV393250 HRR393247:HRR393250 IBN393247:IBN393250 ILJ393247:ILJ393250 IVF393247:IVF393250 JFB393247:JFB393250 JOX393247:JOX393250 JYT393247:JYT393250 KIP393247:KIP393250 KSL393247:KSL393250 LCH393247:LCH393250 LMD393247:LMD393250 LVZ393247:LVZ393250 MFV393247:MFV393250 MPR393247:MPR393250 MZN393247:MZN393250 NJJ393247:NJJ393250 NTF393247:NTF393250 ODB393247:ODB393250 OMX393247:OMX393250 OWT393247:OWT393250 PGP393247:PGP393250 PQL393247:PQL393250 QAH393247:QAH393250 QKD393247:QKD393250 QTZ393247:QTZ393250 RDV393247:RDV393250 RNR393247:RNR393250 RXN393247:RXN393250 SHJ393247:SHJ393250 SRF393247:SRF393250 TBB393247:TBB393250 TKX393247:TKX393250 TUT393247:TUT393250 UEP393247:UEP393250 UOL393247:UOL393250 UYH393247:UYH393250 VID393247:VID393250 VRZ393247:VRZ393250 WBV393247:WBV393250 WLR393247:WLR393250 WVN393247:WVN393250 JB458783:JB458786 SX458783:SX458786 ACT458783:ACT458786 AMP458783:AMP458786 AWL458783:AWL458786 BGH458783:BGH458786 BQD458783:BQD458786 BZZ458783:BZZ458786 CJV458783:CJV458786 CTR458783:CTR458786 DDN458783:DDN458786 DNJ458783:DNJ458786 DXF458783:DXF458786 EHB458783:EHB458786 EQX458783:EQX458786 FAT458783:FAT458786 FKP458783:FKP458786 FUL458783:FUL458786 GEH458783:GEH458786 GOD458783:GOD458786 GXZ458783:GXZ458786 HHV458783:HHV458786 HRR458783:HRR458786 IBN458783:IBN458786 ILJ458783:ILJ458786 IVF458783:IVF458786 JFB458783:JFB458786 JOX458783:JOX458786 JYT458783:JYT458786 KIP458783:KIP458786 KSL458783:KSL458786 LCH458783:LCH458786 LMD458783:LMD458786 LVZ458783:LVZ458786 MFV458783:MFV458786 MPR458783:MPR458786 MZN458783:MZN458786 NJJ458783:NJJ458786 NTF458783:NTF458786 ODB458783:ODB458786 OMX458783:OMX458786 OWT458783:OWT458786 PGP458783:PGP458786 PQL458783:PQL458786 QAH458783:QAH458786 QKD458783:QKD458786 QTZ458783:QTZ458786 RDV458783:RDV458786 RNR458783:RNR458786 RXN458783:RXN458786 SHJ458783:SHJ458786 SRF458783:SRF458786 TBB458783:TBB458786 TKX458783:TKX458786 TUT458783:TUT458786 UEP458783:UEP458786 UOL458783:UOL458786 UYH458783:UYH458786 VID458783:VID458786 VRZ458783:VRZ458786 WBV458783:WBV458786 WLR458783:WLR458786 WVN458783:WVN458786 JB524319:JB524322 SX524319:SX524322 ACT524319:ACT524322 AMP524319:AMP524322 AWL524319:AWL524322 BGH524319:BGH524322 BQD524319:BQD524322 BZZ524319:BZZ524322 CJV524319:CJV524322 CTR524319:CTR524322 DDN524319:DDN524322 DNJ524319:DNJ524322 DXF524319:DXF524322 EHB524319:EHB524322 EQX524319:EQX524322 FAT524319:FAT524322 FKP524319:FKP524322 FUL524319:FUL524322 GEH524319:GEH524322 GOD524319:GOD524322 GXZ524319:GXZ524322 HHV524319:HHV524322 HRR524319:HRR524322 IBN524319:IBN524322 ILJ524319:ILJ524322 IVF524319:IVF524322 JFB524319:JFB524322 JOX524319:JOX524322 JYT524319:JYT524322 KIP524319:KIP524322 KSL524319:KSL524322 LCH524319:LCH524322 LMD524319:LMD524322 LVZ524319:LVZ524322 MFV524319:MFV524322 MPR524319:MPR524322 MZN524319:MZN524322 NJJ524319:NJJ524322 NTF524319:NTF524322 ODB524319:ODB524322 OMX524319:OMX524322 OWT524319:OWT524322 PGP524319:PGP524322 PQL524319:PQL524322 QAH524319:QAH524322 QKD524319:QKD524322 QTZ524319:QTZ524322 RDV524319:RDV524322 RNR524319:RNR524322 RXN524319:RXN524322 SHJ524319:SHJ524322 SRF524319:SRF524322 TBB524319:TBB524322 TKX524319:TKX524322 TUT524319:TUT524322 UEP524319:UEP524322 UOL524319:UOL524322 UYH524319:UYH524322 VID524319:VID524322 VRZ524319:VRZ524322 WBV524319:WBV524322 WLR524319:WLR524322 WVN524319:WVN524322 JB589855:JB589858 SX589855:SX589858 ACT589855:ACT589858 AMP589855:AMP589858 AWL589855:AWL589858 BGH589855:BGH589858 BQD589855:BQD589858 BZZ589855:BZZ589858 CJV589855:CJV589858 CTR589855:CTR589858 DDN589855:DDN589858 DNJ589855:DNJ589858 DXF589855:DXF589858 EHB589855:EHB589858 EQX589855:EQX589858 FAT589855:FAT589858 FKP589855:FKP589858 FUL589855:FUL589858 GEH589855:GEH589858 GOD589855:GOD589858 GXZ589855:GXZ589858 HHV589855:HHV589858 HRR589855:HRR589858 IBN589855:IBN589858 ILJ589855:ILJ589858 IVF589855:IVF589858 JFB589855:JFB589858 JOX589855:JOX589858 JYT589855:JYT589858 KIP589855:KIP589858 KSL589855:KSL589858 LCH589855:LCH589858 LMD589855:LMD589858 LVZ589855:LVZ589858 MFV589855:MFV589858 MPR589855:MPR589858 MZN589855:MZN589858 NJJ589855:NJJ589858 NTF589855:NTF589858 ODB589855:ODB589858 OMX589855:OMX589858 OWT589855:OWT589858 PGP589855:PGP589858 PQL589855:PQL589858 QAH589855:QAH589858 QKD589855:QKD589858 QTZ589855:QTZ589858 RDV589855:RDV589858 RNR589855:RNR589858 RXN589855:RXN589858 SHJ589855:SHJ589858 SRF589855:SRF589858 TBB589855:TBB589858 TKX589855:TKX589858 TUT589855:TUT589858 UEP589855:UEP589858 UOL589855:UOL589858 UYH589855:UYH589858 VID589855:VID589858 VRZ589855:VRZ589858 WBV589855:WBV589858 WLR589855:WLR589858 WVN589855:WVN589858 JB655391:JB655394 SX655391:SX655394 ACT655391:ACT655394 AMP655391:AMP655394 AWL655391:AWL655394 BGH655391:BGH655394 BQD655391:BQD655394 BZZ655391:BZZ655394 CJV655391:CJV655394 CTR655391:CTR655394 DDN655391:DDN655394 DNJ655391:DNJ655394 DXF655391:DXF655394 EHB655391:EHB655394 EQX655391:EQX655394 FAT655391:FAT655394 FKP655391:FKP655394 FUL655391:FUL655394 GEH655391:GEH655394 GOD655391:GOD655394 GXZ655391:GXZ655394 HHV655391:HHV655394 HRR655391:HRR655394 IBN655391:IBN655394 ILJ655391:ILJ655394 IVF655391:IVF655394 JFB655391:JFB655394 JOX655391:JOX655394 JYT655391:JYT655394 KIP655391:KIP655394 KSL655391:KSL655394 LCH655391:LCH655394 LMD655391:LMD655394 LVZ655391:LVZ655394 MFV655391:MFV655394 MPR655391:MPR655394 MZN655391:MZN655394 NJJ655391:NJJ655394 NTF655391:NTF655394 ODB655391:ODB655394 OMX655391:OMX655394 OWT655391:OWT655394 PGP655391:PGP655394 PQL655391:PQL655394 QAH655391:QAH655394 QKD655391:QKD655394 QTZ655391:QTZ655394 RDV655391:RDV655394 RNR655391:RNR655394 RXN655391:RXN655394 SHJ655391:SHJ655394 SRF655391:SRF655394 TBB655391:TBB655394 TKX655391:TKX655394 TUT655391:TUT655394 UEP655391:UEP655394 UOL655391:UOL655394 UYH655391:UYH655394 VID655391:VID655394 VRZ655391:VRZ655394 WBV655391:WBV655394 WLR655391:WLR655394 WVN655391:WVN655394 JB720927:JB720930 SX720927:SX720930 ACT720927:ACT720930 AMP720927:AMP720930 AWL720927:AWL720930 BGH720927:BGH720930 BQD720927:BQD720930 BZZ720927:BZZ720930 CJV720927:CJV720930 CTR720927:CTR720930 DDN720927:DDN720930 DNJ720927:DNJ720930 DXF720927:DXF720930 EHB720927:EHB720930 EQX720927:EQX720930 FAT720927:FAT720930 FKP720927:FKP720930 FUL720927:FUL720930 GEH720927:GEH720930 GOD720927:GOD720930 GXZ720927:GXZ720930 HHV720927:HHV720930 HRR720927:HRR720930 IBN720927:IBN720930 ILJ720927:ILJ720930 IVF720927:IVF720930 JFB720927:JFB720930 JOX720927:JOX720930 JYT720927:JYT720930 KIP720927:KIP720930 KSL720927:KSL720930 LCH720927:LCH720930 LMD720927:LMD720930 LVZ720927:LVZ720930 MFV720927:MFV720930 MPR720927:MPR720930 MZN720927:MZN720930 NJJ720927:NJJ720930 NTF720927:NTF720930 ODB720927:ODB720930 OMX720927:OMX720930 OWT720927:OWT720930 PGP720927:PGP720930 PQL720927:PQL720930 QAH720927:QAH720930 QKD720927:QKD720930 QTZ720927:QTZ720930 RDV720927:RDV720930 RNR720927:RNR720930 RXN720927:RXN720930 SHJ720927:SHJ720930 SRF720927:SRF720930 TBB720927:TBB720930 TKX720927:TKX720930 TUT720927:TUT720930 UEP720927:UEP720930 UOL720927:UOL720930 UYH720927:UYH720930 VID720927:VID720930 VRZ720927:VRZ720930 WBV720927:WBV720930 WLR720927:WLR720930 WVN720927:WVN720930 JB786463:JB786466 SX786463:SX786466 ACT786463:ACT786466 AMP786463:AMP786466 AWL786463:AWL786466 BGH786463:BGH786466 BQD786463:BQD786466 BZZ786463:BZZ786466 CJV786463:CJV786466 CTR786463:CTR786466 DDN786463:DDN786466 DNJ786463:DNJ786466 DXF786463:DXF786466 EHB786463:EHB786466 EQX786463:EQX786466 FAT786463:FAT786466 FKP786463:FKP786466 FUL786463:FUL786466 GEH786463:GEH786466 GOD786463:GOD786466 GXZ786463:GXZ786466 HHV786463:HHV786466 HRR786463:HRR786466 IBN786463:IBN786466 ILJ786463:ILJ786466 IVF786463:IVF786466 JFB786463:JFB786466 JOX786463:JOX786466 JYT786463:JYT786466 KIP786463:KIP786466 KSL786463:KSL786466 LCH786463:LCH786466 LMD786463:LMD786466 LVZ786463:LVZ786466 MFV786463:MFV786466 MPR786463:MPR786466 MZN786463:MZN786466 NJJ786463:NJJ786466 NTF786463:NTF786466 ODB786463:ODB786466 OMX786463:OMX786466 OWT786463:OWT786466 PGP786463:PGP786466 PQL786463:PQL786466 QAH786463:QAH786466 QKD786463:QKD786466 QTZ786463:QTZ786466 RDV786463:RDV786466 RNR786463:RNR786466 RXN786463:RXN786466 SHJ786463:SHJ786466 SRF786463:SRF786466 TBB786463:TBB786466 TKX786463:TKX786466 TUT786463:TUT786466 UEP786463:UEP786466 UOL786463:UOL786466 UYH786463:UYH786466 VID786463:VID786466 VRZ786463:VRZ786466 WBV786463:WBV786466 WLR786463:WLR786466 WVN786463:WVN786466 JB851999:JB852002 SX851999:SX852002 ACT851999:ACT852002 AMP851999:AMP852002 AWL851999:AWL852002 BGH851999:BGH852002 BQD851999:BQD852002 BZZ851999:BZZ852002 CJV851999:CJV852002 CTR851999:CTR852002 DDN851999:DDN852002 DNJ851999:DNJ852002 DXF851999:DXF852002 EHB851999:EHB852002 EQX851999:EQX852002 FAT851999:FAT852002 FKP851999:FKP852002 FUL851999:FUL852002 GEH851999:GEH852002 GOD851999:GOD852002 GXZ851999:GXZ852002 HHV851999:HHV852002 HRR851999:HRR852002 IBN851999:IBN852002 ILJ851999:ILJ852002 IVF851999:IVF852002 JFB851999:JFB852002 JOX851999:JOX852002 JYT851999:JYT852002 KIP851999:KIP852002 KSL851999:KSL852002 LCH851999:LCH852002 LMD851999:LMD852002 LVZ851999:LVZ852002 MFV851999:MFV852002 MPR851999:MPR852002 MZN851999:MZN852002 NJJ851999:NJJ852002 NTF851999:NTF852002 ODB851999:ODB852002 OMX851999:OMX852002 OWT851999:OWT852002 PGP851999:PGP852002 PQL851999:PQL852002 QAH851999:QAH852002 QKD851999:QKD852002 QTZ851999:QTZ852002 RDV851999:RDV852002 RNR851999:RNR852002 RXN851999:RXN852002 SHJ851999:SHJ852002 SRF851999:SRF852002 TBB851999:TBB852002 TKX851999:TKX852002 TUT851999:TUT852002 UEP851999:UEP852002 UOL851999:UOL852002 UYH851999:UYH852002 VID851999:VID852002 VRZ851999:VRZ852002 WBV851999:WBV852002 WLR851999:WLR852002 WVN851999:WVN852002 JB917535:JB917538 SX917535:SX917538 ACT917535:ACT917538 AMP917535:AMP917538 AWL917535:AWL917538 BGH917535:BGH917538 BQD917535:BQD917538 BZZ917535:BZZ917538 CJV917535:CJV917538 CTR917535:CTR917538 DDN917535:DDN917538 DNJ917535:DNJ917538 DXF917535:DXF917538 EHB917535:EHB917538 EQX917535:EQX917538 FAT917535:FAT917538 FKP917535:FKP917538 FUL917535:FUL917538 GEH917535:GEH917538 GOD917535:GOD917538 GXZ917535:GXZ917538 HHV917535:HHV917538 HRR917535:HRR917538 IBN917535:IBN917538 ILJ917535:ILJ917538 IVF917535:IVF917538 JFB917535:JFB917538 JOX917535:JOX917538 JYT917535:JYT917538 KIP917535:KIP917538 KSL917535:KSL917538 LCH917535:LCH917538 LMD917535:LMD917538 LVZ917535:LVZ917538 MFV917535:MFV917538 MPR917535:MPR917538 MZN917535:MZN917538 NJJ917535:NJJ917538 NTF917535:NTF917538 ODB917535:ODB917538 OMX917535:OMX917538 OWT917535:OWT917538 PGP917535:PGP917538 PQL917535:PQL917538 QAH917535:QAH917538 QKD917535:QKD917538 QTZ917535:QTZ917538 RDV917535:RDV917538 RNR917535:RNR917538 RXN917535:RXN917538 SHJ917535:SHJ917538 SRF917535:SRF917538 TBB917535:TBB917538 TKX917535:TKX917538 TUT917535:TUT917538 UEP917535:UEP917538 UOL917535:UOL917538 UYH917535:UYH917538 VID917535:VID917538 VRZ917535:VRZ917538 WBV917535:WBV917538 WLR917535:WLR917538 WVN917535:WVN917538 JB983071:JB983074 SX983071:SX983074 ACT983071:ACT983074 AMP983071:AMP983074 AWL983071:AWL983074 BGH983071:BGH983074 BQD983071:BQD983074 BZZ983071:BZZ983074 CJV983071:CJV983074 CTR983071:CTR983074 DDN983071:DDN983074 DNJ983071:DNJ983074 DXF983071:DXF983074 EHB983071:EHB983074 EQX983071:EQX983074 FAT983071:FAT983074 FKP983071:FKP983074 FUL983071:FUL983074 GEH983071:GEH983074 GOD983071:GOD983074 GXZ983071:GXZ983074 HHV983071:HHV983074 HRR983071:HRR983074 IBN983071:IBN983074 ILJ983071:ILJ983074 IVF983071:IVF983074 JFB983071:JFB983074 JOX983071:JOX983074 JYT983071:JYT983074 KIP983071:KIP983074 KSL983071:KSL983074 LCH983071:LCH983074 LMD983071:LMD983074 LVZ983071:LVZ983074 MFV983071:MFV983074 MPR983071:MPR983074 MZN983071:MZN983074 NJJ983071:NJJ983074 NTF983071:NTF983074 ODB983071:ODB983074 OMX983071:OMX983074 OWT983071:OWT983074 PGP983071:PGP983074 PQL983071:PQL983074 QAH983071:QAH983074 QKD983071:QKD983074 QTZ983071:QTZ983074 RDV983071:RDV983074 RNR983071:RNR983074 RXN983071:RXN983074 SHJ983071:SHJ983074 SRF983071:SRF983074 TBB983071:TBB983074 TKX983071:TKX983074 TUT983071:TUT983074 UEP983071:UEP983074 UOL983071:UOL983074 UYH983071:UYH983074 VID983071:VID983074 VRZ983071:VRZ983074 WBV983071:WBV983074 WLR983071:WLR983074 WVN983071:WVN983074 JB173:JB269 SX173:SX269 ACT173:ACT269 AMP173:AMP269 AWL173:AWL269 BGH173:BGH269 BQD173:BQD269 BZZ173:BZZ269 CJV173:CJV269 CTR173:CTR269 DDN173:DDN269 DNJ173:DNJ269 DXF173:DXF269 EHB173:EHB269 EQX173:EQX269 FAT173:FAT269 FKP173:FKP269 FUL173:FUL269 GEH173:GEH269 GOD173:GOD269 GXZ173:GXZ269 HHV173:HHV269 HRR173:HRR269 IBN173:IBN269 ILJ173:ILJ269 IVF173:IVF269 JFB173:JFB269 JOX173:JOX269 JYT173:JYT269 KIP173:KIP269 KSL173:KSL269 LCH173:LCH269 LMD173:LMD269 LVZ173:LVZ269 MFV173:MFV269 MPR173:MPR269 MZN173:MZN269 NJJ173:NJJ269 NTF173:NTF269 ODB173:ODB269 OMX173:OMX269 OWT173:OWT269 PGP173:PGP269 PQL173:PQL269 QAH173:QAH269 QKD173:QKD269 QTZ173:QTZ269 RDV173:RDV269 RNR173:RNR269 RXN173:RXN269 SHJ173:SHJ269 SRF173:SRF269 TBB173:TBB269 TKX173:TKX269 TUT173:TUT269 UEP173:UEP269 UOL173:UOL269 UYH173:UYH269 VID173:VID269 VRZ173:VRZ269 WBV173:WBV269 WLR173:WLR269 WVN173:WVN269 JB65709:JB65805 SX65709:SX65805 ACT65709:ACT65805 AMP65709:AMP65805 AWL65709:AWL65805 BGH65709:BGH65805 BQD65709:BQD65805 BZZ65709:BZZ65805 CJV65709:CJV65805 CTR65709:CTR65805 DDN65709:DDN65805 DNJ65709:DNJ65805 DXF65709:DXF65805 EHB65709:EHB65805 EQX65709:EQX65805 FAT65709:FAT65805 FKP65709:FKP65805 FUL65709:FUL65805 GEH65709:GEH65805 GOD65709:GOD65805 GXZ65709:GXZ65805 HHV65709:HHV65805 HRR65709:HRR65805 IBN65709:IBN65805 ILJ65709:ILJ65805 IVF65709:IVF65805 JFB65709:JFB65805 JOX65709:JOX65805 JYT65709:JYT65805 KIP65709:KIP65805 KSL65709:KSL65805 LCH65709:LCH65805 LMD65709:LMD65805 LVZ65709:LVZ65805 MFV65709:MFV65805 MPR65709:MPR65805 MZN65709:MZN65805 NJJ65709:NJJ65805 NTF65709:NTF65805 ODB65709:ODB65805 OMX65709:OMX65805 OWT65709:OWT65805 PGP65709:PGP65805 PQL65709:PQL65805 QAH65709:QAH65805 QKD65709:QKD65805 QTZ65709:QTZ65805 RDV65709:RDV65805 RNR65709:RNR65805 RXN65709:RXN65805 SHJ65709:SHJ65805 SRF65709:SRF65805 TBB65709:TBB65805 TKX65709:TKX65805 TUT65709:TUT65805 UEP65709:UEP65805 UOL65709:UOL65805 UYH65709:UYH65805 VID65709:VID65805 VRZ65709:VRZ65805 WBV65709:WBV65805 WLR65709:WLR65805 WVN65709:WVN65805 JB131245:JB131341 SX131245:SX131341 ACT131245:ACT131341 AMP131245:AMP131341 AWL131245:AWL131341 BGH131245:BGH131341 BQD131245:BQD131341 BZZ131245:BZZ131341 CJV131245:CJV131341 CTR131245:CTR131341 DDN131245:DDN131341 DNJ131245:DNJ131341 DXF131245:DXF131341 EHB131245:EHB131341 EQX131245:EQX131341 FAT131245:FAT131341 FKP131245:FKP131341 FUL131245:FUL131341 GEH131245:GEH131341 GOD131245:GOD131341 GXZ131245:GXZ131341 HHV131245:HHV131341 HRR131245:HRR131341 IBN131245:IBN131341 ILJ131245:ILJ131341 IVF131245:IVF131341 JFB131245:JFB131341 JOX131245:JOX131341 JYT131245:JYT131341 KIP131245:KIP131341 KSL131245:KSL131341 LCH131245:LCH131341 LMD131245:LMD131341 LVZ131245:LVZ131341 MFV131245:MFV131341 MPR131245:MPR131341 MZN131245:MZN131341 NJJ131245:NJJ131341 NTF131245:NTF131341 ODB131245:ODB131341 OMX131245:OMX131341 OWT131245:OWT131341 PGP131245:PGP131341 PQL131245:PQL131341 QAH131245:QAH131341 QKD131245:QKD131341 QTZ131245:QTZ131341 RDV131245:RDV131341 RNR131245:RNR131341 RXN131245:RXN131341 SHJ131245:SHJ131341 SRF131245:SRF131341 TBB131245:TBB131341 TKX131245:TKX131341 TUT131245:TUT131341 UEP131245:UEP131341 UOL131245:UOL131341 UYH131245:UYH131341 VID131245:VID131341 VRZ131245:VRZ131341 WBV131245:WBV131341 WLR131245:WLR131341 WVN131245:WVN131341 JB196781:JB196877 SX196781:SX196877 ACT196781:ACT196877 AMP196781:AMP196877 AWL196781:AWL196877 BGH196781:BGH196877 BQD196781:BQD196877 BZZ196781:BZZ196877 CJV196781:CJV196877 CTR196781:CTR196877 DDN196781:DDN196877 DNJ196781:DNJ196877 DXF196781:DXF196877 EHB196781:EHB196877 EQX196781:EQX196877 FAT196781:FAT196877 FKP196781:FKP196877 FUL196781:FUL196877 GEH196781:GEH196877 GOD196781:GOD196877 GXZ196781:GXZ196877 HHV196781:HHV196877 HRR196781:HRR196877 IBN196781:IBN196877 ILJ196781:ILJ196877 IVF196781:IVF196877 JFB196781:JFB196877 JOX196781:JOX196877 JYT196781:JYT196877 KIP196781:KIP196877 KSL196781:KSL196877 LCH196781:LCH196877 LMD196781:LMD196877 LVZ196781:LVZ196877 MFV196781:MFV196877 MPR196781:MPR196877 MZN196781:MZN196877 NJJ196781:NJJ196877 NTF196781:NTF196877 ODB196781:ODB196877 OMX196781:OMX196877 OWT196781:OWT196877 PGP196781:PGP196877 PQL196781:PQL196877 QAH196781:QAH196877 QKD196781:QKD196877 QTZ196781:QTZ196877 RDV196781:RDV196877 RNR196781:RNR196877 RXN196781:RXN196877 SHJ196781:SHJ196877 SRF196781:SRF196877 TBB196781:TBB196877 TKX196781:TKX196877 TUT196781:TUT196877 UEP196781:UEP196877 UOL196781:UOL196877 UYH196781:UYH196877 VID196781:VID196877 VRZ196781:VRZ196877 WBV196781:WBV196877 WLR196781:WLR196877 WVN196781:WVN196877 JB262317:JB262413 SX262317:SX262413 ACT262317:ACT262413 AMP262317:AMP262413 AWL262317:AWL262413 BGH262317:BGH262413 BQD262317:BQD262413 BZZ262317:BZZ262413 CJV262317:CJV262413 CTR262317:CTR262413 DDN262317:DDN262413 DNJ262317:DNJ262413 DXF262317:DXF262413 EHB262317:EHB262413 EQX262317:EQX262413 FAT262317:FAT262413 FKP262317:FKP262413 FUL262317:FUL262413 GEH262317:GEH262413 GOD262317:GOD262413 GXZ262317:GXZ262413 HHV262317:HHV262413 HRR262317:HRR262413 IBN262317:IBN262413 ILJ262317:ILJ262413 IVF262317:IVF262413 JFB262317:JFB262413 JOX262317:JOX262413 JYT262317:JYT262413 KIP262317:KIP262413 KSL262317:KSL262413 LCH262317:LCH262413 LMD262317:LMD262413 LVZ262317:LVZ262413 MFV262317:MFV262413 MPR262317:MPR262413 MZN262317:MZN262413 NJJ262317:NJJ262413 NTF262317:NTF262413 ODB262317:ODB262413 OMX262317:OMX262413 OWT262317:OWT262413 PGP262317:PGP262413 PQL262317:PQL262413 QAH262317:QAH262413 QKD262317:QKD262413 QTZ262317:QTZ262413 RDV262317:RDV262413 RNR262317:RNR262413 RXN262317:RXN262413 SHJ262317:SHJ262413 SRF262317:SRF262413 TBB262317:TBB262413 TKX262317:TKX262413 TUT262317:TUT262413 UEP262317:UEP262413 UOL262317:UOL262413 UYH262317:UYH262413 VID262317:VID262413 VRZ262317:VRZ262413 WBV262317:WBV262413 WLR262317:WLR262413 WVN262317:WVN262413 JB327853:JB327949 SX327853:SX327949 ACT327853:ACT327949 AMP327853:AMP327949 AWL327853:AWL327949 BGH327853:BGH327949 BQD327853:BQD327949 BZZ327853:BZZ327949 CJV327853:CJV327949 CTR327853:CTR327949 DDN327853:DDN327949 DNJ327853:DNJ327949 DXF327853:DXF327949 EHB327853:EHB327949 EQX327853:EQX327949 FAT327853:FAT327949 FKP327853:FKP327949 FUL327853:FUL327949 GEH327853:GEH327949 GOD327853:GOD327949 GXZ327853:GXZ327949 HHV327853:HHV327949 HRR327853:HRR327949 IBN327853:IBN327949 ILJ327853:ILJ327949 IVF327853:IVF327949 JFB327853:JFB327949 JOX327853:JOX327949 JYT327853:JYT327949 KIP327853:KIP327949 KSL327853:KSL327949 LCH327853:LCH327949 LMD327853:LMD327949 LVZ327853:LVZ327949 MFV327853:MFV327949 MPR327853:MPR327949 MZN327853:MZN327949 NJJ327853:NJJ327949 NTF327853:NTF327949 ODB327853:ODB327949 OMX327853:OMX327949 OWT327853:OWT327949 PGP327853:PGP327949 PQL327853:PQL327949 QAH327853:QAH327949 QKD327853:QKD327949 QTZ327853:QTZ327949 RDV327853:RDV327949 RNR327853:RNR327949 RXN327853:RXN327949 SHJ327853:SHJ327949 SRF327853:SRF327949 TBB327853:TBB327949 TKX327853:TKX327949 TUT327853:TUT327949 UEP327853:UEP327949 UOL327853:UOL327949 UYH327853:UYH327949 VID327853:VID327949 VRZ327853:VRZ327949 WBV327853:WBV327949 WLR327853:WLR327949 WVN327853:WVN327949 JB393389:JB393485 SX393389:SX393485 ACT393389:ACT393485 AMP393389:AMP393485 AWL393389:AWL393485 BGH393389:BGH393485 BQD393389:BQD393485 BZZ393389:BZZ393485 CJV393389:CJV393485 CTR393389:CTR393485 DDN393389:DDN393485 DNJ393389:DNJ393485 DXF393389:DXF393485 EHB393389:EHB393485 EQX393389:EQX393485 FAT393389:FAT393485 FKP393389:FKP393485 FUL393389:FUL393485 GEH393389:GEH393485 GOD393389:GOD393485 GXZ393389:GXZ393485 HHV393389:HHV393485 HRR393389:HRR393485 IBN393389:IBN393485 ILJ393389:ILJ393485 IVF393389:IVF393485 JFB393389:JFB393485 JOX393389:JOX393485 JYT393389:JYT393485 KIP393389:KIP393485 KSL393389:KSL393485 LCH393389:LCH393485 LMD393389:LMD393485 LVZ393389:LVZ393485 MFV393389:MFV393485 MPR393389:MPR393485 MZN393389:MZN393485 NJJ393389:NJJ393485 NTF393389:NTF393485 ODB393389:ODB393485 OMX393389:OMX393485 OWT393389:OWT393485 PGP393389:PGP393485 PQL393389:PQL393485 QAH393389:QAH393485 QKD393389:QKD393485 QTZ393389:QTZ393485 RDV393389:RDV393485 RNR393389:RNR393485 RXN393389:RXN393485 SHJ393389:SHJ393485 SRF393389:SRF393485 TBB393389:TBB393485 TKX393389:TKX393485 TUT393389:TUT393485 UEP393389:UEP393485 UOL393389:UOL393485 UYH393389:UYH393485 VID393389:VID393485 VRZ393389:VRZ393485 WBV393389:WBV393485 WLR393389:WLR393485 WVN393389:WVN393485 JB458925:JB459021 SX458925:SX459021 ACT458925:ACT459021 AMP458925:AMP459021 AWL458925:AWL459021 BGH458925:BGH459021 BQD458925:BQD459021 BZZ458925:BZZ459021 CJV458925:CJV459021 CTR458925:CTR459021 DDN458925:DDN459021 DNJ458925:DNJ459021 DXF458925:DXF459021 EHB458925:EHB459021 EQX458925:EQX459021 FAT458925:FAT459021 FKP458925:FKP459021 FUL458925:FUL459021 GEH458925:GEH459021 GOD458925:GOD459021 GXZ458925:GXZ459021 HHV458925:HHV459021 HRR458925:HRR459021 IBN458925:IBN459021 ILJ458925:ILJ459021 IVF458925:IVF459021 JFB458925:JFB459021 JOX458925:JOX459021 JYT458925:JYT459021 KIP458925:KIP459021 KSL458925:KSL459021 LCH458925:LCH459021 LMD458925:LMD459021 LVZ458925:LVZ459021 MFV458925:MFV459021 MPR458925:MPR459021 MZN458925:MZN459021 NJJ458925:NJJ459021 NTF458925:NTF459021 ODB458925:ODB459021 OMX458925:OMX459021 OWT458925:OWT459021 PGP458925:PGP459021 PQL458925:PQL459021 QAH458925:QAH459021 QKD458925:QKD459021 QTZ458925:QTZ459021 RDV458925:RDV459021 RNR458925:RNR459021 RXN458925:RXN459021 SHJ458925:SHJ459021 SRF458925:SRF459021 TBB458925:TBB459021 TKX458925:TKX459021 TUT458925:TUT459021 UEP458925:UEP459021 UOL458925:UOL459021 UYH458925:UYH459021 VID458925:VID459021 VRZ458925:VRZ459021 WBV458925:WBV459021 WLR458925:WLR459021 WVN458925:WVN459021 JB524461:JB524557 SX524461:SX524557 ACT524461:ACT524557 AMP524461:AMP524557 AWL524461:AWL524557 BGH524461:BGH524557 BQD524461:BQD524557 BZZ524461:BZZ524557 CJV524461:CJV524557 CTR524461:CTR524557 DDN524461:DDN524557 DNJ524461:DNJ524557 DXF524461:DXF524557 EHB524461:EHB524557 EQX524461:EQX524557 FAT524461:FAT524557 FKP524461:FKP524557 FUL524461:FUL524557 GEH524461:GEH524557 GOD524461:GOD524557 GXZ524461:GXZ524557 HHV524461:HHV524557 HRR524461:HRR524557 IBN524461:IBN524557 ILJ524461:ILJ524557 IVF524461:IVF524557 JFB524461:JFB524557 JOX524461:JOX524557 JYT524461:JYT524557 KIP524461:KIP524557 KSL524461:KSL524557 LCH524461:LCH524557 LMD524461:LMD524557 LVZ524461:LVZ524557 MFV524461:MFV524557 MPR524461:MPR524557 MZN524461:MZN524557 NJJ524461:NJJ524557 NTF524461:NTF524557 ODB524461:ODB524557 OMX524461:OMX524557 OWT524461:OWT524557 PGP524461:PGP524557 PQL524461:PQL524557 QAH524461:QAH524557 QKD524461:QKD524557 QTZ524461:QTZ524557 RDV524461:RDV524557 RNR524461:RNR524557 RXN524461:RXN524557 SHJ524461:SHJ524557 SRF524461:SRF524557 TBB524461:TBB524557 TKX524461:TKX524557 TUT524461:TUT524557 UEP524461:UEP524557 UOL524461:UOL524557 UYH524461:UYH524557 VID524461:VID524557 VRZ524461:VRZ524557 WBV524461:WBV524557 WLR524461:WLR524557 WVN524461:WVN524557 JB589997:JB590093 SX589997:SX590093 ACT589997:ACT590093 AMP589997:AMP590093 AWL589997:AWL590093 BGH589997:BGH590093 BQD589997:BQD590093 BZZ589997:BZZ590093 CJV589997:CJV590093 CTR589997:CTR590093 DDN589997:DDN590093 DNJ589997:DNJ590093 DXF589997:DXF590093 EHB589997:EHB590093 EQX589997:EQX590093 FAT589997:FAT590093 FKP589997:FKP590093 FUL589997:FUL590093 GEH589997:GEH590093 GOD589997:GOD590093 GXZ589997:GXZ590093 HHV589997:HHV590093 HRR589997:HRR590093 IBN589997:IBN590093 ILJ589997:ILJ590093 IVF589997:IVF590093 JFB589997:JFB590093 JOX589997:JOX590093 JYT589997:JYT590093 KIP589997:KIP590093 KSL589997:KSL590093 LCH589997:LCH590093 LMD589997:LMD590093 LVZ589997:LVZ590093 MFV589997:MFV590093 MPR589997:MPR590093 MZN589997:MZN590093 NJJ589997:NJJ590093 NTF589997:NTF590093 ODB589997:ODB590093 OMX589997:OMX590093 OWT589997:OWT590093 PGP589997:PGP590093 PQL589997:PQL590093 QAH589997:QAH590093 QKD589997:QKD590093 QTZ589997:QTZ590093 RDV589997:RDV590093 RNR589997:RNR590093 RXN589997:RXN590093 SHJ589997:SHJ590093 SRF589997:SRF590093 TBB589997:TBB590093 TKX589997:TKX590093 TUT589997:TUT590093 UEP589997:UEP590093 UOL589997:UOL590093 UYH589997:UYH590093 VID589997:VID590093 VRZ589997:VRZ590093 WBV589997:WBV590093 WLR589997:WLR590093 WVN589997:WVN590093 JB655533:JB655629 SX655533:SX655629 ACT655533:ACT655629 AMP655533:AMP655629 AWL655533:AWL655629 BGH655533:BGH655629 BQD655533:BQD655629 BZZ655533:BZZ655629 CJV655533:CJV655629 CTR655533:CTR655629 DDN655533:DDN655629 DNJ655533:DNJ655629 DXF655533:DXF655629 EHB655533:EHB655629 EQX655533:EQX655629 FAT655533:FAT655629 FKP655533:FKP655629 FUL655533:FUL655629 GEH655533:GEH655629 GOD655533:GOD655629 GXZ655533:GXZ655629 HHV655533:HHV655629 HRR655533:HRR655629 IBN655533:IBN655629 ILJ655533:ILJ655629 IVF655533:IVF655629 JFB655533:JFB655629 JOX655533:JOX655629 JYT655533:JYT655629 KIP655533:KIP655629 KSL655533:KSL655629 LCH655533:LCH655629 LMD655533:LMD655629 LVZ655533:LVZ655629 MFV655533:MFV655629 MPR655533:MPR655629 MZN655533:MZN655629 NJJ655533:NJJ655629 NTF655533:NTF655629 ODB655533:ODB655629 OMX655533:OMX655629 OWT655533:OWT655629 PGP655533:PGP655629 PQL655533:PQL655629 QAH655533:QAH655629 QKD655533:QKD655629 QTZ655533:QTZ655629 RDV655533:RDV655629 RNR655533:RNR655629 RXN655533:RXN655629 SHJ655533:SHJ655629 SRF655533:SRF655629 TBB655533:TBB655629 TKX655533:TKX655629 TUT655533:TUT655629 UEP655533:UEP655629 UOL655533:UOL655629 UYH655533:UYH655629 VID655533:VID655629 VRZ655533:VRZ655629 WBV655533:WBV655629 WLR655533:WLR655629 WVN655533:WVN655629 JB721069:JB721165 SX721069:SX721165 ACT721069:ACT721165 AMP721069:AMP721165 AWL721069:AWL721165 BGH721069:BGH721165 BQD721069:BQD721165 BZZ721069:BZZ721165 CJV721069:CJV721165 CTR721069:CTR721165 DDN721069:DDN721165 DNJ721069:DNJ721165 DXF721069:DXF721165 EHB721069:EHB721165 EQX721069:EQX721165 FAT721069:FAT721165 FKP721069:FKP721165 FUL721069:FUL721165 GEH721069:GEH721165 GOD721069:GOD721165 GXZ721069:GXZ721165 HHV721069:HHV721165 HRR721069:HRR721165 IBN721069:IBN721165 ILJ721069:ILJ721165 IVF721069:IVF721165 JFB721069:JFB721165 JOX721069:JOX721165 JYT721069:JYT721165 KIP721069:KIP721165 KSL721069:KSL721165 LCH721069:LCH721165 LMD721069:LMD721165 LVZ721069:LVZ721165 MFV721069:MFV721165 MPR721069:MPR721165 MZN721069:MZN721165 NJJ721069:NJJ721165 NTF721069:NTF721165 ODB721069:ODB721165 OMX721069:OMX721165 OWT721069:OWT721165 PGP721069:PGP721165 PQL721069:PQL721165 QAH721069:QAH721165 QKD721069:QKD721165 QTZ721069:QTZ721165 RDV721069:RDV721165 RNR721069:RNR721165 RXN721069:RXN721165 SHJ721069:SHJ721165 SRF721069:SRF721165 TBB721069:TBB721165 TKX721069:TKX721165 TUT721069:TUT721165 UEP721069:UEP721165 UOL721069:UOL721165 UYH721069:UYH721165 VID721069:VID721165 VRZ721069:VRZ721165 WBV721069:WBV721165 WLR721069:WLR721165 WVN721069:WVN721165 JB786605:JB786701 SX786605:SX786701 ACT786605:ACT786701 AMP786605:AMP786701 AWL786605:AWL786701 BGH786605:BGH786701 BQD786605:BQD786701 BZZ786605:BZZ786701 CJV786605:CJV786701 CTR786605:CTR786701 DDN786605:DDN786701 DNJ786605:DNJ786701 DXF786605:DXF786701 EHB786605:EHB786701 EQX786605:EQX786701 FAT786605:FAT786701 FKP786605:FKP786701 FUL786605:FUL786701 GEH786605:GEH786701 GOD786605:GOD786701 GXZ786605:GXZ786701 HHV786605:HHV786701 HRR786605:HRR786701 IBN786605:IBN786701 ILJ786605:ILJ786701 IVF786605:IVF786701 JFB786605:JFB786701 JOX786605:JOX786701 JYT786605:JYT786701 KIP786605:KIP786701 KSL786605:KSL786701 LCH786605:LCH786701 LMD786605:LMD786701 LVZ786605:LVZ786701 MFV786605:MFV786701 MPR786605:MPR786701 MZN786605:MZN786701 NJJ786605:NJJ786701 NTF786605:NTF786701 ODB786605:ODB786701 OMX786605:OMX786701 OWT786605:OWT786701 PGP786605:PGP786701 PQL786605:PQL786701 QAH786605:QAH786701 QKD786605:QKD786701 QTZ786605:QTZ786701 RDV786605:RDV786701 RNR786605:RNR786701 RXN786605:RXN786701 SHJ786605:SHJ786701 SRF786605:SRF786701 TBB786605:TBB786701 TKX786605:TKX786701 TUT786605:TUT786701 UEP786605:UEP786701 UOL786605:UOL786701 UYH786605:UYH786701 VID786605:VID786701 VRZ786605:VRZ786701 WBV786605:WBV786701 WLR786605:WLR786701 WVN786605:WVN786701 JB852141:JB852237 SX852141:SX852237 ACT852141:ACT852237 AMP852141:AMP852237 AWL852141:AWL852237 BGH852141:BGH852237 BQD852141:BQD852237 BZZ852141:BZZ852237 CJV852141:CJV852237 CTR852141:CTR852237 DDN852141:DDN852237 DNJ852141:DNJ852237 DXF852141:DXF852237 EHB852141:EHB852237 EQX852141:EQX852237 FAT852141:FAT852237 FKP852141:FKP852237 FUL852141:FUL852237 GEH852141:GEH852237 GOD852141:GOD852237 GXZ852141:GXZ852237 HHV852141:HHV852237 HRR852141:HRR852237 IBN852141:IBN852237 ILJ852141:ILJ852237 IVF852141:IVF852237 JFB852141:JFB852237 JOX852141:JOX852237 JYT852141:JYT852237 KIP852141:KIP852237 KSL852141:KSL852237 LCH852141:LCH852237 LMD852141:LMD852237 LVZ852141:LVZ852237 MFV852141:MFV852237 MPR852141:MPR852237 MZN852141:MZN852237 NJJ852141:NJJ852237 NTF852141:NTF852237 ODB852141:ODB852237 OMX852141:OMX852237 OWT852141:OWT852237 PGP852141:PGP852237 PQL852141:PQL852237 QAH852141:QAH852237 QKD852141:QKD852237 QTZ852141:QTZ852237 RDV852141:RDV852237 RNR852141:RNR852237 RXN852141:RXN852237 SHJ852141:SHJ852237 SRF852141:SRF852237 TBB852141:TBB852237 TKX852141:TKX852237 TUT852141:TUT852237 UEP852141:UEP852237 UOL852141:UOL852237 UYH852141:UYH852237 VID852141:VID852237 VRZ852141:VRZ852237 WBV852141:WBV852237 WLR852141:WLR852237 WVN852141:WVN852237 JB917677:JB917773 SX917677:SX917773 ACT917677:ACT917773 AMP917677:AMP917773 AWL917677:AWL917773 BGH917677:BGH917773 BQD917677:BQD917773 BZZ917677:BZZ917773 CJV917677:CJV917773 CTR917677:CTR917773 DDN917677:DDN917773 DNJ917677:DNJ917773 DXF917677:DXF917773 EHB917677:EHB917773 EQX917677:EQX917773 FAT917677:FAT917773 FKP917677:FKP917773 FUL917677:FUL917773 GEH917677:GEH917773 GOD917677:GOD917773 GXZ917677:GXZ917773 HHV917677:HHV917773 HRR917677:HRR917773 IBN917677:IBN917773 ILJ917677:ILJ917773 IVF917677:IVF917773 JFB917677:JFB917773 JOX917677:JOX917773 JYT917677:JYT917773 KIP917677:KIP917773 KSL917677:KSL917773 LCH917677:LCH917773 LMD917677:LMD917773 LVZ917677:LVZ917773 MFV917677:MFV917773 MPR917677:MPR917773 MZN917677:MZN917773 NJJ917677:NJJ917773 NTF917677:NTF917773 ODB917677:ODB917773 OMX917677:OMX917773 OWT917677:OWT917773 PGP917677:PGP917773 PQL917677:PQL917773 QAH917677:QAH917773 QKD917677:QKD917773 QTZ917677:QTZ917773 RDV917677:RDV917773 RNR917677:RNR917773 RXN917677:RXN917773 SHJ917677:SHJ917773 SRF917677:SRF917773 TBB917677:TBB917773 TKX917677:TKX917773 TUT917677:TUT917773 UEP917677:UEP917773 UOL917677:UOL917773 UYH917677:UYH917773 VID917677:VID917773 VRZ917677:VRZ917773 WBV917677:WBV917773 WLR917677:WLR917773 WVN917677:WVN917773 JB983213:JB983309 SX983213:SX983309 ACT983213:ACT983309 AMP983213:AMP983309 AWL983213:AWL983309 BGH983213:BGH983309 BQD983213:BQD983309 BZZ983213:BZZ983309 CJV983213:CJV983309 CTR983213:CTR983309 DDN983213:DDN983309 DNJ983213:DNJ983309 DXF983213:DXF983309 EHB983213:EHB983309 EQX983213:EQX983309 FAT983213:FAT983309 FKP983213:FKP983309 FUL983213:FUL983309 GEH983213:GEH983309 GOD983213:GOD983309 GXZ983213:GXZ983309 HHV983213:HHV983309 HRR983213:HRR983309 IBN983213:IBN983309 ILJ983213:ILJ983309 IVF983213:IVF983309 JFB983213:JFB983309 JOX983213:JOX983309 JYT983213:JYT983309 KIP983213:KIP983309 KSL983213:KSL983309 LCH983213:LCH983309 LMD983213:LMD983309 LVZ983213:LVZ983309 MFV983213:MFV983309 MPR983213:MPR983309 MZN983213:MZN983309 NJJ983213:NJJ983309 NTF983213:NTF983309 ODB983213:ODB983309 OMX983213:OMX983309 OWT983213:OWT983309 PGP983213:PGP983309 PQL983213:PQL983309 QAH983213:QAH983309 QKD983213:QKD983309 QTZ983213:QTZ983309 RDV983213:RDV983309 RNR983213:RNR983309 RXN983213:RXN983309 SHJ983213:SHJ983309 SRF983213:SRF983309 TBB983213:TBB983309 TKX983213:TKX983309 TUT983213:TUT983309 UEP983213:UEP983309 UOL983213:UOL983309 UYH983213:UYH983309 VID983213:VID983309 VRZ983213:VRZ983309 WBV983213:WBV983309 WLR983213:WLR983309 WVN983213:WVN983309" xr:uid="{A9398EF1-13EE-4761-8830-B2EA5257E1F9}">
      <formula1>1950</formula1>
      <formula2>YEAR(TODAY())+1</formula2>
    </dataValidation>
    <dataValidation type="whole" allowBlank="1" showInputMessage="1" showErrorMessage="1" errorTitle="Error en Dato" error="Por favor digite números únicamente." sqref="P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P65587 JL65587 TH65587 ADD65587 AMZ65587 AWV65587 BGR65587 BQN65587 CAJ65587 CKF65587 CUB65587 DDX65587 DNT65587 DXP65587 EHL65587 ERH65587 FBD65587 FKZ65587 FUV65587 GER65587 GON65587 GYJ65587 HIF65587 HSB65587 IBX65587 ILT65587 IVP65587 JFL65587 JPH65587 JZD65587 KIZ65587 KSV65587 LCR65587 LMN65587 LWJ65587 MGF65587 MQB65587 MZX65587 NJT65587 NTP65587 ODL65587 ONH65587 OXD65587 PGZ65587 PQV65587 QAR65587 QKN65587 QUJ65587 REF65587 ROB65587 RXX65587 SHT65587 SRP65587 TBL65587 TLH65587 TVD65587 UEZ65587 UOV65587 UYR65587 VIN65587 VSJ65587 WCF65587 WMB65587 WVX65587 P131123 JL131123 TH131123 ADD131123 AMZ131123 AWV131123 BGR131123 BQN131123 CAJ131123 CKF131123 CUB131123 DDX131123 DNT131123 DXP131123 EHL131123 ERH131123 FBD131123 FKZ131123 FUV131123 GER131123 GON131123 GYJ131123 HIF131123 HSB131123 IBX131123 ILT131123 IVP131123 JFL131123 JPH131123 JZD131123 KIZ131123 KSV131123 LCR131123 LMN131123 LWJ131123 MGF131123 MQB131123 MZX131123 NJT131123 NTP131123 ODL131123 ONH131123 OXD131123 PGZ131123 PQV131123 QAR131123 QKN131123 QUJ131123 REF131123 ROB131123 RXX131123 SHT131123 SRP131123 TBL131123 TLH131123 TVD131123 UEZ131123 UOV131123 UYR131123 VIN131123 VSJ131123 WCF131123 WMB131123 WVX131123 P196659 JL196659 TH196659 ADD196659 AMZ196659 AWV196659 BGR196659 BQN196659 CAJ196659 CKF196659 CUB196659 DDX196659 DNT196659 DXP196659 EHL196659 ERH196659 FBD196659 FKZ196659 FUV196659 GER196659 GON196659 GYJ196659 HIF196659 HSB196659 IBX196659 ILT196659 IVP196659 JFL196659 JPH196659 JZD196659 KIZ196659 KSV196659 LCR196659 LMN196659 LWJ196659 MGF196659 MQB196659 MZX196659 NJT196659 NTP196659 ODL196659 ONH196659 OXD196659 PGZ196659 PQV196659 QAR196659 QKN196659 QUJ196659 REF196659 ROB196659 RXX196659 SHT196659 SRP196659 TBL196659 TLH196659 TVD196659 UEZ196659 UOV196659 UYR196659 VIN196659 VSJ196659 WCF196659 WMB196659 WVX196659 P262195 JL262195 TH262195 ADD262195 AMZ262195 AWV262195 BGR262195 BQN262195 CAJ262195 CKF262195 CUB262195 DDX262195 DNT262195 DXP262195 EHL262195 ERH262195 FBD262195 FKZ262195 FUV262195 GER262195 GON262195 GYJ262195 HIF262195 HSB262195 IBX262195 ILT262195 IVP262195 JFL262195 JPH262195 JZD262195 KIZ262195 KSV262195 LCR262195 LMN262195 LWJ262195 MGF262195 MQB262195 MZX262195 NJT262195 NTP262195 ODL262195 ONH262195 OXD262195 PGZ262195 PQV262195 QAR262195 QKN262195 QUJ262195 REF262195 ROB262195 RXX262195 SHT262195 SRP262195 TBL262195 TLH262195 TVD262195 UEZ262195 UOV262195 UYR262195 VIN262195 VSJ262195 WCF262195 WMB262195 WVX262195 P327731 JL327731 TH327731 ADD327731 AMZ327731 AWV327731 BGR327731 BQN327731 CAJ327731 CKF327731 CUB327731 DDX327731 DNT327731 DXP327731 EHL327731 ERH327731 FBD327731 FKZ327731 FUV327731 GER327731 GON327731 GYJ327731 HIF327731 HSB327731 IBX327731 ILT327731 IVP327731 JFL327731 JPH327731 JZD327731 KIZ327731 KSV327731 LCR327731 LMN327731 LWJ327731 MGF327731 MQB327731 MZX327731 NJT327731 NTP327731 ODL327731 ONH327731 OXD327731 PGZ327731 PQV327731 QAR327731 QKN327731 QUJ327731 REF327731 ROB327731 RXX327731 SHT327731 SRP327731 TBL327731 TLH327731 TVD327731 UEZ327731 UOV327731 UYR327731 VIN327731 VSJ327731 WCF327731 WMB327731 WVX327731 P393267 JL393267 TH393267 ADD393267 AMZ393267 AWV393267 BGR393267 BQN393267 CAJ393267 CKF393267 CUB393267 DDX393267 DNT393267 DXP393267 EHL393267 ERH393267 FBD393267 FKZ393267 FUV393267 GER393267 GON393267 GYJ393267 HIF393267 HSB393267 IBX393267 ILT393267 IVP393267 JFL393267 JPH393267 JZD393267 KIZ393267 KSV393267 LCR393267 LMN393267 LWJ393267 MGF393267 MQB393267 MZX393267 NJT393267 NTP393267 ODL393267 ONH393267 OXD393267 PGZ393267 PQV393267 QAR393267 QKN393267 QUJ393267 REF393267 ROB393267 RXX393267 SHT393267 SRP393267 TBL393267 TLH393267 TVD393267 UEZ393267 UOV393267 UYR393267 VIN393267 VSJ393267 WCF393267 WMB393267 WVX393267 P458803 JL458803 TH458803 ADD458803 AMZ458803 AWV458803 BGR458803 BQN458803 CAJ458803 CKF458803 CUB458803 DDX458803 DNT458803 DXP458803 EHL458803 ERH458803 FBD458803 FKZ458803 FUV458803 GER458803 GON458803 GYJ458803 HIF458803 HSB458803 IBX458803 ILT458803 IVP458803 JFL458803 JPH458803 JZD458803 KIZ458803 KSV458803 LCR458803 LMN458803 LWJ458803 MGF458803 MQB458803 MZX458803 NJT458803 NTP458803 ODL458803 ONH458803 OXD458803 PGZ458803 PQV458803 QAR458803 QKN458803 QUJ458803 REF458803 ROB458803 RXX458803 SHT458803 SRP458803 TBL458803 TLH458803 TVD458803 UEZ458803 UOV458803 UYR458803 VIN458803 VSJ458803 WCF458803 WMB458803 WVX458803 P524339 JL524339 TH524339 ADD524339 AMZ524339 AWV524339 BGR524339 BQN524339 CAJ524339 CKF524339 CUB524339 DDX524339 DNT524339 DXP524339 EHL524339 ERH524339 FBD524339 FKZ524339 FUV524339 GER524339 GON524339 GYJ524339 HIF524339 HSB524339 IBX524339 ILT524339 IVP524339 JFL524339 JPH524339 JZD524339 KIZ524339 KSV524339 LCR524339 LMN524339 LWJ524339 MGF524339 MQB524339 MZX524339 NJT524339 NTP524339 ODL524339 ONH524339 OXD524339 PGZ524339 PQV524339 QAR524339 QKN524339 QUJ524339 REF524339 ROB524339 RXX524339 SHT524339 SRP524339 TBL524339 TLH524339 TVD524339 UEZ524339 UOV524339 UYR524339 VIN524339 VSJ524339 WCF524339 WMB524339 WVX524339 P589875 JL589875 TH589875 ADD589875 AMZ589875 AWV589875 BGR589875 BQN589875 CAJ589875 CKF589875 CUB589875 DDX589875 DNT589875 DXP589875 EHL589875 ERH589875 FBD589875 FKZ589875 FUV589875 GER589875 GON589875 GYJ589875 HIF589875 HSB589875 IBX589875 ILT589875 IVP589875 JFL589875 JPH589875 JZD589875 KIZ589875 KSV589875 LCR589875 LMN589875 LWJ589875 MGF589875 MQB589875 MZX589875 NJT589875 NTP589875 ODL589875 ONH589875 OXD589875 PGZ589875 PQV589875 QAR589875 QKN589875 QUJ589875 REF589875 ROB589875 RXX589875 SHT589875 SRP589875 TBL589875 TLH589875 TVD589875 UEZ589875 UOV589875 UYR589875 VIN589875 VSJ589875 WCF589875 WMB589875 WVX589875 P655411 JL655411 TH655411 ADD655411 AMZ655411 AWV655411 BGR655411 BQN655411 CAJ655411 CKF655411 CUB655411 DDX655411 DNT655411 DXP655411 EHL655411 ERH655411 FBD655411 FKZ655411 FUV655411 GER655411 GON655411 GYJ655411 HIF655411 HSB655411 IBX655411 ILT655411 IVP655411 JFL655411 JPH655411 JZD655411 KIZ655411 KSV655411 LCR655411 LMN655411 LWJ655411 MGF655411 MQB655411 MZX655411 NJT655411 NTP655411 ODL655411 ONH655411 OXD655411 PGZ655411 PQV655411 QAR655411 QKN655411 QUJ655411 REF655411 ROB655411 RXX655411 SHT655411 SRP655411 TBL655411 TLH655411 TVD655411 UEZ655411 UOV655411 UYR655411 VIN655411 VSJ655411 WCF655411 WMB655411 WVX655411 P720947 JL720947 TH720947 ADD720947 AMZ720947 AWV720947 BGR720947 BQN720947 CAJ720947 CKF720947 CUB720947 DDX720947 DNT720947 DXP720947 EHL720947 ERH720947 FBD720947 FKZ720947 FUV720947 GER720947 GON720947 GYJ720947 HIF720947 HSB720947 IBX720947 ILT720947 IVP720947 JFL720947 JPH720947 JZD720947 KIZ720947 KSV720947 LCR720947 LMN720947 LWJ720947 MGF720947 MQB720947 MZX720947 NJT720947 NTP720947 ODL720947 ONH720947 OXD720947 PGZ720947 PQV720947 QAR720947 QKN720947 QUJ720947 REF720947 ROB720947 RXX720947 SHT720947 SRP720947 TBL720947 TLH720947 TVD720947 UEZ720947 UOV720947 UYR720947 VIN720947 VSJ720947 WCF720947 WMB720947 WVX720947 P786483 JL786483 TH786483 ADD786483 AMZ786483 AWV786483 BGR786483 BQN786483 CAJ786483 CKF786483 CUB786483 DDX786483 DNT786483 DXP786483 EHL786483 ERH786483 FBD786483 FKZ786483 FUV786483 GER786483 GON786483 GYJ786483 HIF786483 HSB786483 IBX786483 ILT786483 IVP786483 JFL786483 JPH786483 JZD786483 KIZ786483 KSV786483 LCR786483 LMN786483 LWJ786483 MGF786483 MQB786483 MZX786483 NJT786483 NTP786483 ODL786483 ONH786483 OXD786483 PGZ786483 PQV786483 QAR786483 QKN786483 QUJ786483 REF786483 ROB786483 RXX786483 SHT786483 SRP786483 TBL786483 TLH786483 TVD786483 UEZ786483 UOV786483 UYR786483 VIN786483 VSJ786483 WCF786483 WMB786483 WVX786483 P852019 JL852019 TH852019 ADD852019 AMZ852019 AWV852019 BGR852019 BQN852019 CAJ852019 CKF852019 CUB852019 DDX852019 DNT852019 DXP852019 EHL852019 ERH852019 FBD852019 FKZ852019 FUV852019 GER852019 GON852019 GYJ852019 HIF852019 HSB852019 IBX852019 ILT852019 IVP852019 JFL852019 JPH852019 JZD852019 KIZ852019 KSV852019 LCR852019 LMN852019 LWJ852019 MGF852019 MQB852019 MZX852019 NJT852019 NTP852019 ODL852019 ONH852019 OXD852019 PGZ852019 PQV852019 QAR852019 QKN852019 QUJ852019 REF852019 ROB852019 RXX852019 SHT852019 SRP852019 TBL852019 TLH852019 TVD852019 UEZ852019 UOV852019 UYR852019 VIN852019 VSJ852019 WCF852019 WMB852019 WVX852019 P917555 JL917555 TH917555 ADD917555 AMZ917555 AWV917555 BGR917555 BQN917555 CAJ917555 CKF917555 CUB917555 DDX917555 DNT917555 DXP917555 EHL917555 ERH917555 FBD917555 FKZ917555 FUV917555 GER917555 GON917555 GYJ917555 HIF917555 HSB917555 IBX917555 ILT917555 IVP917555 JFL917555 JPH917555 JZD917555 KIZ917555 KSV917555 LCR917555 LMN917555 LWJ917555 MGF917555 MQB917555 MZX917555 NJT917555 NTP917555 ODL917555 ONH917555 OXD917555 PGZ917555 PQV917555 QAR917555 QKN917555 QUJ917555 REF917555 ROB917555 RXX917555 SHT917555 SRP917555 TBL917555 TLH917555 TVD917555 UEZ917555 UOV917555 UYR917555 VIN917555 VSJ917555 WCF917555 WMB917555 WVX917555 P983091 JL983091 TH983091 ADD983091 AMZ983091 AWV983091 BGR983091 BQN983091 CAJ983091 CKF983091 CUB983091 DDX983091 DNT983091 DXP983091 EHL983091 ERH983091 FBD983091 FKZ983091 FUV983091 GER983091 GON983091 GYJ983091 HIF983091 HSB983091 IBX983091 ILT983091 IVP983091 JFL983091 JPH983091 JZD983091 KIZ983091 KSV983091 LCR983091 LMN983091 LWJ983091 MGF983091 MQB983091 MZX983091 NJT983091 NTP983091 ODL983091 ONH983091 OXD983091 PGZ983091 PQV983091 QAR983091 QKN983091 QUJ983091 REF983091 ROB983091 RXX983091 SHT983091 SRP983091 TBL983091 TLH983091 TVD983091 UEZ983091 UOV983091 UYR983091 VIN983091 VSJ983091 WCF983091 WMB983091 WVX983091 P172:P245 JL172:JL245 TH172:TH245 ADD172:ADD245 AMZ172:AMZ245 AWV172:AWV245 BGR172:BGR245 BQN172:BQN245 CAJ172:CAJ245 CKF172:CKF245 CUB172:CUB245 DDX172:DDX245 DNT172:DNT245 DXP172:DXP245 EHL172:EHL245 ERH172:ERH245 FBD172:FBD245 FKZ172:FKZ245 FUV172:FUV245 GER172:GER245 GON172:GON245 GYJ172:GYJ245 HIF172:HIF245 HSB172:HSB245 IBX172:IBX245 ILT172:ILT245 IVP172:IVP245 JFL172:JFL245 JPH172:JPH245 JZD172:JZD245 KIZ172:KIZ245 KSV172:KSV245 LCR172:LCR245 LMN172:LMN245 LWJ172:LWJ245 MGF172:MGF245 MQB172:MQB245 MZX172:MZX245 NJT172:NJT245 NTP172:NTP245 ODL172:ODL245 ONH172:ONH245 OXD172:OXD245 PGZ172:PGZ245 PQV172:PQV245 QAR172:QAR245 QKN172:QKN245 QUJ172:QUJ245 REF172:REF245 ROB172:ROB245 RXX172:RXX245 SHT172:SHT245 SRP172:SRP245 TBL172:TBL245 TLH172:TLH245 TVD172:TVD245 UEZ172:UEZ245 UOV172:UOV245 UYR172:UYR245 VIN172:VIN245 VSJ172:VSJ245 WCF172:WCF245 WMB172:WMB245 WVX172:WVX245 P65708:P65781 JL65708:JL65781 TH65708:TH65781 ADD65708:ADD65781 AMZ65708:AMZ65781 AWV65708:AWV65781 BGR65708:BGR65781 BQN65708:BQN65781 CAJ65708:CAJ65781 CKF65708:CKF65781 CUB65708:CUB65781 DDX65708:DDX65781 DNT65708:DNT65781 DXP65708:DXP65781 EHL65708:EHL65781 ERH65708:ERH65781 FBD65708:FBD65781 FKZ65708:FKZ65781 FUV65708:FUV65781 GER65708:GER65781 GON65708:GON65781 GYJ65708:GYJ65781 HIF65708:HIF65781 HSB65708:HSB65781 IBX65708:IBX65781 ILT65708:ILT65781 IVP65708:IVP65781 JFL65708:JFL65781 JPH65708:JPH65781 JZD65708:JZD65781 KIZ65708:KIZ65781 KSV65708:KSV65781 LCR65708:LCR65781 LMN65708:LMN65781 LWJ65708:LWJ65781 MGF65708:MGF65781 MQB65708:MQB65781 MZX65708:MZX65781 NJT65708:NJT65781 NTP65708:NTP65781 ODL65708:ODL65781 ONH65708:ONH65781 OXD65708:OXD65781 PGZ65708:PGZ65781 PQV65708:PQV65781 QAR65708:QAR65781 QKN65708:QKN65781 QUJ65708:QUJ65781 REF65708:REF65781 ROB65708:ROB65781 RXX65708:RXX65781 SHT65708:SHT65781 SRP65708:SRP65781 TBL65708:TBL65781 TLH65708:TLH65781 TVD65708:TVD65781 UEZ65708:UEZ65781 UOV65708:UOV65781 UYR65708:UYR65781 VIN65708:VIN65781 VSJ65708:VSJ65781 WCF65708:WCF65781 WMB65708:WMB65781 WVX65708:WVX65781 P131244:P131317 JL131244:JL131317 TH131244:TH131317 ADD131244:ADD131317 AMZ131244:AMZ131317 AWV131244:AWV131317 BGR131244:BGR131317 BQN131244:BQN131317 CAJ131244:CAJ131317 CKF131244:CKF131317 CUB131244:CUB131317 DDX131244:DDX131317 DNT131244:DNT131317 DXP131244:DXP131317 EHL131244:EHL131317 ERH131244:ERH131317 FBD131244:FBD131317 FKZ131244:FKZ131317 FUV131244:FUV131317 GER131244:GER131317 GON131244:GON131317 GYJ131244:GYJ131317 HIF131244:HIF131317 HSB131244:HSB131317 IBX131244:IBX131317 ILT131244:ILT131317 IVP131244:IVP131317 JFL131244:JFL131317 JPH131244:JPH131317 JZD131244:JZD131317 KIZ131244:KIZ131317 KSV131244:KSV131317 LCR131244:LCR131317 LMN131244:LMN131317 LWJ131244:LWJ131317 MGF131244:MGF131317 MQB131244:MQB131317 MZX131244:MZX131317 NJT131244:NJT131317 NTP131244:NTP131317 ODL131244:ODL131317 ONH131244:ONH131317 OXD131244:OXD131317 PGZ131244:PGZ131317 PQV131244:PQV131317 QAR131244:QAR131317 QKN131244:QKN131317 QUJ131244:QUJ131317 REF131244:REF131317 ROB131244:ROB131317 RXX131244:RXX131317 SHT131244:SHT131317 SRP131244:SRP131317 TBL131244:TBL131317 TLH131244:TLH131317 TVD131244:TVD131317 UEZ131244:UEZ131317 UOV131244:UOV131317 UYR131244:UYR131317 VIN131244:VIN131317 VSJ131244:VSJ131317 WCF131244:WCF131317 WMB131244:WMB131317 WVX131244:WVX131317 P196780:P196853 JL196780:JL196853 TH196780:TH196853 ADD196780:ADD196853 AMZ196780:AMZ196853 AWV196780:AWV196853 BGR196780:BGR196853 BQN196780:BQN196853 CAJ196780:CAJ196853 CKF196780:CKF196853 CUB196780:CUB196853 DDX196780:DDX196853 DNT196780:DNT196853 DXP196780:DXP196853 EHL196780:EHL196853 ERH196780:ERH196853 FBD196780:FBD196853 FKZ196780:FKZ196853 FUV196780:FUV196853 GER196780:GER196853 GON196780:GON196853 GYJ196780:GYJ196853 HIF196780:HIF196853 HSB196780:HSB196853 IBX196780:IBX196853 ILT196780:ILT196853 IVP196780:IVP196853 JFL196780:JFL196853 JPH196780:JPH196853 JZD196780:JZD196853 KIZ196780:KIZ196853 KSV196780:KSV196853 LCR196780:LCR196853 LMN196780:LMN196853 LWJ196780:LWJ196853 MGF196780:MGF196853 MQB196780:MQB196853 MZX196780:MZX196853 NJT196780:NJT196853 NTP196780:NTP196853 ODL196780:ODL196853 ONH196780:ONH196853 OXD196780:OXD196853 PGZ196780:PGZ196853 PQV196780:PQV196853 QAR196780:QAR196853 QKN196780:QKN196853 QUJ196780:QUJ196853 REF196780:REF196853 ROB196780:ROB196853 RXX196780:RXX196853 SHT196780:SHT196853 SRP196780:SRP196853 TBL196780:TBL196853 TLH196780:TLH196853 TVD196780:TVD196853 UEZ196780:UEZ196853 UOV196780:UOV196853 UYR196780:UYR196853 VIN196780:VIN196853 VSJ196780:VSJ196853 WCF196780:WCF196853 WMB196780:WMB196853 WVX196780:WVX196853 P262316:P262389 JL262316:JL262389 TH262316:TH262389 ADD262316:ADD262389 AMZ262316:AMZ262389 AWV262316:AWV262389 BGR262316:BGR262389 BQN262316:BQN262389 CAJ262316:CAJ262389 CKF262316:CKF262389 CUB262316:CUB262389 DDX262316:DDX262389 DNT262316:DNT262389 DXP262316:DXP262389 EHL262316:EHL262389 ERH262316:ERH262389 FBD262316:FBD262389 FKZ262316:FKZ262389 FUV262316:FUV262389 GER262316:GER262389 GON262316:GON262389 GYJ262316:GYJ262389 HIF262316:HIF262389 HSB262316:HSB262389 IBX262316:IBX262389 ILT262316:ILT262389 IVP262316:IVP262389 JFL262316:JFL262389 JPH262316:JPH262389 JZD262316:JZD262389 KIZ262316:KIZ262389 KSV262316:KSV262389 LCR262316:LCR262389 LMN262316:LMN262389 LWJ262316:LWJ262389 MGF262316:MGF262389 MQB262316:MQB262389 MZX262316:MZX262389 NJT262316:NJT262389 NTP262316:NTP262389 ODL262316:ODL262389 ONH262316:ONH262389 OXD262316:OXD262389 PGZ262316:PGZ262389 PQV262316:PQV262389 QAR262316:QAR262389 QKN262316:QKN262389 QUJ262316:QUJ262389 REF262316:REF262389 ROB262316:ROB262389 RXX262316:RXX262389 SHT262316:SHT262389 SRP262316:SRP262389 TBL262316:TBL262389 TLH262316:TLH262389 TVD262316:TVD262389 UEZ262316:UEZ262389 UOV262316:UOV262389 UYR262316:UYR262389 VIN262316:VIN262389 VSJ262316:VSJ262389 WCF262316:WCF262389 WMB262316:WMB262389 WVX262316:WVX262389 P327852:P327925 JL327852:JL327925 TH327852:TH327925 ADD327852:ADD327925 AMZ327852:AMZ327925 AWV327852:AWV327925 BGR327852:BGR327925 BQN327852:BQN327925 CAJ327852:CAJ327925 CKF327852:CKF327925 CUB327852:CUB327925 DDX327852:DDX327925 DNT327852:DNT327925 DXP327852:DXP327925 EHL327852:EHL327925 ERH327852:ERH327925 FBD327852:FBD327925 FKZ327852:FKZ327925 FUV327852:FUV327925 GER327852:GER327925 GON327852:GON327925 GYJ327852:GYJ327925 HIF327852:HIF327925 HSB327852:HSB327925 IBX327852:IBX327925 ILT327852:ILT327925 IVP327852:IVP327925 JFL327852:JFL327925 JPH327852:JPH327925 JZD327852:JZD327925 KIZ327852:KIZ327925 KSV327852:KSV327925 LCR327852:LCR327925 LMN327852:LMN327925 LWJ327852:LWJ327925 MGF327852:MGF327925 MQB327852:MQB327925 MZX327852:MZX327925 NJT327852:NJT327925 NTP327852:NTP327925 ODL327852:ODL327925 ONH327852:ONH327925 OXD327852:OXD327925 PGZ327852:PGZ327925 PQV327852:PQV327925 QAR327852:QAR327925 QKN327852:QKN327925 QUJ327852:QUJ327925 REF327852:REF327925 ROB327852:ROB327925 RXX327852:RXX327925 SHT327852:SHT327925 SRP327852:SRP327925 TBL327852:TBL327925 TLH327852:TLH327925 TVD327852:TVD327925 UEZ327852:UEZ327925 UOV327852:UOV327925 UYR327852:UYR327925 VIN327852:VIN327925 VSJ327852:VSJ327925 WCF327852:WCF327925 WMB327852:WMB327925 WVX327852:WVX327925 P393388:P393461 JL393388:JL393461 TH393388:TH393461 ADD393388:ADD393461 AMZ393388:AMZ393461 AWV393388:AWV393461 BGR393388:BGR393461 BQN393388:BQN393461 CAJ393388:CAJ393461 CKF393388:CKF393461 CUB393388:CUB393461 DDX393388:DDX393461 DNT393388:DNT393461 DXP393388:DXP393461 EHL393388:EHL393461 ERH393388:ERH393461 FBD393388:FBD393461 FKZ393388:FKZ393461 FUV393388:FUV393461 GER393388:GER393461 GON393388:GON393461 GYJ393388:GYJ393461 HIF393388:HIF393461 HSB393388:HSB393461 IBX393388:IBX393461 ILT393388:ILT393461 IVP393388:IVP393461 JFL393388:JFL393461 JPH393388:JPH393461 JZD393388:JZD393461 KIZ393388:KIZ393461 KSV393388:KSV393461 LCR393388:LCR393461 LMN393388:LMN393461 LWJ393388:LWJ393461 MGF393388:MGF393461 MQB393388:MQB393461 MZX393388:MZX393461 NJT393388:NJT393461 NTP393388:NTP393461 ODL393388:ODL393461 ONH393388:ONH393461 OXD393388:OXD393461 PGZ393388:PGZ393461 PQV393388:PQV393461 QAR393388:QAR393461 QKN393388:QKN393461 QUJ393388:QUJ393461 REF393388:REF393461 ROB393388:ROB393461 RXX393388:RXX393461 SHT393388:SHT393461 SRP393388:SRP393461 TBL393388:TBL393461 TLH393388:TLH393461 TVD393388:TVD393461 UEZ393388:UEZ393461 UOV393388:UOV393461 UYR393388:UYR393461 VIN393388:VIN393461 VSJ393388:VSJ393461 WCF393388:WCF393461 WMB393388:WMB393461 WVX393388:WVX393461 P458924:P458997 JL458924:JL458997 TH458924:TH458997 ADD458924:ADD458997 AMZ458924:AMZ458997 AWV458924:AWV458997 BGR458924:BGR458997 BQN458924:BQN458997 CAJ458924:CAJ458997 CKF458924:CKF458997 CUB458924:CUB458997 DDX458924:DDX458997 DNT458924:DNT458997 DXP458924:DXP458997 EHL458924:EHL458997 ERH458924:ERH458997 FBD458924:FBD458997 FKZ458924:FKZ458997 FUV458924:FUV458997 GER458924:GER458997 GON458924:GON458997 GYJ458924:GYJ458997 HIF458924:HIF458997 HSB458924:HSB458997 IBX458924:IBX458997 ILT458924:ILT458997 IVP458924:IVP458997 JFL458924:JFL458997 JPH458924:JPH458997 JZD458924:JZD458997 KIZ458924:KIZ458997 KSV458924:KSV458997 LCR458924:LCR458997 LMN458924:LMN458997 LWJ458924:LWJ458997 MGF458924:MGF458997 MQB458924:MQB458997 MZX458924:MZX458997 NJT458924:NJT458997 NTP458924:NTP458997 ODL458924:ODL458997 ONH458924:ONH458997 OXD458924:OXD458997 PGZ458924:PGZ458997 PQV458924:PQV458997 QAR458924:QAR458997 QKN458924:QKN458997 QUJ458924:QUJ458997 REF458924:REF458997 ROB458924:ROB458997 RXX458924:RXX458997 SHT458924:SHT458997 SRP458924:SRP458997 TBL458924:TBL458997 TLH458924:TLH458997 TVD458924:TVD458997 UEZ458924:UEZ458997 UOV458924:UOV458997 UYR458924:UYR458997 VIN458924:VIN458997 VSJ458924:VSJ458997 WCF458924:WCF458997 WMB458924:WMB458997 WVX458924:WVX458997 P524460:P524533 JL524460:JL524533 TH524460:TH524533 ADD524460:ADD524533 AMZ524460:AMZ524533 AWV524460:AWV524533 BGR524460:BGR524533 BQN524460:BQN524533 CAJ524460:CAJ524533 CKF524460:CKF524533 CUB524460:CUB524533 DDX524460:DDX524533 DNT524460:DNT524533 DXP524460:DXP524533 EHL524460:EHL524533 ERH524460:ERH524533 FBD524460:FBD524533 FKZ524460:FKZ524533 FUV524460:FUV524533 GER524460:GER524533 GON524460:GON524533 GYJ524460:GYJ524533 HIF524460:HIF524533 HSB524460:HSB524533 IBX524460:IBX524533 ILT524460:ILT524533 IVP524460:IVP524533 JFL524460:JFL524533 JPH524460:JPH524533 JZD524460:JZD524533 KIZ524460:KIZ524533 KSV524460:KSV524533 LCR524460:LCR524533 LMN524460:LMN524533 LWJ524460:LWJ524533 MGF524460:MGF524533 MQB524460:MQB524533 MZX524460:MZX524533 NJT524460:NJT524533 NTP524460:NTP524533 ODL524460:ODL524533 ONH524460:ONH524533 OXD524460:OXD524533 PGZ524460:PGZ524533 PQV524460:PQV524533 QAR524460:QAR524533 QKN524460:QKN524533 QUJ524460:QUJ524533 REF524460:REF524533 ROB524460:ROB524533 RXX524460:RXX524533 SHT524460:SHT524533 SRP524460:SRP524533 TBL524460:TBL524533 TLH524460:TLH524533 TVD524460:TVD524533 UEZ524460:UEZ524533 UOV524460:UOV524533 UYR524460:UYR524533 VIN524460:VIN524533 VSJ524460:VSJ524533 WCF524460:WCF524533 WMB524460:WMB524533 WVX524460:WVX524533 P589996:P590069 JL589996:JL590069 TH589996:TH590069 ADD589996:ADD590069 AMZ589996:AMZ590069 AWV589996:AWV590069 BGR589996:BGR590069 BQN589996:BQN590069 CAJ589996:CAJ590069 CKF589996:CKF590069 CUB589996:CUB590069 DDX589996:DDX590069 DNT589996:DNT590069 DXP589996:DXP590069 EHL589996:EHL590069 ERH589996:ERH590069 FBD589996:FBD590069 FKZ589996:FKZ590069 FUV589996:FUV590069 GER589996:GER590069 GON589996:GON590069 GYJ589996:GYJ590069 HIF589996:HIF590069 HSB589996:HSB590069 IBX589996:IBX590069 ILT589996:ILT590069 IVP589996:IVP590069 JFL589996:JFL590069 JPH589996:JPH590069 JZD589996:JZD590069 KIZ589996:KIZ590069 KSV589996:KSV590069 LCR589996:LCR590069 LMN589996:LMN590069 LWJ589996:LWJ590069 MGF589996:MGF590069 MQB589996:MQB590069 MZX589996:MZX590069 NJT589996:NJT590069 NTP589996:NTP590069 ODL589996:ODL590069 ONH589996:ONH590069 OXD589996:OXD590069 PGZ589996:PGZ590069 PQV589996:PQV590069 QAR589996:QAR590069 QKN589996:QKN590069 QUJ589996:QUJ590069 REF589996:REF590069 ROB589996:ROB590069 RXX589996:RXX590069 SHT589996:SHT590069 SRP589996:SRP590069 TBL589996:TBL590069 TLH589996:TLH590069 TVD589996:TVD590069 UEZ589996:UEZ590069 UOV589996:UOV590069 UYR589996:UYR590069 VIN589996:VIN590069 VSJ589996:VSJ590069 WCF589996:WCF590069 WMB589996:WMB590069 WVX589996:WVX590069 P655532:P655605 JL655532:JL655605 TH655532:TH655605 ADD655532:ADD655605 AMZ655532:AMZ655605 AWV655532:AWV655605 BGR655532:BGR655605 BQN655532:BQN655605 CAJ655532:CAJ655605 CKF655532:CKF655605 CUB655532:CUB655605 DDX655532:DDX655605 DNT655532:DNT655605 DXP655532:DXP655605 EHL655532:EHL655605 ERH655532:ERH655605 FBD655532:FBD655605 FKZ655532:FKZ655605 FUV655532:FUV655605 GER655532:GER655605 GON655532:GON655605 GYJ655532:GYJ655605 HIF655532:HIF655605 HSB655532:HSB655605 IBX655532:IBX655605 ILT655532:ILT655605 IVP655532:IVP655605 JFL655532:JFL655605 JPH655532:JPH655605 JZD655532:JZD655605 KIZ655532:KIZ655605 KSV655532:KSV655605 LCR655532:LCR655605 LMN655532:LMN655605 LWJ655532:LWJ655605 MGF655532:MGF655605 MQB655532:MQB655605 MZX655532:MZX655605 NJT655532:NJT655605 NTP655532:NTP655605 ODL655532:ODL655605 ONH655532:ONH655605 OXD655532:OXD655605 PGZ655532:PGZ655605 PQV655532:PQV655605 QAR655532:QAR655605 QKN655532:QKN655605 QUJ655532:QUJ655605 REF655532:REF655605 ROB655532:ROB655605 RXX655532:RXX655605 SHT655532:SHT655605 SRP655532:SRP655605 TBL655532:TBL655605 TLH655532:TLH655605 TVD655532:TVD655605 UEZ655532:UEZ655605 UOV655532:UOV655605 UYR655532:UYR655605 VIN655532:VIN655605 VSJ655532:VSJ655605 WCF655532:WCF655605 WMB655532:WMB655605 WVX655532:WVX655605 P721068:P721141 JL721068:JL721141 TH721068:TH721141 ADD721068:ADD721141 AMZ721068:AMZ721141 AWV721068:AWV721141 BGR721068:BGR721141 BQN721068:BQN721141 CAJ721068:CAJ721141 CKF721068:CKF721141 CUB721068:CUB721141 DDX721068:DDX721141 DNT721068:DNT721141 DXP721068:DXP721141 EHL721068:EHL721141 ERH721068:ERH721141 FBD721068:FBD721141 FKZ721068:FKZ721141 FUV721068:FUV721141 GER721068:GER721141 GON721068:GON721141 GYJ721068:GYJ721141 HIF721068:HIF721141 HSB721068:HSB721141 IBX721068:IBX721141 ILT721068:ILT721141 IVP721068:IVP721141 JFL721068:JFL721141 JPH721068:JPH721141 JZD721068:JZD721141 KIZ721068:KIZ721141 KSV721068:KSV721141 LCR721068:LCR721141 LMN721068:LMN721141 LWJ721068:LWJ721141 MGF721068:MGF721141 MQB721068:MQB721141 MZX721068:MZX721141 NJT721068:NJT721141 NTP721068:NTP721141 ODL721068:ODL721141 ONH721068:ONH721141 OXD721068:OXD721141 PGZ721068:PGZ721141 PQV721068:PQV721141 QAR721068:QAR721141 QKN721068:QKN721141 QUJ721068:QUJ721141 REF721068:REF721141 ROB721068:ROB721141 RXX721068:RXX721141 SHT721068:SHT721141 SRP721068:SRP721141 TBL721068:TBL721141 TLH721068:TLH721141 TVD721068:TVD721141 UEZ721068:UEZ721141 UOV721068:UOV721141 UYR721068:UYR721141 VIN721068:VIN721141 VSJ721068:VSJ721141 WCF721068:WCF721141 WMB721068:WMB721141 WVX721068:WVX721141 P786604:P786677 JL786604:JL786677 TH786604:TH786677 ADD786604:ADD786677 AMZ786604:AMZ786677 AWV786604:AWV786677 BGR786604:BGR786677 BQN786604:BQN786677 CAJ786604:CAJ786677 CKF786604:CKF786677 CUB786604:CUB786677 DDX786604:DDX786677 DNT786604:DNT786677 DXP786604:DXP786677 EHL786604:EHL786677 ERH786604:ERH786677 FBD786604:FBD786677 FKZ786604:FKZ786677 FUV786604:FUV786677 GER786604:GER786677 GON786604:GON786677 GYJ786604:GYJ786677 HIF786604:HIF786677 HSB786604:HSB786677 IBX786604:IBX786677 ILT786604:ILT786677 IVP786604:IVP786677 JFL786604:JFL786677 JPH786604:JPH786677 JZD786604:JZD786677 KIZ786604:KIZ786677 KSV786604:KSV786677 LCR786604:LCR786677 LMN786604:LMN786677 LWJ786604:LWJ786677 MGF786604:MGF786677 MQB786604:MQB786677 MZX786604:MZX786677 NJT786604:NJT786677 NTP786604:NTP786677 ODL786604:ODL786677 ONH786604:ONH786677 OXD786604:OXD786677 PGZ786604:PGZ786677 PQV786604:PQV786677 QAR786604:QAR786677 QKN786604:QKN786677 QUJ786604:QUJ786677 REF786604:REF786677 ROB786604:ROB786677 RXX786604:RXX786677 SHT786604:SHT786677 SRP786604:SRP786677 TBL786604:TBL786677 TLH786604:TLH786677 TVD786604:TVD786677 UEZ786604:UEZ786677 UOV786604:UOV786677 UYR786604:UYR786677 VIN786604:VIN786677 VSJ786604:VSJ786677 WCF786604:WCF786677 WMB786604:WMB786677 WVX786604:WVX786677 P852140:P852213 JL852140:JL852213 TH852140:TH852213 ADD852140:ADD852213 AMZ852140:AMZ852213 AWV852140:AWV852213 BGR852140:BGR852213 BQN852140:BQN852213 CAJ852140:CAJ852213 CKF852140:CKF852213 CUB852140:CUB852213 DDX852140:DDX852213 DNT852140:DNT852213 DXP852140:DXP852213 EHL852140:EHL852213 ERH852140:ERH852213 FBD852140:FBD852213 FKZ852140:FKZ852213 FUV852140:FUV852213 GER852140:GER852213 GON852140:GON852213 GYJ852140:GYJ852213 HIF852140:HIF852213 HSB852140:HSB852213 IBX852140:IBX852213 ILT852140:ILT852213 IVP852140:IVP852213 JFL852140:JFL852213 JPH852140:JPH852213 JZD852140:JZD852213 KIZ852140:KIZ852213 KSV852140:KSV852213 LCR852140:LCR852213 LMN852140:LMN852213 LWJ852140:LWJ852213 MGF852140:MGF852213 MQB852140:MQB852213 MZX852140:MZX852213 NJT852140:NJT852213 NTP852140:NTP852213 ODL852140:ODL852213 ONH852140:ONH852213 OXD852140:OXD852213 PGZ852140:PGZ852213 PQV852140:PQV852213 QAR852140:QAR852213 QKN852140:QKN852213 QUJ852140:QUJ852213 REF852140:REF852213 ROB852140:ROB852213 RXX852140:RXX852213 SHT852140:SHT852213 SRP852140:SRP852213 TBL852140:TBL852213 TLH852140:TLH852213 TVD852140:TVD852213 UEZ852140:UEZ852213 UOV852140:UOV852213 UYR852140:UYR852213 VIN852140:VIN852213 VSJ852140:VSJ852213 WCF852140:WCF852213 WMB852140:WMB852213 WVX852140:WVX852213 P917676:P917749 JL917676:JL917749 TH917676:TH917749 ADD917676:ADD917749 AMZ917676:AMZ917749 AWV917676:AWV917749 BGR917676:BGR917749 BQN917676:BQN917749 CAJ917676:CAJ917749 CKF917676:CKF917749 CUB917676:CUB917749 DDX917676:DDX917749 DNT917676:DNT917749 DXP917676:DXP917749 EHL917676:EHL917749 ERH917676:ERH917749 FBD917676:FBD917749 FKZ917676:FKZ917749 FUV917676:FUV917749 GER917676:GER917749 GON917676:GON917749 GYJ917676:GYJ917749 HIF917676:HIF917749 HSB917676:HSB917749 IBX917676:IBX917749 ILT917676:ILT917749 IVP917676:IVP917749 JFL917676:JFL917749 JPH917676:JPH917749 JZD917676:JZD917749 KIZ917676:KIZ917749 KSV917676:KSV917749 LCR917676:LCR917749 LMN917676:LMN917749 LWJ917676:LWJ917749 MGF917676:MGF917749 MQB917676:MQB917749 MZX917676:MZX917749 NJT917676:NJT917749 NTP917676:NTP917749 ODL917676:ODL917749 ONH917676:ONH917749 OXD917676:OXD917749 PGZ917676:PGZ917749 PQV917676:PQV917749 QAR917676:QAR917749 QKN917676:QKN917749 QUJ917676:QUJ917749 REF917676:REF917749 ROB917676:ROB917749 RXX917676:RXX917749 SHT917676:SHT917749 SRP917676:SRP917749 TBL917676:TBL917749 TLH917676:TLH917749 TVD917676:TVD917749 UEZ917676:UEZ917749 UOV917676:UOV917749 UYR917676:UYR917749 VIN917676:VIN917749 VSJ917676:VSJ917749 WCF917676:WCF917749 WMB917676:WMB917749 WVX917676:WVX917749 P983212:P983285 JL983212:JL983285 TH983212:TH983285 ADD983212:ADD983285 AMZ983212:AMZ983285 AWV983212:AWV983285 BGR983212:BGR983285 BQN983212:BQN983285 CAJ983212:CAJ983285 CKF983212:CKF983285 CUB983212:CUB983285 DDX983212:DDX983285 DNT983212:DNT983285 DXP983212:DXP983285 EHL983212:EHL983285 ERH983212:ERH983285 FBD983212:FBD983285 FKZ983212:FKZ983285 FUV983212:FUV983285 GER983212:GER983285 GON983212:GON983285 GYJ983212:GYJ983285 HIF983212:HIF983285 HSB983212:HSB983285 IBX983212:IBX983285 ILT983212:ILT983285 IVP983212:IVP983285 JFL983212:JFL983285 JPH983212:JPH983285 JZD983212:JZD983285 KIZ983212:KIZ983285 KSV983212:KSV983285 LCR983212:LCR983285 LMN983212:LMN983285 LWJ983212:LWJ983285 MGF983212:MGF983285 MQB983212:MQB983285 MZX983212:MZX983285 NJT983212:NJT983285 NTP983212:NTP983285 ODL983212:ODL983285 ONH983212:ONH983285 OXD983212:OXD983285 PGZ983212:PGZ983285 PQV983212:PQV983285 QAR983212:QAR983285 QKN983212:QKN983285 QUJ983212:QUJ983285 REF983212:REF983285 ROB983212:ROB983285 RXX983212:RXX983285 SHT983212:SHT983285 SRP983212:SRP983285 TBL983212:TBL983285 TLH983212:TLH983285 TVD983212:TVD983285 UEZ983212:UEZ983285 UOV983212:UOV983285 UYR983212:UYR983285 VIN983212:VIN983285 VSJ983212:VSJ983285 WCF983212:WCF983285 WMB983212:WMB983285 WVX983212:WVX983285 Q246:Q268 JM246:JM268 TI246:TI268 ADE246:ADE268 ANA246:ANA268 AWW246:AWW268 BGS246:BGS268 BQO246:BQO268 CAK246:CAK268 CKG246:CKG268 CUC246:CUC268 DDY246:DDY268 DNU246:DNU268 DXQ246:DXQ268 EHM246:EHM268 ERI246:ERI268 FBE246:FBE268 FLA246:FLA268 FUW246:FUW268 GES246:GES268 GOO246:GOO268 GYK246:GYK268 HIG246:HIG268 HSC246:HSC268 IBY246:IBY268 ILU246:ILU268 IVQ246:IVQ268 JFM246:JFM268 JPI246:JPI268 JZE246:JZE268 KJA246:KJA268 KSW246:KSW268 LCS246:LCS268 LMO246:LMO268 LWK246:LWK268 MGG246:MGG268 MQC246:MQC268 MZY246:MZY268 NJU246:NJU268 NTQ246:NTQ268 ODM246:ODM268 ONI246:ONI268 OXE246:OXE268 PHA246:PHA268 PQW246:PQW268 QAS246:QAS268 QKO246:QKO268 QUK246:QUK268 REG246:REG268 ROC246:ROC268 RXY246:RXY268 SHU246:SHU268 SRQ246:SRQ268 TBM246:TBM268 TLI246:TLI268 TVE246:TVE268 UFA246:UFA268 UOW246:UOW268 UYS246:UYS268 VIO246:VIO268 VSK246:VSK268 WCG246:WCG268 WMC246:WMC268 WVY246:WVY268 Q65782:Q65804 JM65782:JM65804 TI65782:TI65804 ADE65782:ADE65804 ANA65782:ANA65804 AWW65782:AWW65804 BGS65782:BGS65804 BQO65782:BQO65804 CAK65782:CAK65804 CKG65782:CKG65804 CUC65782:CUC65804 DDY65782:DDY65804 DNU65782:DNU65804 DXQ65782:DXQ65804 EHM65782:EHM65804 ERI65782:ERI65804 FBE65782:FBE65804 FLA65782:FLA65804 FUW65782:FUW65804 GES65782:GES65804 GOO65782:GOO65804 GYK65782:GYK65804 HIG65782:HIG65804 HSC65782:HSC65804 IBY65782:IBY65804 ILU65782:ILU65804 IVQ65782:IVQ65804 JFM65782:JFM65804 JPI65782:JPI65804 JZE65782:JZE65804 KJA65782:KJA65804 KSW65782:KSW65804 LCS65782:LCS65804 LMO65782:LMO65804 LWK65782:LWK65804 MGG65782:MGG65804 MQC65782:MQC65804 MZY65782:MZY65804 NJU65782:NJU65804 NTQ65782:NTQ65804 ODM65782:ODM65804 ONI65782:ONI65804 OXE65782:OXE65804 PHA65782:PHA65804 PQW65782:PQW65804 QAS65782:QAS65804 QKO65782:QKO65804 QUK65782:QUK65804 REG65782:REG65804 ROC65782:ROC65804 RXY65782:RXY65804 SHU65782:SHU65804 SRQ65782:SRQ65804 TBM65782:TBM65804 TLI65782:TLI65804 TVE65782:TVE65804 UFA65782:UFA65804 UOW65782:UOW65804 UYS65782:UYS65804 VIO65782:VIO65804 VSK65782:VSK65804 WCG65782:WCG65804 WMC65782:WMC65804 WVY65782:WVY65804 Q131318:Q131340 JM131318:JM131340 TI131318:TI131340 ADE131318:ADE131340 ANA131318:ANA131340 AWW131318:AWW131340 BGS131318:BGS131340 BQO131318:BQO131340 CAK131318:CAK131340 CKG131318:CKG131340 CUC131318:CUC131340 DDY131318:DDY131340 DNU131318:DNU131340 DXQ131318:DXQ131340 EHM131318:EHM131340 ERI131318:ERI131340 FBE131318:FBE131340 FLA131318:FLA131340 FUW131318:FUW131340 GES131318:GES131340 GOO131318:GOO131340 GYK131318:GYK131340 HIG131318:HIG131340 HSC131318:HSC131340 IBY131318:IBY131340 ILU131318:ILU131340 IVQ131318:IVQ131340 JFM131318:JFM131340 JPI131318:JPI131340 JZE131318:JZE131340 KJA131318:KJA131340 KSW131318:KSW131340 LCS131318:LCS131340 LMO131318:LMO131340 LWK131318:LWK131340 MGG131318:MGG131340 MQC131318:MQC131340 MZY131318:MZY131340 NJU131318:NJU131340 NTQ131318:NTQ131340 ODM131318:ODM131340 ONI131318:ONI131340 OXE131318:OXE131340 PHA131318:PHA131340 PQW131318:PQW131340 QAS131318:QAS131340 QKO131318:QKO131340 QUK131318:QUK131340 REG131318:REG131340 ROC131318:ROC131340 RXY131318:RXY131340 SHU131318:SHU131340 SRQ131318:SRQ131340 TBM131318:TBM131340 TLI131318:TLI131340 TVE131318:TVE131340 UFA131318:UFA131340 UOW131318:UOW131340 UYS131318:UYS131340 VIO131318:VIO131340 VSK131318:VSK131340 WCG131318:WCG131340 WMC131318:WMC131340 WVY131318:WVY131340 Q196854:Q196876 JM196854:JM196876 TI196854:TI196876 ADE196854:ADE196876 ANA196854:ANA196876 AWW196854:AWW196876 BGS196854:BGS196876 BQO196854:BQO196876 CAK196854:CAK196876 CKG196854:CKG196876 CUC196854:CUC196876 DDY196854:DDY196876 DNU196854:DNU196876 DXQ196854:DXQ196876 EHM196854:EHM196876 ERI196854:ERI196876 FBE196854:FBE196876 FLA196854:FLA196876 FUW196854:FUW196876 GES196854:GES196876 GOO196854:GOO196876 GYK196854:GYK196876 HIG196854:HIG196876 HSC196854:HSC196876 IBY196854:IBY196876 ILU196854:ILU196876 IVQ196854:IVQ196876 JFM196854:JFM196876 JPI196854:JPI196876 JZE196854:JZE196876 KJA196854:KJA196876 KSW196854:KSW196876 LCS196854:LCS196876 LMO196854:LMO196876 LWK196854:LWK196876 MGG196854:MGG196876 MQC196854:MQC196876 MZY196854:MZY196876 NJU196854:NJU196876 NTQ196854:NTQ196876 ODM196854:ODM196876 ONI196854:ONI196876 OXE196854:OXE196876 PHA196854:PHA196876 PQW196854:PQW196876 QAS196854:QAS196876 QKO196854:QKO196876 QUK196854:QUK196876 REG196854:REG196876 ROC196854:ROC196876 RXY196854:RXY196876 SHU196854:SHU196876 SRQ196854:SRQ196876 TBM196854:TBM196876 TLI196854:TLI196876 TVE196854:TVE196876 UFA196854:UFA196876 UOW196854:UOW196876 UYS196854:UYS196876 VIO196854:VIO196876 VSK196854:VSK196876 WCG196854:WCG196876 WMC196854:WMC196876 WVY196854:WVY196876 Q262390:Q262412 JM262390:JM262412 TI262390:TI262412 ADE262390:ADE262412 ANA262390:ANA262412 AWW262390:AWW262412 BGS262390:BGS262412 BQO262390:BQO262412 CAK262390:CAK262412 CKG262390:CKG262412 CUC262390:CUC262412 DDY262390:DDY262412 DNU262390:DNU262412 DXQ262390:DXQ262412 EHM262390:EHM262412 ERI262390:ERI262412 FBE262390:FBE262412 FLA262390:FLA262412 FUW262390:FUW262412 GES262390:GES262412 GOO262390:GOO262412 GYK262390:GYK262412 HIG262390:HIG262412 HSC262390:HSC262412 IBY262390:IBY262412 ILU262390:ILU262412 IVQ262390:IVQ262412 JFM262390:JFM262412 JPI262390:JPI262412 JZE262390:JZE262412 KJA262390:KJA262412 KSW262390:KSW262412 LCS262390:LCS262412 LMO262390:LMO262412 LWK262390:LWK262412 MGG262390:MGG262412 MQC262390:MQC262412 MZY262390:MZY262412 NJU262390:NJU262412 NTQ262390:NTQ262412 ODM262390:ODM262412 ONI262390:ONI262412 OXE262390:OXE262412 PHA262390:PHA262412 PQW262390:PQW262412 QAS262390:QAS262412 QKO262390:QKO262412 QUK262390:QUK262412 REG262390:REG262412 ROC262390:ROC262412 RXY262390:RXY262412 SHU262390:SHU262412 SRQ262390:SRQ262412 TBM262390:TBM262412 TLI262390:TLI262412 TVE262390:TVE262412 UFA262390:UFA262412 UOW262390:UOW262412 UYS262390:UYS262412 VIO262390:VIO262412 VSK262390:VSK262412 WCG262390:WCG262412 WMC262390:WMC262412 WVY262390:WVY262412 Q327926:Q327948 JM327926:JM327948 TI327926:TI327948 ADE327926:ADE327948 ANA327926:ANA327948 AWW327926:AWW327948 BGS327926:BGS327948 BQO327926:BQO327948 CAK327926:CAK327948 CKG327926:CKG327948 CUC327926:CUC327948 DDY327926:DDY327948 DNU327926:DNU327948 DXQ327926:DXQ327948 EHM327926:EHM327948 ERI327926:ERI327948 FBE327926:FBE327948 FLA327926:FLA327948 FUW327926:FUW327948 GES327926:GES327948 GOO327926:GOO327948 GYK327926:GYK327948 HIG327926:HIG327948 HSC327926:HSC327948 IBY327926:IBY327948 ILU327926:ILU327948 IVQ327926:IVQ327948 JFM327926:JFM327948 JPI327926:JPI327948 JZE327926:JZE327948 KJA327926:KJA327948 KSW327926:KSW327948 LCS327926:LCS327948 LMO327926:LMO327948 LWK327926:LWK327948 MGG327926:MGG327948 MQC327926:MQC327948 MZY327926:MZY327948 NJU327926:NJU327948 NTQ327926:NTQ327948 ODM327926:ODM327948 ONI327926:ONI327948 OXE327926:OXE327948 PHA327926:PHA327948 PQW327926:PQW327948 QAS327926:QAS327948 QKO327926:QKO327948 QUK327926:QUK327948 REG327926:REG327948 ROC327926:ROC327948 RXY327926:RXY327948 SHU327926:SHU327948 SRQ327926:SRQ327948 TBM327926:TBM327948 TLI327926:TLI327948 TVE327926:TVE327948 UFA327926:UFA327948 UOW327926:UOW327948 UYS327926:UYS327948 VIO327926:VIO327948 VSK327926:VSK327948 WCG327926:WCG327948 WMC327926:WMC327948 WVY327926:WVY327948 Q393462:Q393484 JM393462:JM393484 TI393462:TI393484 ADE393462:ADE393484 ANA393462:ANA393484 AWW393462:AWW393484 BGS393462:BGS393484 BQO393462:BQO393484 CAK393462:CAK393484 CKG393462:CKG393484 CUC393462:CUC393484 DDY393462:DDY393484 DNU393462:DNU393484 DXQ393462:DXQ393484 EHM393462:EHM393484 ERI393462:ERI393484 FBE393462:FBE393484 FLA393462:FLA393484 FUW393462:FUW393484 GES393462:GES393484 GOO393462:GOO393484 GYK393462:GYK393484 HIG393462:HIG393484 HSC393462:HSC393484 IBY393462:IBY393484 ILU393462:ILU393484 IVQ393462:IVQ393484 JFM393462:JFM393484 JPI393462:JPI393484 JZE393462:JZE393484 KJA393462:KJA393484 KSW393462:KSW393484 LCS393462:LCS393484 LMO393462:LMO393484 LWK393462:LWK393484 MGG393462:MGG393484 MQC393462:MQC393484 MZY393462:MZY393484 NJU393462:NJU393484 NTQ393462:NTQ393484 ODM393462:ODM393484 ONI393462:ONI393484 OXE393462:OXE393484 PHA393462:PHA393484 PQW393462:PQW393484 QAS393462:QAS393484 QKO393462:QKO393484 QUK393462:QUK393484 REG393462:REG393484 ROC393462:ROC393484 RXY393462:RXY393484 SHU393462:SHU393484 SRQ393462:SRQ393484 TBM393462:TBM393484 TLI393462:TLI393484 TVE393462:TVE393484 UFA393462:UFA393484 UOW393462:UOW393484 UYS393462:UYS393484 VIO393462:VIO393484 VSK393462:VSK393484 WCG393462:WCG393484 WMC393462:WMC393484 WVY393462:WVY393484 Q458998:Q459020 JM458998:JM459020 TI458998:TI459020 ADE458998:ADE459020 ANA458998:ANA459020 AWW458998:AWW459020 BGS458998:BGS459020 BQO458998:BQO459020 CAK458998:CAK459020 CKG458998:CKG459020 CUC458998:CUC459020 DDY458998:DDY459020 DNU458998:DNU459020 DXQ458998:DXQ459020 EHM458998:EHM459020 ERI458998:ERI459020 FBE458998:FBE459020 FLA458998:FLA459020 FUW458998:FUW459020 GES458998:GES459020 GOO458998:GOO459020 GYK458998:GYK459020 HIG458998:HIG459020 HSC458998:HSC459020 IBY458998:IBY459020 ILU458998:ILU459020 IVQ458998:IVQ459020 JFM458998:JFM459020 JPI458998:JPI459020 JZE458998:JZE459020 KJA458998:KJA459020 KSW458998:KSW459020 LCS458998:LCS459020 LMO458998:LMO459020 LWK458998:LWK459020 MGG458998:MGG459020 MQC458998:MQC459020 MZY458998:MZY459020 NJU458998:NJU459020 NTQ458998:NTQ459020 ODM458998:ODM459020 ONI458998:ONI459020 OXE458998:OXE459020 PHA458998:PHA459020 PQW458998:PQW459020 QAS458998:QAS459020 QKO458998:QKO459020 QUK458998:QUK459020 REG458998:REG459020 ROC458998:ROC459020 RXY458998:RXY459020 SHU458998:SHU459020 SRQ458998:SRQ459020 TBM458998:TBM459020 TLI458998:TLI459020 TVE458998:TVE459020 UFA458998:UFA459020 UOW458998:UOW459020 UYS458998:UYS459020 VIO458998:VIO459020 VSK458998:VSK459020 WCG458998:WCG459020 WMC458998:WMC459020 WVY458998:WVY459020 Q524534:Q524556 JM524534:JM524556 TI524534:TI524556 ADE524534:ADE524556 ANA524534:ANA524556 AWW524534:AWW524556 BGS524534:BGS524556 BQO524534:BQO524556 CAK524534:CAK524556 CKG524534:CKG524556 CUC524534:CUC524556 DDY524534:DDY524556 DNU524534:DNU524556 DXQ524534:DXQ524556 EHM524534:EHM524556 ERI524534:ERI524556 FBE524534:FBE524556 FLA524534:FLA524556 FUW524534:FUW524556 GES524534:GES524556 GOO524534:GOO524556 GYK524534:GYK524556 HIG524534:HIG524556 HSC524534:HSC524556 IBY524534:IBY524556 ILU524534:ILU524556 IVQ524534:IVQ524556 JFM524534:JFM524556 JPI524534:JPI524556 JZE524534:JZE524556 KJA524534:KJA524556 KSW524534:KSW524556 LCS524534:LCS524556 LMO524534:LMO524556 LWK524534:LWK524556 MGG524534:MGG524556 MQC524534:MQC524556 MZY524534:MZY524556 NJU524534:NJU524556 NTQ524534:NTQ524556 ODM524534:ODM524556 ONI524534:ONI524556 OXE524534:OXE524556 PHA524534:PHA524556 PQW524534:PQW524556 QAS524534:QAS524556 QKO524534:QKO524556 QUK524534:QUK524556 REG524534:REG524556 ROC524534:ROC524556 RXY524534:RXY524556 SHU524534:SHU524556 SRQ524534:SRQ524556 TBM524534:TBM524556 TLI524534:TLI524556 TVE524534:TVE524556 UFA524534:UFA524556 UOW524534:UOW524556 UYS524534:UYS524556 VIO524534:VIO524556 VSK524534:VSK524556 WCG524534:WCG524556 WMC524534:WMC524556 WVY524534:WVY524556 Q590070:Q590092 JM590070:JM590092 TI590070:TI590092 ADE590070:ADE590092 ANA590070:ANA590092 AWW590070:AWW590092 BGS590070:BGS590092 BQO590070:BQO590092 CAK590070:CAK590092 CKG590070:CKG590092 CUC590070:CUC590092 DDY590070:DDY590092 DNU590070:DNU590092 DXQ590070:DXQ590092 EHM590070:EHM590092 ERI590070:ERI590092 FBE590070:FBE590092 FLA590070:FLA590092 FUW590070:FUW590092 GES590070:GES590092 GOO590070:GOO590092 GYK590070:GYK590092 HIG590070:HIG590092 HSC590070:HSC590092 IBY590070:IBY590092 ILU590070:ILU590092 IVQ590070:IVQ590092 JFM590070:JFM590092 JPI590070:JPI590092 JZE590070:JZE590092 KJA590070:KJA590092 KSW590070:KSW590092 LCS590070:LCS590092 LMO590070:LMO590092 LWK590070:LWK590092 MGG590070:MGG590092 MQC590070:MQC590092 MZY590070:MZY590092 NJU590070:NJU590092 NTQ590070:NTQ590092 ODM590070:ODM590092 ONI590070:ONI590092 OXE590070:OXE590092 PHA590070:PHA590092 PQW590070:PQW590092 QAS590070:QAS590092 QKO590070:QKO590092 QUK590070:QUK590092 REG590070:REG590092 ROC590070:ROC590092 RXY590070:RXY590092 SHU590070:SHU590092 SRQ590070:SRQ590092 TBM590070:TBM590092 TLI590070:TLI590092 TVE590070:TVE590092 UFA590070:UFA590092 UOW590070:UOW590092 UYS590070:UYS590092 VIO590070:VIO590092 VSK590070:VSK590092 WCG590070:WCG590092 WMC590070:WMC590092 WVY590070:WVY590092 Q655606:Q655628 JM655606:JM655628 TI655606:TI655628 ADE655606:ADE655628 ANA655606:ANA655628 AWW655606:AWW655628 BGS655606:BGS655628 BQO655606:BQO655628 CAK655606:CAK655628 CKG655606:CKG655628 CUC655606:CUC655628 DDY655606:DDY655628 DNU655606:DNU655628 DXQ655606:DXQ655628 EHM655606:EHM655628 ERI655606:ERI655628 FBE655606:FBE655628 FLA655606:FLA655628 FUW655606:FUW655628 GES655606:GES655628 GOO655606:GOO655628 GYK655606:GYK655628 HIG655606:HIG655628 HSC655606:HSC655628 IBY655606:IBY655628 ILU655606:ILU655628 IVQ655606:IVQ655628 JFM655606:JFM655628 JPI655606:JPI655628 JZE655606:JZE655628 KJA655606:KJA655628 KSW655606:KSW655628 LCS655606:LCS655628 LMO655606:LMO655628 LWK655606:LWK655628 MGG655606:MGG655628 MQC655606:MQC655628 MZY655606:MZY655628 NJU655606:NJU655628 NTQ655606:NTQ655628 ODM655606:ODM655628 ONI655606:ONI655628 OXE655606:OXE655628 PHA655606:PHA655628 PQW655606:PQW655628 QAS655606:QAS655628 QKO655606:QKO655628 QUK655606:QUK655628 REG655606:REG655628 ROC655606:ROC655628 RXY655606:RXY655628 SHU655606:SHU655628 SRQ655606:SRQ655628 TBM655606:TBM655628 TLI655606:TLI655628 TVE655606:TVE655628 UFA655606:UFA655628 UOW655606:UOW655628 UYS655606:UYS655628 VIO655606:VIO655628 VSK655606:VSK655628 WCG655606:WCG655628 WMC655606:WMC655628 WVY655606:WVY655628 Q721142:Q721164 JM721142:JM721164 TI721142:TI721164 ADE721142:ADE721164 ANA721142:ANA721164 AWW721142:AWW721164 BGS721142:BGS721164 BQO721142:BQO721164 CAK721142:CAK721164 CKG721142:CKG721164 CUC721142:CUC721164 DDY721142:DDY721164 DNU721142:DNU721164 DXQ721142:DXQ721164 EHM721142:EHM721164 ERI721142:ERI721164 FBE721142:FBE721164 FLA721142:FLA721164 FUW721142:FUW721164 GES721142:GES721164 GOO721142:GOO721164 GYK721142:GYK721164 HIG721142:HIG721164 HSC721142:HSC721164 IBY721142:IBY721164 ILU721142:ILU721164 IVQ721142:IVQ721164 JFM721142:JFM721164 JPI721142:JPI721164 JZE721142:JZE721164 KJA721142:KJA721164 KSW721142:KSW721164 LCS721142:LCS721164 LMO721142:LMO721164 LWK721142:LWK721164 MGG721142:MGG721164 MQC721142:MQC721164 MZY721142:MZY721164 NJU721142:NJU721164 NTQ721142:NTQ721164 ODM721142:ODM721164 ONI721142:ONI721164 OXE721142:OXE721164 PHA721142:PHA721164 PQW721142:PQW721164 QAS721142:QAS721164 QKO721142:QKO721164 QUK721142:QUK721164 REG721142:REG721164 ROC721142:ROC721164 RXY721142:RXY721164 SHU721142:SHU721164 SRQ721142:SRQ721164 TBM721142:TBM721164 TLI721142:TLI721164 TVE721142:TVE721164 UFA721142:UFA721164 UOW721142:UOW721164 UYS721142:UYS721164 VIO721142:VIO721164 VSK721142:VSK721164 WCG721142:WCG721164 WMC721142:WMC721164 WVY721142:WVY721164 Q786678:Q786700 JM786678:JM786700 TI786678:TI786700 ADE786678:ADE786700 ANA786678:ANA786700 AWW786678:AWW786700 BGS786678:BGS786700 BQO786678:BQO786700 CAK786678:CAK786700 CKG786678:CKG786700 CUC786678:CUC786700 DDY786678:DDY786700 DNU786678:DNU786700 DXQ786678:DXQ786700 EHM786678:EHM786700 ERI786678:ERI786700 FBE786678:FBE786700 FLA786678:FLA786700 FUW786678:FUW786700 GES786678:GES786700 GOO786678:GOO786700 GYK786678:GYK786700 HIG786678:HIG786700 HSC786678:HSC786700 IBY786678:IBY786700 ILU786678:ILU786700 IVQ786678:IVQ786700 JFM786678:JFM786700 JPI786678:JPI786700 JZE786678:JZE786700 KJA786678:KJA786700 KSW786678:KSW786700 LCS786678:LCS786700 LMO786678:LMO786700 LWK786678:LWK786700 MGG786678:MGG786700 MQC786678:MQC786700 MZY786678:MZY786700 NJU786678:NJU786700 NTQ786678:NTQ786700 ODM786678:ODM786700 ONI786678:ONI786700 OXE786678:OXE786700 PHA786678:PHA786700 PQW786678:PQW786700 QAS786678:QAS786700 QKO786678:QKO786700 QUK786678:QUK786700 REG786678:REG786700 ROC786678:ROC786700 RXY786678:RXY786700 SHU786678:SHU786700 SRQ786678:SRQ786700 TBM786678:TBM786700 TLI786678:TLI786700 TVE786678:TVE786700 UFA786678:UFA786700 UOW786678:UOW786700 UYS786678:UYS786700 VIO786678:VIO786700 VSK786678:VSK786700 WCG786678:WCG786700 WMC786678:WMC786700 WVY786678:WVY786700 Q852214:Q852236 JM852214:JM852236 TI852214:TI852236 ADE852214:ADE852236 ANA852214:ANA852236 AWW852214:AWW852236 BGS852214:BGS852236 BQO852214:BQO852236 CAK852214:CAK852236 CKG852214:CKG852236 CUC852214:CUC852236 DDY852214:DDY852236 DNU852214:DNU852236 DXQ852214:DXQ852236 EHM852214:EHM852236 ERI852214:ERI852236 FBE852214:FBE852236 FLA852214:FLA852236 FUW852214:FUW852236 GES852214:GES852236 GOO852214:GOO852236 GYK852214:GYK852236 HIG852214:HIG852236 HSC852214:HSC852236 IBY852214:IBY852236 ILU852214:ILU852236 IVQ852214:IVQ852236 JFM852214:JFM852236 JPI852214:JPI852236 JZE852214:JZE852236 KJA852214:KJA852236 KSW852214:KSW852236 LCS852214:LCS852236 LMO852214:LMO852236 LWK852214:LWK852236 MGG852214:MGG852236 MQC852214:MQC852236 MZY852214:MZY852236 NJU852214:NJU852236 NTQ852214:NTQ852236 ODM852214:ODM852236 ONI852214:ONI852236 OXE852214:OXE852236 PHA852214:PHA852236 PQW852214:PQW852236 QAS852214:QAS852236 QKO852214:QKO852236 QUK852214:QUK852236 REG852214:REG852236 ROC852214:ROC852236 RXY852214:RXY852236 SHU852214:SHU852236 SRQ852214:SRQ852236 TBM852214:TBM852236 TLI852214:TLI852236 TVE852214:TVE852236 UFA852214:UFA852236 UOW852214:UOW852236 UYS852214:UYS852236 VIO852214:VIO852236 VSK852214:VSK852236 WCG852214:WCG852236 WMC852214:WMC852236 WVY852214:WVY852236 Q917750:Q917772 JM917750:JM917772 TI917750:TI917772 ADE917750:ADE917772 ANA917750:ANA917772 AWW917750:AWW917772 BGS917750:BGS917772 BQO917750:BQO917772 CAK917750:CAK917772 CKG917750:CKG917772 CUC917750:CUC917772 DDY917750:DDY917772 DNU917750:DNU917772 DXQ917750:DXQ917772 EHM917750:EHM917772 ERI917750:ERI917772 FBE917750:FBE917772 FLA917750:FLA917772 FUW917750:FUW917772 GES917750:GES917772 GOO917750:GOO917772 GYK917750:GYK917772 HIG917750:HIG917772 HSC917750:HSC917772 IBY917750:IBY917772 ILU917750:ILU917772 IVQ917750:IVQ917772 JFM917750:JFM917772 JPI917750:JPI917772 JZE917750:JZE917772 KJA917750:KJA917772 KSW917750:KSW917772 LCS917750:LCS917772 LMO917750:LMO917772 LWK917750:LWK917772 MGG917750:MGG917772 MQC917750:MQC917772 MZY917750:MZY917772 NJU917750:NJU917772 NTQ917750:NTQ917772 ODM917750:ODM917772 ONI917750:ONI917772 OXE917750:OXE917772 PHA917750:PHA917772 PQW917750:PQW917772 QAS917750:QAS917772 QKO917750:QKO917772 QUK917750:QUK917772 REG917750:REG917772 ROC917750:ROC917772 RXY917750:RXY917772 SHU917750:SHU917772 SRQ917750:SRQ917772 TBM917750:TBM917772 TLI917750:TLI917772 TVE917750:TVE917772 UFA917750:UFA917772 UOW917750:UOW917772 UYS917750:UYS917772 VIO917750:VIO917772 VSK917750:VSK917772 WCG917750:WCG917772 WMC917750:WMC917772 WVY917750:WVY917772 Q983286:Q983308 JM983286:JM983308 TI983286:TI983308 ADE983286:ADE983308 ANA983286:ANA983308 AWW983286:AWW983308 BGS983286:BGS983308 BQO983286:BQO983308 CAK983286:CAK983308 CKG983286:CKG983308 CUC983286:CUC983308 DDY983286:DDY983308 DNU983286:DNU983308 DXQ983286:DXQ983308 EHM983286:EHM983308 ERI983286:ERI983308 FBE983286:FBE983308 FLA983286:FLA983308 FUW983286:FUW983308 GES983286:GES983308 GOO983286:GOO983308 GYK983286:GYK983308 HIG983286:HIG983308 HSC983286:HSC983308 IBY983286:IBY983308 ILU983286:ILU983308 IVQ983286:IVQ983308 JFM983286:JFM983308 JPI983286:JPI983308 JZE983286:JZE983308 KJA983286:KJA983308 KSW983286:KSW983308 LCS983286:LCS983308 LMO983286:LMO983308 LWK983286:LWK983308 MGG983286:MGG983308 MQC983286:MQC983308 MZY983286:MZY983308 NJU983286:NJU983308 NTQ983286:NTQ983308 ODM983286:ODM983308 ONI983286:ONI983308 OXE983286:OXE983308 PHA983286:PHA983308 PQW983286:PQW983308 QAS983286:QAS983308 QKO983286:QKO983308 QUK983286:QUK983308 REG983286:REG983308 ROC983286:ROC983308 RXY983286:RXY983308 SHU983286:SHU983308 SRQ983286:SRQ983308 TBM983286:TBM983308 TLI983286:TLI983308 TVE983286:TVE983308 UFA983286:UFA983308 UOW983286:UOW983308 UYS983286:UYS983308 VIO983286:VIO983308 VSK983286:VSK983308 WCG983286:WCG983308 WMC983286:WMC983308 WVY983286:WVY983308 P252:P269 JL252:JL269 TH252:TH269 ADD252:ADD269 AMZ252:AMZ269 AWV252:AWV269 BGR252:BGR269 BQN252:BQN269 CAJ252:CAJ269 CKF252:CKF269 CUB252:CUB269 DDX252:DDX269 DNT252:DNT269 DXP252:DXP269 EHL252:EHL269 ERH252:ERH269 FBD252:FBD269 FKZ252:FKZ269 FUV252:FUV269 GER252:GER269 GON252:GON269 GYJ252:GYJ269 HIF252:HIF269 HSB252:HSB269 IBX252:IBX269 ILT252:ILT269 IVP252:IVP269 JFL252:JFL269 JPH252:JPH269 JZD252:JZD269 KIZ252:KIZ269 KSV252:KSV269 LCR252:LCR269 LMN252:LMN269 LWJ252:LWJ269 MGF252:MGF269 MQB252:MQB269 MZX252:MZX269 NJT252:NJT269 NTP252:NTP269 ODL252:ODL269 ONH252:ONH269 OXD252:OXD269 PGZ252:PGZ269 PQV252:PQV269 QAR252:QAR269 QKN252:QKN269 QUJ252:QUJ269 REF252:REF269 ROB252:ROB269 RXX252:RXX269 SHT252:SHT269 SRP252:SRP269 TBL252:TBL269 TLH252:TLH269 TVD252:TVD269 UEZ252:UEZ269 UOV252:UOV269 UYR252:UYR269 VIN252:VIN269 VSJ252:VSJ269 WCF252:WCF269 WMB252:WMB269 WVX252:WVX269 P65788:P65805 JL65788:JL65805 TH65788:TH65805 ADD65788:ADD65805 AMZ65788:AMZ65805 AWV65788:AWV65805 BGR65788:BGR65805 BQN65788:BQN65805 CAJ65788:CAJ65805 CKF65788:CKF65805 CUB65788:CUB65805 DDX65788:DDX65805 DNT65788:DNT65805 DXP65788:DXP65805 EHL65788:EHL65805 ERH65788:ERH65805 FBD65788:FBD65805 FKZ65788:FKZ65805 FUV65788:FUV65805 GER65788:GER65805 GON65788:GON65805 GYJ65788:GYJ65805 HIF65788:HIF65805 HSB65788:HSB65805 IBX65788:IBX65805 ILT65788:ILT65805 IVP65788:IVP65805 JFL65788:JFL65805 JPH65788:JPH65805 JZD65788:JZD65805 KIZ65788:KIZ65805 KSV65788:KSV65805 LCR65788:LCR65805 LMN65788:LMN65805 LWJ65788:LWJ65805 MGF65788:MGF65805 MQB65788:MQB65805 MZX65788:MZX65805 NJT65788:NJT65805 NTP65788:NTP65805 ODL65788:ODL65805 ONH65788:ONH65805 OXD65788:OXD65805 PGZ65788:PGZ65805 PQV65788:PQV65805 QAR65788:QAR65805 QKN65788:QKN65805 QUJ65788:QUJ65805 REF65788:REF65805 ROB65788:ROB65805 RXX65788:RXX65805 SHT65788:SHT65805 SRP65788:SRP65805 TBL65788:TBL65805 TLH65788:TLH65805 TVD65788:TVD65805 UEZ65788:UEZ65805 UOV65788:UOV65805 UYR65788:UYR65805 VIN65788:VIN65805 VSJ65788:VSJ65805 WCF65788:WCF65805 WMB65788:WMB65805 WVX65788:WVX65805 P131324:P131341 JL131324:JL131341 TH131324:TH131341 ADD131324:ADD131341 AMZ131324:AMZ131341 AWV131324:AWV131341 BGR131324:BGR131341 BQN131324:BQN131341 CAJ131324:CAJ131341 CKF131324:CKF131341 CUB131324:CUB131341 DDX131324:DDX131341 DNT131324:DNT131341 DXP131324:DXP131341 EHL131324:EHL131341 ERH131324:ERH131341 FBD131324:FBD131341 FKZ131324:FKZ131341 FUV131324:FUV131341 GER131324:GER131341 GON131324:GON131341 GYJ131324:GYJ131341 HIF131324:HIF131341 HSB131324:HSB131341 IBX131324:IBX131341 ILT131324:ILT131341 IVP131324:IVP131341 JFL131324:JFL131341 JPH131324:JPH131341 JZD131324:JZD131341 KIZ131324:KIZ131341 KSV131324:KSV131341 LCR131324:LCR131341 LMN131324:LMN131341 LWJ131324:LWJ131341 MGF131324:MGF131341 MQB131324:MQB131341 MZX131324:MZX131341 NJT131324:NJT131341 NTP131324:NTP131341 ODL131324:ODL131341 ONH131324:ONH131341 OXD131324:OXD131341 PGZ131324:PGZ131341 PQV131324:PQV131341 QAR131324:QAR131341 QKN131324:QKN131341 QUJ131324:QUJ131341 REF131324:REF131341 ROB131324:ROB131341 RXX131324:RXX131341 SHT131324:SHT131341 SRP131324:SRP131341 TBL131324:TBL131341 TLH131324:TLH131341 TVD131324:TVD131341 UEZ131324:UEZ131341 UOV131324:UOV131341 UYR131324:UYR131341 VIN131324:VIN131341 VSJ131324:VSJ131341 WCF131324:WCF131341 WMB131324:WMB131341 WVX131324:WVX131341 P196860:P196877 JL196860:JL196877 TH196860:TH196877 ADD196860:ADD196877 AMZ196860:AMZ196877 AWV196860:AWV196877 BGR196860:BGR196877 BQN196860:BQN196877 CAJ196860:CAJ196877 CKF196860:CKF196877 CUB196860:CUB196877 DDX196860:DDX196877 DNT196860:DNT196877 DXP196860:DXP196877 EHL196860:EHL196877 ERH196860:ERH196877 FBD196860:FBD196877 FKZ196860:FKZ196877 FUV196860:FUV196877 GER196860:GER196877 GON196860:GON196877 GYJ196860:GYJ196877 HIF196860:HIF196877 HSB196860:HSB196877 IBX196860:IBX196877 ILT196860:ILT196877 IVP196860:IVP196877 JFL196860:JFL196877 JPH196860:JPH196877 JZD196860:JZD196877 KIZ196860:KIZ196877 KSV196860:KSV196877 LCR196860:LCR196877 LMN196860:LMN196877 LWJ196860:LWJ196877 MGF196860:MGF196877 MQB196860:MQB196877 MZX196860:MZX196877 NJT196860:NJT196877 NTP196860:NTP196877 ODL196860:ODL196877 ONH196860:ONH196877 OXD196860:OXD196877 PGZ196860:PGZ196877 PQV196860:PQV196877 QAR196860:QAR196877 QKN196860:QKN196877 QUJ196860:QUJ196877 REF196860:REF196877 ROB196860:ROB196877 RXX196860:RXX196877 SHT196860:SHT196877 SRP196860:SRP196877 TBL196860:TBL196877 TLH196860:TLH196877 TVD196860:TVD196877 UEZ196860:UEZ196877 UOV196860:UOV196877 UYR196860:UYR196877 VIN196860:VIN196877 VSJ196860:VSJ196877 WCF196860:WCF196877 WMB196860:WMB196877 WVX196860:WVX196877 P262396:P262413 JL262396:JL262413 TH262396:TH262413 ADD262396:ADD262413 AMZ262396:AMZ262413 AWV262396:AWV262413 BGR262396:BGR262413 BQN262396:BQN262413 CAJ262396:CAJ262413 CKF262396:CKF262413 CUB262396:CUB262413 DDX262396:DDX262413 DNT262396:DNT262413 DXP262396:DXP262413 EHL262396:EHL262413 ERH262396:ERH262413 FBD262396:FBD262413 FKZ262396:FKZ262413 FUV262396:FUV262413 GER262396:GER262413 GON262396:GON262413 GYJ262396:GYJ262413 HIF262396:HIF262413 HSB262396:HSB262413 IBX262396:IBX262413 ILT262396:ILT262413 IVP262396:IVP262413 JFL262396:JFL262413 JPH262396:JPH262413 JZD262396:JZD262413 KIZ262396:KIZ262413 KSV262396:KSV262413 LCR262396:LCR262413 LMN262396:LMN262413 LWJ262396:LWJ262413 MGF262396:MGF262413 MQB262396:MQB262413 MZX262396:MZX262413 NJT262396:NJT262413 NTP262396:NTP262413 ODL262396:ODL262413 ONH262396:ONH262413 OXD262396:OXD262413 PGZ262396:PGZ262413 PQV262396:PQV262413 QAR262396:QAR262413 QKN262396:QKN262413 QUJ262396:QUJ262413 REF262396:REF262413 ROB262396:ROB262413 RXX262396:RXX262413 SHT262396:SHT262413 SRP262396:SRP262413 TBL262396:TBL262413 TLH262396:TLH262413 TVD262396:TVD262413 UEZ262396:UEZ262413 UOV262396:UOV262413 UYR262396:UYR262413 VIN262396:VIN262413 VSJ262396:VSJ262413 WCF262396:WCF262413 WMB262396:WMB262413 WVX262396:WVX262413 P327932:P327949 JL327932:JL327949 TH327932:TH327949 ADD327932:ADD327949 AMZ327932:AMZ327949 AWV327932:AWV327949 BGR327932:BGR327949 BQN327932:BQN327949 CAJ327932:CAJ327949 CKF327932:CKF327949 CUB327932:CUB327949 DDX327932:DDX327949 DNT327932:DNT327949 DXP327932:DXP327949 EHL327932:EHL327949 ERH327932:ERH327949 FBD327932:FBD327949 FKZ327932:FKZ327949 FUV327932:FUV327949 GER327932:GER327949 GON327932:GON327949 GYJ327932:GYJ327949 HIF327932:HIF327949 HSB327932:HSB327949 IBX327932:IBX327949 ILT327932:ILT327949 IVP327932:IVP327949 JFL327932:JFL327949 JPH327932:JPH327949 JZD327932:JZD327949 KIZ327932:KIZ327949 KSV327932:KSV327949 LCR327932:LCR327949 LMN327932:LMN327949 LWJ327932:LWJ327949 MGF327932:MGF327949 MQB327932:MQB327949 MZX327932:MZX327949 NJT327932:NJT327949 NTP327932:NTP327949 ODL327932:ODL327949 ONH327932:ONH327949 OXD327932:OXD327949 PGZ327932:PGZ327949 PQV327932:PQV327949 QAR327932:QAR327949 QKN327932:QKN327949 QUJ327932:QUJ327949 REF327932:REF327949 ROB327932:ROB327949 RXX327932:RXX327949 SHT327932:SHT327949 SRP327932:SRP327949 TBL327932:TBL327949 TLH327932:TLH327949 TVD327932:TVD327949 UEZ327932:UEZ327949 UOV327932:UOV327949 UYR327932:UYR327949 VIN327932:VIN327949 VSJ327932:VSJ327949 WCF327932:WCF327949 WMB327932:WMB327949 WVX327932:WVX327949 P393468:P393485 JL393468:JL393485 TH393468:TH393485 ADD393468:ADD393485 AMZ393468:AMZ393485 AWV393468:AWV393485 BGR393468:BGR393485 BQN393468:BQN393485 CAJ393468:CAJ393485 CKF393468:CKF393485 CUB393468:CUB393485 DDX393468:DDX393485 DNT393468:DNT393485 DXP393468:DXP393485 EHL393468:EHL393485 ERH393468:ERH393485 FBD393468:FBD393485 FKZ393468:FKZ393485 FUV393468:FUV393485 GER393468:GER393485 GON393468:GON393485 GYJ393468:GYJ393485 HIF393468:HIF393485 HSB393468:HSB393485 IBX393468:IBX393485 ILT393468:ILT393485 IVP393468:IVP393485 JFL393468:JFL393485 JPH393468:JPH393485 JZD393468:JZD393485 KIZ393468:KIZ393485 KSV393468:KSV393485 LCR393468:LCR393485 LMN393468:LMN393485 LWJ393468:LWJ393485 MGF393468:MGF393485 MQB393468:MQB393485 MZX393468:MZX393485 NJT393468:NJT393485 NTP393468:NTP393485 ODL393468:ODL393485 ONH393468:ONH393485 OXD393468:OXD393485 PGZ393468:PGZ393485 PQV393468:PQV393485 QAR393468:QAR393485 QKN393468:QKN393485 QUJ393468:QUJ393485 REF393468:REF393485 ROB393468:ROB393485 RXX393468:RXX393485 SHT393468:SHT393485 SRP393468:SRP393485 TBL393468:TBL393485 TLH393468:TLH393485 TVD393468:TVD393485 UEZ393468:UEZ393485 UOV393468:UOV393485 UYR393468:UYR393485 VIN393468:VIN393485 VSJ393468:VSJ393485 WCF393468:WCF393485 WMB393468:WMB393485 WVX393468:WVX393485 P459004:P459021 JL459004:JL459021 TH459004:TH459021 ADD459004:ADD459021 AMZ459004:AMZ459021 AWV459004:AWV459021 BGR459004:BGR459021 BQN459004:BQN459021 CAJ459004:CAJ459021 CKF459004:CKF459021 CUB459004:CUB459021 DDX459004:DDX459021 DNT459004:DNT459021 DXP459004:DXP459021 EHL459004:EHL459021 ERH459004:ERH459021 FBD459004:FBD459021 FKZ459004:FKZ459021 FUV459004:FUV459021 GER459004:GER459021 GON459004:GON459021 GYJ459004:GYJ459021 HIF459004:HIF459021 HSB459004:HSB459021 IBX459004:IBX459021 ILT459004:ILT459021 IVP459004:IVP459021 JFL459004:JFL459021 JPH459004:JPH459021 JZD459004:JZD459021 KIZ459004:KIZ459021 KSV459004:KSV459021 LCR459004:LCR459021 LMN459004:LMN459021 LWJ459004:LWJ459021 MGF459004:MGF459021 MQB459004:MQB459021 MZX459004:MZX459021 NJT459004:NJT459021 NTP459004:NTP459021 ODL459004:ODL459021 ONH459004:ONH459021 OXD459004:OXD459021 PGZ459004:PGZ459021 PQV459004:PQV459021 QAR459004:QAR459021 QKN459004:QKN459021 QUJ459004:QUJ459021 REF459004:REF459021 ROB459004:ROB459021 RXX459004:RXX459021 SHT459004:SHT459021 SRP459004:SRP459021 TBL459004:TBL459021 TLH459004:TLH459021 TVD459004:TVD459021 UEZ459004:UEZ459021 UOV459004:UOV459021 UYR459004:UYR459021 VIN459004:VIN459021 VSJ459004:VSJ459021 WCF459004:WCF459021 WMB459004:WMB459021 WVX459004:WVX459021 P524540:P524557 JL524540:JL524557 TH524540:TH524557 ADD524540:ADD524557 AMZ524540:AMZ524557 AWV524540:AWV524557 BGR524540:BGR524557 BQN524540:BQN524557 CAJ524540:CAJ524557 CKF524540:CKF524557 CUB524540:CUB524557 DDX524540:DDX524557 DNT524540:DNT524557 DXP524540:DXP524557 EHL524540:EHL524557 ERH524540:ERH524557 FBD524540:FBD524557 FKZ524540:FKZ524557 FUV524540:FUV524557 GER524540:GER524557 GON524540:GON524557 GYJ524540:GYJ524557 HIF524540:HIF524557 HSB524540:HSB524557 IBX524540:IBX524557 ILT524540:ILT524557 IVP524540:IVP524557 JFL524540:JFL524557 JPH524540:JPH524557 JZD524540:JZD524557 KIZ524540:KIZ524557 KSV524540:KSV524557 LCR524540:LCR524557 LMN524540:LMN524557 LWJ524540:LWJ524557 MGF524540:MGF524557 MQB524540:MQB524557 MZX524540:MZX524557 NJT524540:NJT524557 NTP524540:NTP524557 ODL524540:ODL524557 ONH524540:ONH524557 OXD524540:OXD524557 PGZ524540:PGZ524557 PQV524540:PQV524557 QAR524540:QAR524557 QKN524540:QKN524557 QUJ524540:QUJ524557 REF524540:REF524557 ROB524540:ROB524557 RXX524540:RXX524557 SHT524540:SHT524557 SRP524540:SRP524557 TBL524540:TBL524557 TLH524540:TLH524557 TVD524540:TVD524557 UEZ524540:UEZ524557 UOV524540:UOV524557 UYR524540:UYR524557 VIN524540:VIN524557 VSJ524540:VSJ524557 WCF524540:WCF524557 WMB524540:WMB524557 WVX524540:WVX524557 P590076:P590093 JL590076:JL590093 TH590076:TH590093 ADD590076:ADD590093 AMZ590076:AMZ590093 AWV590076:AWV590093 BGR590076:BGR590093 BQN590076:BQN590093 CAJ590076:CAJ590093 CKF590076:CKF590093 CUB590076:CUB590093 DDX590076:DDX590093 DNT590076:DNT590093 DXP590076:DXP590093 EHL590076:EHL590093 ERH590076:ERH590093 FBD590076:FBD590093 FKZ590076:FKZ590093 FUV590076:FUV590093 GER590076:GER590093 GON590076:GON590093 GYJ590076:GYJ590093 HIF590076:HIF590093 HSB590076:HSB590093 IBX590076:IBX590093 ILT590076:ILT590093 IVP590076:IVP590093 JFL590076:JFL590093 JPH590076:JPH590093 JZD590076:JZD590093 KIZ590076:KIZ590093 KSV590076:KSV590093 LCR590076:LCR590093 LMN590076:LMN590093 LWJ590076:LWJ590093 MGF590076:MGF590093 MQB590076:MQB590093 MZX590076:MZX590093 NJT590076:NJT590093 NTP590076:NTP590093 ODL590076:ODL590093 ONH590076:ONH590093 OXD590076:OXD590093 PGZ590076:PGZ590093 PQV590076:PQV590093 QAR590076:QAR590093 QKN590076:QKN590093 QUJ590076:QUJ590093 REF590076:REF590093 ROB590076:ROB590093 RXX590076:RXX590093 SHT590076:SHT590093 SRP590076:SRP590093 TBL590076:TBL590093 TLH590076:TLH590093 TVD590076:TVD590093 UEZ590076:UEZ590093 UOV590076:UOV590093 UYR590076:UYR590093 VIN590076:VIN590093 VSJ590076:VSJ590093 WCF590076:WCF590093 WMB590076:WMB590093 WVX590076:WVX590093 P655612:P655629 JL655612:JL655629 TH655612:TH655629 ADD655612:ADD655629 AMZ655612:AMZ655629 AWV655612:AWV655629 BGR655612:BGR655629 BQN655612:BQN655629 CAJ655612:CAJ655629 CKF655612:CKF655629 CUB655612:CUB655629 DDX655612:DDX655629 DNT655612:DNT655629 DXP655612:DXP655629 EHL655612:EHL655629 ERH655612:ERH655629 FBD655612:FBD655629 FKZ655612:FKZ655629 FUV655612:FUV655629 GER655612:GER655629 GON655612:GON655629 GYJ655612:GYJ655629 HIF655612:HIF655629 HSB655612:HSB655629 IBX655612:IBX655629 ILT655612:ILT655629 IVP655612:IVP655629 JFL655612:JFL655629 JPH655612:JPH655629 JZD655612:JZD655629 KIZ655612:KIZ655629 KSV655612:KSV655629 LCR655612:LCR655629 LMN655612:LMN655629 LWJ655612:LWJ655629 MGF655612:MGF655629 MQB655612:MQB655629 MZX655612:MZX655629 NJT655612:NJT655629 NTP655612:NTP655629 ODL655612:ODL655629 ONH655612:ONH655629 OXD655612:OXD655629 PGZ655612:PGZ655629 PQV655612:PQV655629 QAR655612:QAR655629 QKN655612:QKN655629 QUJ655612:QUJ655629 REF655612:REF655629 ROB655612:ROB655629 RXX655612:RXX655629 SHT655612:SHT655629 SRP655612:SRP655629 TBL655612:TBL655629 TLH655612:TLH655629 TVD655612:TVD655629 UEZ655612:UEZ655629 UOV655612:UOV655629 UYR655612:UYR655629 VIN655612:VIN655629 VSJ655612:VSJ655629 WCF655612:WCF655629 WMB655612:WMB655629 WVX655612:WVX655629 P721148:P721165 JL721148:JL721165 TH721148:TH721165 ADD721148:ADD721165 AMZ721148:AMZ721165 AWV721148:AWV721165 BGR721148:BGR721165 BQN721148:BQN721165 CAJ721148:CAJ721165 CKF721148:CKF721165 CUB721148:CUB721165 DDX721148:DDX721165 DNT721148:DNT721165 DXP721148:DXP721165 EHL721148:EHL721165 ERH721148:ERH721165 FBD721148:FBD721165 FKZ721148:FKZ721165 FUV721148:FUV721165 GER721148:GER721165 GON721148:GON721165 GYJ721148:GYJ721165 HIF721148:HIF721165 HSB721148:HSB721165 IBX721148:IBX721165 ILT721148:ILT721165 IVP721148:IVP721165 JFL721148:JFL721165 JPH721148:JPH721165 JZD721148:JZD721165 KIZ721148:KIZ721165 KSV721148:KSV721165 LCR721148:LCR721165 LMN721148:LMN721165 LWJ721148:LWJ721165 MGF721148:MGF721165 MQB721148:MQB721165 MZX721148:MZX721165 NJT721148:NJT721165 NTP721148:NTP721165 ODL721148:ODL721165 ONH721148:ONH721165 OXD721148:OXD721165 PGZ721148:PGZ721165 PQV721148:PQV721165 QAR721148:QAR721165 QKN721148:QKN721165 QUJ721148:QUJ721165 REF721148:REF721165 ROB721148:ROB721165 RXX721148:RXX721165 SHT721148:SHT721165 SRP721148:SRP721165 TBL721148:TBL721165 TLH721148:TLH721165 TVD721148:TVD721165 UEZ721148:UEZ721165 UOV721148:UOV721165 UYR721148:UYR721165 VIN721148:VIN721165 VSJ721148:VSJ721165 WCF721148:WCF721165 WMB721148:WMB721165 WVX721148:WVX721165 P786684:P786701 JL786684:JL786701 TH786684:TH786701 ADD786684:ADD786701 AMZ786684:AMZ786701 AWV786684:AWV786701 BGR786684:BGR786701 BQN786684:BQN786701 CAJ786684:CAJ786701 CKF786684:CKF786701 CUB786684:CUB786701 DDX786684:DDX786701 DNT786684:DNT786701 DXP786684:DXP786701 EHL786684:EHL786701 ERH786684:ERH786701 FBD786684:FBD786701 FKZ786684:FKZ786701 FUV786684:FUV786701 GER786684:GER786701 GON786684:GON786701 GYJ786684:GYJ786701 HIF786684:HIF786701 HSB786684:HSB786701 IBX786684:IBX786701 ILT786684:ILT786701 IVP786684:IVP786701 JFL786684:JFL786701 JPH786684:JPH786701 JZD786684:JZD786701 KIZ786684:KIZ786701 KSV786684:KSV786701 LCR786684:LCR786701 LMN786684:LMN786701 LWJ786684:LWJ786701 MGF786684:MGF786701 MQB786684:MQB786701 MZX786684:MZX786701 NJT786684:NJT786701 NTP786684:NTP786701 ODL786684:ODL786701 ONH786684:ONH786701 OXD786684:OXD786701 PGZ786684:PGZ786701 PQV786684:PQV786701 QAR786684:QAR786701 QKN786684:QKN786701 QUJ786684:QUJ786701 REF786684:REF786701 ROB786684:ROB786701 RXX786684:RXX786701 SHT786684:SHT786701 SRP786684:SRP786701 TBL786684:TBL786701 TLH786684:TLH786701 TVD786684:TVD786701 UEZ786684:UEZ786701 UOV786684:UOV786701 UYR786684:UYR786701 VIN786684:VIN786701 VSJ786684:VSJ786701 WCF786684:WCF786701 WMB786684:WMB786701 WVX786684:WVX786701 P852220:P852237 JL852220:JL852237 TH852220:TH852237 ADD852220:ADD852237 AMZ852220:AMZ852237 AWV852220:AWV852237 BGR852220:BGR852237 BQN852220:BQN852237 CAJ852220:CAJ852237 CKF852220:CKF852237 CUB852220:CUB852237 DDX852220:DDX852237 DNT852220:DNT852237 DXP852220:DXP852237 EHL852220:EHL852237 ERH852220:ERH852237 FBD852220:FBD852237 FKZ852220:FKZ852237 FUV852220:FUV852237 GER852220:GER852237 GON852220:GON852237 GYJ852220:GYJ852237 HIF852220:HIF852237 HSB852220:HSB852237 IBX852220:IBX852237 ILT852220:ILT852237 IVP852220:IVP852237 JFL852220:JFL852237 JPH852220:JPH852237 JZD852220:JZD852237 KIZ852220:KIZ852237 KSV852220:KSV852237 LCR852220:LCR852237 LMN852220:LMN852237 LWJ852220:LWJ852237 MGF852220:MGF852237 MQB852220:MQB852237 MZX852220:MZX852237 NJT852220:NJT852237 NTP852220:NTP852237 ODL852220:ODL852237 ONH852220:ONH852237 OXD852220:OXD852237 PGZ852220:PGZ852237 PQV852220:PQV852237 QAR852220:QAR852237 QKN852220:QKN852237 QUJ852220:QUJ852237 REF852220:REF852237 ROB852220:ROB852237 RXX852220:RXX852237 SHT852220:SHT852237 SRP852220:SRP852237 TBL852220:TBL852237 TLH852220:TLH852237 TVD852220:TVD852237 UEZ852220:UEZ852237 UOV852220:UOV852237 UYR852220:UYR852237 VIN852220:VIN852237 VSJ852220:VSJ852237 WCF852220:WCF852237 WMB852220:WMB852237 WVX852220:WVX852237 P917756:P917773 JL917756:JL917773 TH917756:TH917773 ADD917756:ADD917773 AMZ917756:AMZ917773 AWV917756:AWV917773 BGR917756:BGR917773 BQN917756:BQN917773 CAJ917756:CAJ917773 CKF917756:CKF917773 CUB917756:CUB917773 DDX917756:DDX917773 DNT917756:DNT917773 DXP917756:DXP917773 EHL917756:EHL917773 ERH917756:ERH917773 FBD917756:FBD917773 FKZ917756:FKZ917773 FUV917756:FUV917773 GER917756:GER917773 GON917756:GON917773 GYJ917756:GYJ917773 HIF917756:HIF917773 HSB917756:HSB917773 IBX917756:IBX917773 ILT917756:ILT917773 IVP917756:IVP917773 JFL917756:JFL917773 JPH917756:JPH917773 JZD917756:JZD917773 KIZ917756:KIZ917773 KSV917756:KSV917773 LCR917756:LCR917773 LMN917756:LMN917773 LWJ917756:LWJ917773 MGF917756:MGF917773 MQB917756:MQB917773 MZX917756:MZX917773 NJT917756:NJT917773 NTP917756:NTP917773 ODL917756:ODL917773 ONH917756:ONH917773 OXD917756:OXD917773 PGZ917756:PGZ917773 PQV917756:PQV917773 QAR917756:QAR917773 QKN917756:QKN917773 QUJ917756:QUJ917773 REF917756:REF917773 ROB917756:ROB917773 RXX917756:RXX917773 SHT917756:SHT917773 SRP917756:SRP917773 TBL917756:TBL917773 TLH917756:TLH917773 TVD917756:TVD917773 UEZ917756:UEZ917773 UOV917756:UOV917773 UYR917756:UYR917773 VIN917756:VIN917773 VSJ917756:VSJ917773 WCF917756:WCF917773 WMB917756:WMB917773 WVX917756:WVX917773 P983292:P983309 JL983292:JL983309 TH983292:TH983309 ADD983292:ADD983309 AMZ983292:AMZ983309 AWV983292:AWV983309 BGR983292:BGR983309 BQN983292:BQN983309 CAJ983292:CAJ983309 CKF983292:CKF983309 CUB983292:CUB983309 DDX983292:DDX983309 DNT983292:DNT983309 DXP983292:DXP983309 EHL983292:EHL983309 ERH983292:ERH983309 FBD983292:FBD983309 FKZ983292:FKZ983309 FUV983292:FUV983309 GER983292:GER983309 GON983292:GON983309 GYJ983292:GYJ983309 HIF983292:HIF983309 HSB983292:HSB983309 IBX983292:IBX983309 ILT983292:ILT983309 IVP983292:IVP983309 JFL983292:JFL983309 JPH983292:JPH983309 JZD983292:JZD983309 KIZ983292:KIZ983309 KSV983292:KSV983309 LCR983292:LCR983309 LMN983292:LMN983309 LWJ983292:LWJ983309 MGF983292:MGF983309 MQB983292:MQB983309 MZX983292:MZX983309 NJT983292:NJT983309 NTP983292:NTP983309 ODL983292:ODL983309 ONH983292:ONH983309 OXD983292:OXD983309 PGZ983292:PGZ983309 PQV983292:PQV983309 QAR983292:QAR983309 QKN983292:QKN983309 QUJ983292:QUJ983309 REF983292:REF983309 ROB983292:ROB983309 RXX983292:RXX983309 SHT983292:SHT983309 SRP983292:SRP983309 TBL983292:TBL983309 TLH983292:TLH983309 TVD983292:TVD983309 UEZ983292:UEZ983309 UOV983292:UOV983309 UYR983292:UYR983309 VIN983292:VIN983309 VSJ983292:VSJ983309 WCF983292:WCF983309 WMB983292:WMB983309 WVX983292:WVX983309" xr:uid="{BF5A9EF2-1C63-4C1A-B3E7-312EEF470AED}">
      <formula1>0</formula1>
      <formula2>9999999</formula2>
    </dataValidation>
    <dataValidation type="custom" allowBlank="1" showInputMessage="1" showErrorMessage="1" sqref="IV31:IY34 SR31:SU34 ACN31:ACQ34 AMJ31:AMM34 AWF31:AWI34 BGB31:BGE34 BPX31:BQA34 BZT31:BZW34 CJP31:CJS34 CTL31:CTO34 DDH31:DDK34 DND31:DNG34 DWZ31:DXC34 EGV31:EGY34 EQR31:EQU34 FAN31:FAQ34 FKJ31:FKM34 FUF31:FUI34 GEB31:GEE34 GNX31:GOA34 GXT31:GXW34 HHP31:HHS34 HRL31:HRO34 IBH31:IBK34 ILD31:ILG34 IUZ31:IVC34 JEV31:JEY34 JOR31:JOU34 JYN31:JYQ34 KIJ31:KIM34 KSF31:KSI34 LCB31:LCE34 LLX31:LMA34 LVT31:LVW34 MFP31:MFS34 MPL31:MPO34 MZH31:MZK34 NJD31:NJG34 NSZ31:NTC34 OCV31:OCY34 OMR31:OMU34 OWN31:OWQ34 PGJ31:PGM34 PQF31:PQI34 QAB31:QAE34 QJX31:QKA34 QTT31:QTW34 RDP31:RDS34 RNL31:RNO34 RXH31:RXK34 SHD31:SHG34 SQZ31:SRC34 TAV31:TAY34 TKR31:TKU34 TUN31:TUQ34 UEJ31:UEM34 UOF31:UOI34 UYB31:UYE34 VHX31:VIA34 VRT31:VRW34 WBP31:WBS34 WLL31:WLO34 WVH31:WVK34 IV65567:IY65570 SR65567:SU65570 ACN65567:ACQ65570 AMJ65567:AMM65570 AWF65567:AWI65570 BGB65567:BGE65570 BPX65567:BQA65570 BZT65567:BZW65570 CJP65567:CJS65570 CTL65567:CTO65570 DDH65567:DDK65570 DND65567:DNG65570 DWZ65567:DXC65570 EGV65567:EGY65570 EQR65567:EQU65570 FAN65567:FAQ65570 FKJ65567:FKM65570 FUF65567:FUI65570 GEB65567:GEE65570 GNX65567:GOA65570 GXT65567:GXW65570 HHP65567:HHS65570 HRL65567:HRO65570 IBH65567:IBK65570 ILD65567:ILG65570 IUZ65567:IVC65570 JEV65567:JEY65570 JOR65567:JOU65570 JYN65567:JYQ65570 KIJ65567:KIM65570 KSF65567:KSI65570 LCB65567:LCE65570 LLX65567:LMA65570 LVT65567:LVW65570 MFP65567:MFS65570 MPL65567:MPO65570 MZH65567:MZK65570 NJD65567:NJG65570 NSZ65567:NTC65570 OCV65567:OCY65570 OMR65567:OMU65570 OWN65567:OWQ65570 PGJ65567:PGM65570 PQF65567:PQI65570 QAB65567:QAE65570 QJX65567:QKA65570 QTT65567:QTW65570 RDP65567:RDS65570 RNL65567:RNO65570 RXH65567:RXK65570 SHD65567:SHG65570 SQZ65567:SRC65570 TAV65567:TAY65570 TKR65567:TKU65570 TUN65567:TUQ65570 UEJ65567:UEM65570 UOF65567:UOI65570 UYB65567:UYE65570 VHX65567:VIA65570 VRT65567:VRW65570 WBP65567:WBS65570 WLL65567:WLO65570 WVH65567:WVK65570 IV131103:IY131106 SR131103:SU131106 ACN131103:ACQ131106 AMJ131103:AMM131106 AWF131103:AWI131106 BGB131103:BGE131106 BPX131103:BQA131106 BZT131103:BZW131106 CJP131103:CJS131106 CTL131103:CTO131106 DDH131103:DDK131106 DND131103:DNG131106 DWZ131103:DXC131106 EGV131103:EGY131106 EQR131103:EQU131106 FAN131103:FAQ131106 FKJ131103:FKM131106 FUF131103:FUI131106 GEB131103:GEE131106 GNX131103:GOA131106 GXT131103:GXW131106 HHP131103:HHS131106 HRL131103:HRO131106 IBH131103:IBK131106 ILD131103:ILG131106 IUZ131103:IVC131106 JEV131103:JEY131106 JOR131103:JOU131106 JYN131103:JYQ131106 KIJ131103:KIM131106 KSF131103:KSI131106 LCB131103:LCE131106 LLX131103:LMA131106 LVT131103:LVW131106 MFP131103:MFS131106 MPL131103:MPO131106 MZH131103:MZK131106 NJD131103:NJG131106 NSZ131103:NTC131106 OCV131103:OCY131106 OMR131103:OMU131106 OWN131103:OWQ131106 PGJ131103:PGM131106 PQF131103:PQI131106 QAB131103:QAE131106 QJX131103:QKA131106 QTT131103:QTW131106 RDP131103:RDS131106 RNL131103:RNO131106 RXH131103:RXK131106 SHD131103:SHG131106 SQZ131103:SRC131106 TAV131103:TAY131106 TKR131103:TKU131106 TUN131103:TUQ131106 UEJ131103:UEM131106 UOF131103:UOI131106 UYB131103:UYE131106 VHX131103:VIA131106 VRT131103:VRW131106 WBP131103:WBS131106 WLL131103:WLO131106 WVH131103:WVK131106 IV196639:IY196642 SR196639:SU196642 ACN196639:ACQ196642 AMJ196639:AMM196642 AWF196639:AWI196642 BGB196639:BGE196642 BPX196639:BQA196642 BZT196639:BZW196642 CJP196639:CJS196642 CTL196639:CTO196642 DDH196639:DDK196642 DND196639:DNG196642 DWZ196639:DXC196642 EGV196639:EGY196642 EQR196639:EQU196642 FAN196639:FAQ196642 FKJ196639:FKM196642 FUF196639:FUI196642 GEB196639:GEE196642 GNX196639:GOA196642 GXT196639:GXW196642 HHP196639:HHS196642 HRL196639:HRO196642 IBH196639:IBK196642 ILD196639:ILG196642 IUZ196639:IVC196642 JEV196639:JEY196642 JOR196639:JOU196642 JYN196639:JYQ196642 KIJ196639:KIM196642 KSF196639:KSI196642 LCB196639:LCE196642 LLX196639:LMA196642 LVT196639:LVW196642 MFP196639:MFS196642 MPL196639:MPO196642 MZH196639:MZK196642 NJD196639:NJG196642 NSZ196639:NTC196642 OCV196639:OCY196642 OMR196639:OMU196642 OWN196639:OWQ196642 PGJ196639:PGM196642 PQF196639:PQI196642 QAB196639:QAE196642 QJX196639:QKA196642 QTT196639:QTW196642 RDP196639:RDS196642 RNL196639:RNO196642 RXH196639:RXK196642 SHD196639:SHG196642 SQZ196639:SRC196642 TAV196639:TAY196642 TKR196639:TKU196642 TUN196639:TUQ196642 UEJ196639:UEM196642 UOF196639:UOI196642 UYB196639:UYE196642 VHX196639:VIA196642 VRT196639:VRW196642 WBP196639:WBS196642 WLL196639:WLO196642 WVH196639:WVK196642 IV262175:IY262178 SR262175:SU262178 ACN262175:ACQ262178 AMJ262175:AMM262178 AWF262175:AWI262178 BGB262175:BGE262178 BPX262175:BQA262178 BZT262175:BZW262178 CJP262175:CJS262178 CTL262175:CTO262178 DDH262175:DDK262178 DND262175:DNG262178 DWZ262175:DXC262178 EGV262175:EGY262178 EQR262175:EQU262178 FAN262175:FAQ262178 FKJ262175:FKM262178 FUF262175:FUI262178 GEB262175:GEE262178 GNX262175:GOA262178 GXT262175:GXW262178 HHP262175:HHS262178 HRL262175:HRO262178 IBH262175:IBK262178 ILD262175:ILG262178 IUZ262175:IVC262178 JEV262175:JEY262178 JOR262175:JOU262178 JYN262175:JYQ262178 KIJ262175:KIM262178 KSF262175:KSI262178 LCB262175:LCE262178 LLX262175:LMA262178 LVT262175:LVW262178 MFP262175:MFS262178 MPL262175:MPO262178 MZH262175:MZK262178 NJD262175:NJG262178 NSZ262175:NTC262178 OCV262175:OCY262178 OMR262175:OMU262178 OWN262175:OWQ262178 PGJ262175:PGM262178 PQF262175:PQI262178 QAB262175:QAE262178 QJX262175:QKA262178 QTT262175:QTW262178 RDP262175:RDS262178 RNL262175:RNO262178 RXH262175:RXK262178 SHD262175:SHG262178 SQZ262175:SRC262178 TAV262175:TAY262178 TKR262175:TKU262178 TUN262175:TUQ262178 UEJ262175:UEM262178 UOF262175:UOI262178 UYB262175:UYE262178 VHX262175:VIA262178 VRT262175:VRW262178 WBP262175:WBS262178 WLL262175:WLO262178 WVH262175:WVK262178 IV327711:IY327714 SR327711:SU327714 ACN327711:ACQ327714 AMJ327711:AMM327714 AWF327711:AWI327714 BGB327711:BGE327714 BPX327711:BQA327714 BZT327711:BZW327714 CJP327711:CJS327714 CTL327711:CTO327714 DDH327711:DDK327714 DND327711:DNG327714 DWZ327711:DXC327714 EGV327711:EGY327714 EQR327711:EQU327714 FAN327711:FAQ327714 FKJ327711:FKM327714 FUF327711:FUI327714 GEB327711:GEE327714 GNX327711:GOA327714 GXT327711:GXW327714 HHP327711:HHS327714 HRL327711:HRO327714 IBH327711:IBK327714 ILD327711:ILG327714 IUZ327711:IVC327714 JEV327711:JEY327714 JOR327711:JOU327714 JYN327711:JYQ327714 KIJ327711:KIM327714 KSF327711:KSI327714 LCB327711:LCE327714 LLX327711:LMA327714 LVT327711:LVW327714 MFP327711:MFS327714 MPL327711:MPO327714 MZH327711:MZK327714 NJD327711:NJG327714 NSZ327711:NTC327714 OCV327711:OCY327714 OMR327711:OMU327714 OWN327711:OWQ327714 PGJ327711:PGM327714 PQF327711:PQI327714 QAB327711:QAE327714 QJX327711:QKA327714 QTT327711:QTW327714 RDP327711:RDS327714 RNL327711:RNO327714 RXH327711:RXK327714 SHD327711:SHG327714 SQZ327711:SRC327714 TAV327711:TAY327714 TKR327711:TKU327714 TUN327711:TUQ327714 UEJ327711:UEM327714 UOF327711:UOI327714 UYB327711:UYE327714 VHX327711:VIA327714 VRT327711:VRW327714 WBP327711:WBS327714 WLL327711:WLO327714 WVH327711:WVK327714 IV393247:IY393250 SR393247:SU393250 ACN393247:ACQ393250 AMJ393247:AMM393250 AWF393247:AWI393250 BGB393247:BGE393250 BPX393247:BQA393250 BZT393247:BZW393250 CJP393247:CJS393250 CTL393247:CTO393250 DDH393247:DDK393250 DND393247:DNG393250 DWZ393247:DXC393250 EGV393247:EGY393250 EQR393247:EQU393250 FAN393247:FAQ393250 FKJ393247:FKM393250 FUF393247:FUI393250 GEB393247:GEE393250 GNX393247:GOA393250 GXT393247:GXW393250 HHP393247:HHS393250 HRL393247:HRO393250 IBH393247:IBK393250 ILD393247:ILG393250 IUZ393247:IVC393250 JEV393247:JEY393250 JOR393247:JOU393250 JYN393247:JYQ393250 KIJ393247:KIM393250 KSF393247:KSI393250 LCB393247:LCE393250 LLX393247:LMA393250 LVT393247:LVW393250 MFP393247:MFS393250 MPL393247:MPO393250 MZH393247:MZK393250 NJD393247:NJG393250 NSZ393247:NTC393250 OCV393247:OCY393250 OMR393247:OMU393250 OWN393247:OWQ393250 PGJ393247:PGM393250 PQF393247:PQI393250 QAB393247:QAE393250 QJX393247:QKA393250 QTT393247:QTW393250 RDP393247:RDS393250 RNL393247:RNO393250 RXH393247:RXK393250 SHD393247:SHG393250 SQZ393247:SRC393250 TAV393247:TAY393250 TKR393247:TKU393250 TUN393247:TUQ393250 UEJ393247:UEM393250 UOF393247:UOI393250 UYB393247:UYE393250 VHX393247:VIA393250 VRT393247:VRW393250 WBP393247:WBS393250 WLL393247:WLO393250 WVH393247:WVK393250 IV458783:IY458786 SR458783:SU458786 ACN458783:ACQ458786 AMJ458783:AMM458786 AWF458783:AWI458786 BGB458783:BGE458786 BPX458783:BQA458786 BZT458783:BZW458786 CJP458783:CJS458786 CTL458783:CTO458786 DDH458783:DDK458786 DND458783:DNG458786 DWZ458783:DXC458786 EGV458783:EGY458786 EQR458783:EQU458786 FAN458783:FAQ458786 FKJ458783:FKM458786 FUF458783:FUI458786 GEB458783:GEE458786 GNX458783:GOA458786 GXT458783:GXW458786 HHP458783:HHS458786 HRL458783:HRO458786 IBH458783:IBK458786 ILD458783:ILG458786 IUZ458783:IVC458786 JEV458783:JEY458786 JOR458783:JOU458786 JYN458783:JYQ458786 KIJ458783:KIM458786 KSF458783:KSI458786 LCB458783:LCE458786 LLX458783:LMA458786 LVT458783:LVW458786 MFP458783:MFS458786 MPL458783:MPO458786 MZH458783:MZK458786 NJD458783:NJG458786 NSZ458783:NTC458786 OCV458783:OCY458786 OMR458783:OMU458786 OWN458783:OWQ458786 PGJ458783:PGM458786 PQF458783:PQI458786 QAB458783:QAE458786 QJX458783:QKA458786 QTT458783:QTW458786 RDP458783:RDS458786 RNL458783:RNO458786 RXH458783:RXK458786 SHD458783:SHG458786 SQZ458783:SRC458786 TAV458783:TAY458786 TKR458783:TKU458786 TUN458783:TUQ458786 UEJ458783:UEM458786 UOF458783:UOI458786 UYB458783:UYE458786 VHX458783:VIA458786 VRT458783:VRW458786 WBP458783:WBS458786 WLL458783:WLO458786 WVH458783:WVK458786 IV524319:IY524322 SR524319:SU524322 ACN524319:ACQ524322 AMJ524319:AMM524322 AWF524319:AWI524322 BGB524319:BGE524322 BPX524319:BQA524322 BZT524319:BZW524322 CJP524319:CJS524322 CTL524319:CTO524322 DDH524319:DDK524322 DND524319:DNG524322 DWZ524319:DXC524322 EGV524319:EGY524322 EQR524319:EQU524322 FAN524319:FAQ524322 FKJ524319:FKM524322 FUF524319:FUI524322 GEB524319:GEE524322 GNX524319:GOA524322 GXT524319:GXW524322 HHP524319:HHS524322 HRL524319:HRO524322 IBH524319:IBK524322 ILD524319:ILG524322 IUZ524319:IVC524322 JEV524319:JEY524322 JOR524319:JOU524322 JYN524319:JYQ524322 KIJ524319:KIM524322 KSF524319:KSI524322 LCB524319:LCE524322 LLX524319:LMA524322 LVT524319:LVW524322 MFP524319:MFS524322 MPL524319:MPO524322 MZH524319:MZK524322 NJD524319:NJG524322 NSZ524319:NTC524322 OCV524319:OCY524322 OMR524319:OMU524322 OWN524319:OWQ524322 PGJ524319:PGM524322 PQF524319:PQI524322 QAB524319:QAE524322 QJX524319:QKA524322 QTT524319:QTW524322 RDP524319:RDS524322 RNL524319:RNO524322 RXH524319:RXK524322 SHD524319:SHG524322 SQZ524319:SRC524322 TAV524319:TAY524322 TKR524319:TKU524322 TUN524319:TUQ524322 UEJ524319:UEM524322 UOF524319:UOI524322 UYB524319:UYE524322 VHX524319:VIA524322 VRT524319:VRW524322 WBP524319:WBS524322 WLL524319:WLO524322 WVH524319:WVK524322 IV589855:IY589858 SR589855:SU589858 ACN589855:ACQ589858 AMJ589855:AMM589858 AWF589855:AWI589858 BGB589855:BGE589858 BPX589855:BQA589858 BZT589855:BZW589858 CJP589855:CJS589858 CTL589855:CTO589858 DDH589855:DDK589858 DND589855:DNG589858 DWZ589855:DXC589858 EGV589855:EGY589858 EQR589855:EQU589858 FAN589855:FAQ589858 FKJ589855:FKM589858 FUF589855:FUI589858 GEB589855:GEE589858 GNX589855:GOA589858 GXT589855:GXW589858 HHP589855:HHS589858 HRL589855:HRO589858 IBH589855:IBK589858 ILD589855:ILG589858 IUZ589855:IVC589858 JEV589855:JEY589858 JOR589855:JOU589858 JYN589855:JYQ589858 KIJ589855:KIM589858 KSF589855:KSI589858 LCB589855:LCE589858 LLX589855:LMA589858 LVT589855:LVW589858 MFP589855:MFS589858 MPL589855:MPO589858 MZH589855:MZK589858 NJD589855:NJG589858 NSZ589855:NTC589858 OCV589855:OCY589858 OMR589855:OMU589858 OWN589855:OWQ589858 PGJ589855:PGM589858 PQF589855:PQI589858 QAB589855:QAE589858 QJX589855:QKA589858 QTT589855:QTW589858 RDP589855:RDS589858 RNL589855:RNO589858 RXH589855:RXK589858 SHD589855:SHG589858 SQZ589855:SRC589858 TAV589855:TAY589858 TKR589855:TKU589858 TUN589855:TUQ589858 UEJ589855:UEM589858 UOF589855:UOI589858 UYB589855:UYE589858 VHX589855:VIA589858 VRT589855:VRW589858 WBP589855:WBS589858 WLL589855:WLO589858 WVH589855:WVK589858 IV655391:IY655394 SR655391:SU655394 ACN655391:ACQ655394 AMJ655391:AMM655394 AWF655391:AWI655394 BGB655391:BGE655394 BPX655391:BQA655394 BZT655391:BZW655394 CJP655391:CJS655394 CTL655391:CTO655394 DDH655391:DDK655394 DND655391:DNG655394 DWZ655391:DXC655394 EGV655391:EGY655394 EQR655391:EQU655394 FAN655391:FAQ655394 FKJ655391:FKM655394 FUF655391:FUI655394 GEB655391:GEE655394 GNX655391:GOA655394 GXT655391:GXW655394 HHP655391:HHS655394 HRL655391:HRO655394 IBH655391:IBK655394 ILD655391:ILG655394 IUZ655391:IVC655394 JEV655391:JEY655394 JOR655391:JOU655394 JYN655391:JYQ655394 KIJ655391:KIM655394 KSF655391:KSI655394 LCB655391:LCE655394 LLX655391:LMA655394 LVT655391:LVW655394 MFP655391:MFS655394 MPL655391:MPO655394 MZH655391:MZK655394 NJD655391:NJG655394 NSZ655391:NTC655394 OCV655391:OCY655394 OMR655391:OMU655394 OWN655391:OWQ655394 PGJ655391:PGM655394 PQF655391:PQI655394 QAB655391:QAE655394 QJX655391:QKA655394 QTT655391:QTW655394 RDP655391:RDS655394 RNL655391:RNO655394 RXH655391:RXK655394 SHD655391:SHG655394 SQZ655391:SRC655394 TAV655391:TAY655394 TKR655391:TKU655394 TUN655391:TUQ655394 UEJ655391:UEM655394 UOF655391:UOI655394 UYB655391:UYE655394 VHX655391:VIA655394 VRT655391:VRW655394 WBP655391:WBS655394 WLL655391:WLO655394 WVH655391:WVK655394 IV720927:IY720930 SR720927:SU720930 ACN720927:ACQ720930 AMJ720927:AMM720930 AWF720927:AWI720930 BGB720927:BGE720930 BPX720927:BQA720930 BZT720927:BZW720930 CJP720927:CJS720930 CTL720927:CTO720930 DDH720927:DDK720930 DND720927:DNG720930 DWZ720927:DXC720930 EGV720927:EGY720930 EQR720927:EQU720930 FAN720927:FAQ720930 FKJ720927:FKM720930 FUF720927:FUI720930 GEB720927:GEE720930 GNX720927:GOA720930 GXT720927:GXW720930 HHP720927:HHS720930 HRL720927:HRO720930 IBH720927:IBK720930 ILD720927:ILG720930 IUZ720927:IVC720930 JEV720927:JEY720930 JOR720927:JOU720930 JYN720927:JYQ720930 KIJ720927:KIM720930 KSF720927:KSI720930 LCB720927:LCE720930 LLX720927:LMA720930 LVT720927:LVW720930 MFP720927:MFS720930 MPL720927:MPO720930 MZH720927:MZK720930 NJD720927:NJG720930 NSZ720927:NTC720930 OCV720927:OCY720930 OMR720927:OMU720930 OWN720927:OWQ720930 PGJ720927:PGM720930 PQF720927:PQI720930 QAB720927:QAE720930 QJX720927:QKA720930 QTT720927:QTW720930 RDP720927:RDS720930 RNL720927:RNO720930 RXH720927:RXK720930 SHD720927:SHG720930 SQZ720927:SRC720930 TAV720927:TAY720930 TKR720927:TKU720930 TUN720927:TUQ720930 UEJ720927:UEM720930 UOF720927:UOI720930 UYB720927:UYE720930 VHX720927:VIA720930 VRT720927:VRW720930 WBP720927:WBS720930 WLL720927:WLO720930 WVH720927:WVK720930 IV786463:IY786466 SR786463:SU786466 ACN786463:ACQ786466 AMJ786463:AMM786466 AWF786463:AWI786466 BGB786463:BGE786466 BPX786463:BQA786466 BZT786463:BZW786466 CJP786463:CJS786466 CTL786463:CTO786466 DDH786463:DDK786466 DND786463:DNG786466 DWZ786463:DXC786466 EGV786463:EGY786466 EQR786463:EQU786466 FAN786463:FAQ786466 FKJ786463:FKM786466 FUF786463:FUI786466 GEB786463:GEE786466 GNX786463:GOA786466 GXT786463:GXW786466 HHP786463:HHS786466 HRL786463:HRO786466 IBH786463:IBK786466 ILD786463:ILG786466 IUZ786463:IVC786466 JEV786463:JEY786466 JOR786463:JOU786466 JYN786463:JYQ786466 KIJ786463:KIM786466 KSF786463:KSI786466 LCB786463:LCE786466 LLX786463:LMA786466 LVT786463:LVW786466 MFP786463:MFS786466 MPL786463:MPO786466 MZH786463:MZK786466 NJD786463:NJG786466 NSZ786463:NTC786466 OCV786463:OCY786466 OMR786463:OMU786466 OWN786463:OWQ786466 PGJ786463:PGM786466 PQF786463:PQI786466 QAB786463:QAE786466 QJX786463:QKA786466 QTT786463:QTW786466 RDP786463:RDS786466 RNL786463:RNO786466 RXH786463:RXK786466 SHD786463:SHG786466 SQZ786463:SRC786466 TAV786463:TAY786466 TKR786463:TKU786466 TUN786463:TUQ786466 UEJ786463:UEM786466 UOF786463:UOI786466 UYB786463:UYE786466 VHX786463:VIA786466 VRT786463:VRW786466 WBP786463:WBS786466 WLL786463:WLO786466 WVH786463:WVK786466 IV851999:IY852002 SR851999:SU852002 ACN851999:ACQ852002 AMJ851999:AMM852002 AWF851999:AWI852002 BGB851999:BGE852002 BPX851999:BQA852002 BZT851999:BZW852002 CJP851999:CJS852002 CTL851999:CTO852002 DDH851999:DDK852002 DND851999:DNG852002 DWZ851999:DXC852002 EGV851999:EGY852002 EQR851999:EQU852002 FAN851999:FAQ852002 FKJ851999:FKM852002 FUF851999:FUI852002 GEB851999:GEE852002 GNX851999:GOA852002 GXT851999:GXW852002 HHP851999:HHS852002 HRL851999:HRO852002 IBH851999:IBK852002 ILD851999:ILG852002 IUZ851999:IVC852002 JEV851999:JEY852002 JOR851999:JOU852002 JYN851999:JYQ852002 KIJ851999:KIM852002 KSF851999:KSI852002 LCB851999:LCE852002 LLX851999:LMA852002 LVT851999:LVW852002 MFP851999:MFS852002 MPL851999:MPO852002 MZH851999:MZK852002 NJD851999:NJG852002 NSZ851999:NTC852002 OCV851999:OCY852002 OMR851999:OMU852002 OWN851999:OWQ852002 PGJ851999:PGM852002 PQF851999:PQI852002 QAB851999:QAE852002 QJX851999:QKA852002 QTT851999:QTW852002 RDP851999:RDS852002 RNL851999:RNO852002 RXH851999:RXK852002 SHD851999:SHG852002 SQZ851999:SRC852002 TAV851999:TAY852002 TKR851999:TKU852002 TUN851999:TUQ852002 UEJ851999:UEM852002 UOF851999:UOI852002 UYB851999:UYE852002 VHX851999:VIA852002 VRT851999:VRW852002 WBP851999:WBS852002 WLL851999:WLO852002 WVH851999:WVK852002 IV917535:IY917538 SR917535:SU917538 ACN917535:ACQ917538 AMJ917535:AMM917538 AWF917535:AWI917538 BGB917535:BGE917538 BPX917535:BQA917538 BZT917535:BZW917538 CJP917535:CJS917538 CTL917535:CTO917538 DDH917535:DDK917538 DND917535:DNG917538 DWZ917535:DXC917538 EGV917535:EGY917538 EQR917535:EQU917538 FAN917535:FAQ917538 FKJ917535:FKM917538 FUF917535:FUI917538 GEB917535:GEE917538 GNX917535:GOA917538 GXT917535:GXW917538 HHP917535:HHS917538 HRL917535:HRO917538 IBH917535:IBK917538 ILD917535:ILG917538 IUZ917535:IVC917538 JEV917535:JEY917538 JOR917535:JOU917538 JYN917535:JYQ917538 KIJ917535:KIM917538 KSF917535:KSI917538 LCB917535:LCE917538 LLX917535:LMA917538 LVT917535:LVW917538 MFP917535:MFS917538 MPL917535:MPO917538 MZH917535:MZK917538 NJD917535:NJG917538 NSZ917535:NTC917538 OCV917535:OCY917538 OMR917535:OMU917538 OWN917535:OWQ917538 PGJ917535:PGM917538 PQF917535:PQI917538 QAB917535:QAE917538 QJX917535:QKA917538 QTT917535:QTW917538 RDP917535:RDS917538 RNL917535:RNO917538 RXH917535:RXK917538 SHD917535:SHG917538 SQZ917535:SRC917538 TAV917535:TAY917538 TKR917535:TKU917538 TUN917535:TUQ917538 UEJ917535:UEM917538 UOF917535:UOI917538 UYB917535:UYE917538 VHX917535:VIA917538 VRT917535:VRW917538 WBP917535:WBS917538 WLL917535:WLO917538 WVH917535:WVK917538 IV983071:IY983074 SR983071:SU983074 ACN983071:ACQ983074 AMJ983071:AMM983074 AWF983071:AWI983074 BGB983071:BGE983074 BPX983071:BQA983074 BZT983071:BZW983074 CJP983071:CJS983074 CTL983071:CTO983074 DDH983071:DDK983074 DND983071:DNG983074 DWZ983071:DXC983074 EGV983071:EGY983074 EQR983071:EQU983074 FAN983071:FAQ983074 FKJ983071:FKM983074 FUF983071:FUI983074 GEB983071:GEE983074 GNX983071:GOA983074 GXT983071:GXW983074 HHP983071:HHS983074 HRL983071:HRO983074 IBH983071:IBK983074 ILD983071:ILG983074 IUZ983071:IVC983074 JEV983071:JEY983074 JOR983071:JOU983074 JYN983071:JYQ983074 KIJ983071:KIM983074 KSF983071:KSI983074 LCB983071:LCE983074 LLX983071:LMA983074 LVT983071:LVW983074 MFP983071:MFS983074 MPL983071:MPO983074 MZH983071:MZK983074 NJD983071:NJG983074 NSZ983071:NTC983074 OCV983071:OCY983074 OMR983071:OMU983074 OWN983071:OWQ983074 PGJ983071:PGM983074 PQF983071:PQI983074 QAB983071:QAE983074 QJX983071:QKA983074 QTT983071:QTW983074 RDP983071:RDS983074 RNL983071:RNO983074 RXH983071:RXK983074 SHD983071:SHG983074 SQZ983071:SRC983074 TAV983071:TAY983074 TKR983071:TKU983074 TUN983071:TUQ983074 UEJ983071:UEM983074 UOF983071:UOI983074 UYB983071:UYE983074 VHX983071:VIA983074 VRT983071:VRW983074 WBP983071:WBS983074 WLL983071:WLO983074 WVH983071:WVK983074" xr:uid="{25DF3546-AC6A-49D0-BA85-EFBA63BAC83B}">
      <formula1>IF(JN31=TRUE,TRUE,FALSE)</formula1>
    </dataValidation>
    <dataValidation type="custom" allowBlank="1" showInputMessage="1" showErrorMessage="1" sqref="IW137:IY138 SS137:SU138 ACO137:ACQ138 AMK137:AMM138 AWG137:AWI138 BGC137:BGE138 BPY137:BQA138 BZU137:BZW138 CJQ137:CJS138 CTM137:CTO138 DDI137:DDK138 DNE137:DNG138 DXA137:DXC138 EGW137:EGY138 EQS137:EQU138 FAO137:FAQ138 FKK137:FKM138 FUG137:FUI138 GEC137:GEE138 GNY137:GOA138 GXU137:GXW138 HHQ137:HHS138 HRM137:HRO138 IBI137:IBK138 ILE137:ILG138 IVA137:IVC138 JEW137:JEY138 JOS137:JOU138 JYO137:JYQ138 KIK137:KIM138 KSG137:KSI138 LCC137:LCE138 LLY137:LMA138 LVU137:LVW138 MFQ137:MFS138 MPM137:MPO138 MZI137:MZK138 NJE137:NJG138 NTA137:NTC138 OCW137:OCY138 OMS137:OMU138 OWO137:OWQ138 PGK137:PGM138 PQG137:PQI138 QAC137:QAE138 QJY137:QKA138 QTU137:QTW138 RDQ137:RDS138 RNM137:RNO138 RXI137:RXK138 SHE137:SHG138 SRA137:SRC138 TAW137:TAY138 TKS137:TKU138 TUO137:TUQ138 UEK137:UEM138 UOG137:UOI138 UYC137:UYE138 VHY137:VIA138 VRU137:VRW138 WBQ137:WBS138 WLM137:WLO138 WVI137:WVK138 IW65673:IY65674 SS65673:SU65674 ACO65673:ACQ65674 AMK65673:AMM65674 AWG65673:AWI65674 BGC65673:BGE65674 BPY65673:BQA65674 BZU65673:BZW65674 CJQ65673:CJS65674 CTM65673:CTO65674 DDI65673:DDK65674 DNE65673:DNG65674 DXA65673:DXC65674 EGW65673:EGY65674 EQS65673:EQU65674 FAO65673:FAQ65674 FKK65673:FKM65674 FUG65673:FUI65674 GEC65673:GEE65674 GNY65673:GOA65674 GXU65673:GXW65674 HHQ65673:HHS65674 HRM65673:HRO65674 IBI65673:IBK65674 ILE65673:ILG65674 IVA65673:IVC65674 JEW65673:JEY65674 JOS65673:JOU65674 JYO65673:JYQ65674 KIK65673:KIM65674 KSG65673:KSI65674 LCC65673:LCE65674 LLY65673:LMA65674 LVU65673:LVW65674 MFQ65673:MFS65674 MPM65673:MPO65674 MZI65673:MZK65674 NJE65673:NJG65674 NTA65673:NTC65674 OCW65673:OCY65674 OMS65673:OMU65674 OWO65673:OWQ65674 PGK65673:PGM65674 PQG65673:PQI65674 QAC65673:QAE65674 QJY65673:QKA65674 QTU65673:QTW65674 RDQ65673:RDS65674 RNM65673:RNO65674 RXI65673:RXK65674 SHE65673:SHG65674 SRA65673:SRC65674 TAW65673:TAY65674 TKS65673:TKU65674 TUO65673:TUQ65674 UEK65673:UEM65674 UOG65673:UOI65674 UYC65673:UYE65674 VHY65673:VIA65674 VRU65673:VRW65674 WBQ65673:WBS65674 WLM65673:WLO65674 WVI65673:WVK65674 IW131209:IY131210 SS131209:SU131210 ACO131209:ACQ131210 AMK131209:AMM131210 AWG131209:AWI131210 BGC131209:BGE131210 BPY131209:BQA131210 BZU131209:BZW131210 CJQ131209:CJS131210 CTM131209:CTO131210 DDI131209:DDK131210 DNE131209:DNG131210 DXA131209:DXC131210 EGW131209:EGY131210 EQS131209:EQU131210 FAO131209:FAQ131210 FKK131209:FKM131210 FUG131209:FUI131210 GEC131209:GEE131210 GNY131209:GOA131210 GXU131209:GXW131210 HHQ131209:HHS131210 HRM131209:HRO131210 IBI131209:IBK131210 ILE131209:ILG131210 IVA131209:IVC131210 JEW131209:JEY131210 JOS131209:JOU131210 JYO131209:JYQ131210 KIK131209:KIM131210 KSG131209:KSI131210 LCC131209:LCE131210 LLY131209:LMA131210 LVU131209:LVW131210 MFQ131209:MFS131210 MPM131209:MPO131210 MZI131209:MZK131210 NJE131209:NJG131210 NTA131209:NTC131210 OCW131209:OCY131210 OMS131209:OMU131210 OWO131209:OWQ131210 PGK131209:PGM131210 PQG131209:PQI131210 QAC131209:QAE131210 QJY131209:QKA131210 QTU131209:QTW131210 RDQ131209:RDS131210 RNM131209:RNO131210 RXI131209:RXK131210 SHE131209:SHG131210 SRA131209:SRC131210 TAW131209:TAY131210 TKS131209:TKU131210 TUO131209:TUQ131210 UEK131209:UEM131210 UOG131209:UOI131210 UYC131209:UYE131210 VHY131209:VIA131210 VRU131209:VRW131210 WBQ131209:WBS131210 WLM131209:WLO131210 WVI131209:WVK131210 IW196745:IY196746 SS196745:SU196746 ACO196745:ACQ196746 AMK196745:AMM196746 AWG196745:AWI196746 BGC196745:BGE196746 BPY196745:BQA196746 BZU196745:BZW196746 CJQ196745:CJS196746 CTM196745:CTO196746 DDI196745:DDK196746 DNE196745:DNG196746 DXA196745:DXC196746 EGW196745:EGY196746 EQS196745:EQU196746 FAO196745:FAQ196746 FKK196745:FKM196746 FUG196745:FUI196746 GEC196745:GEE196746 GNY196745:GOA196746 GXU196745:GXW196746 HHQ196745:HHS196746 HRM196745:HRO196746 IBI196745:IBK196746 ILE196745:ILG196746 IVA196745:IVC196746 JEW196745:JEY196746 JOS196745:JOU196746 JYO196745:JYQ196746 KIK196745:KIM196746 KSG196745:KSI196746 LCC196745:LCE196746 LLY196745:LMA196746 LVU196745:LVW196746 MFQ196745:MFS196746 MPM196745:MPO196746 MZI196745:MZK196746 NJE196745:NJG196746 NTA196745:NTC196746 OCW196745:OCY196746 OMS196745:OMU196746 OWO196745:OWQ196746 PGK196745:PGM196746 PQG196745:PQI196746 QAC196745:QAE196746 QJY196745:QKA196746 QTU196745:QTW196746 RDQ196745:RDS196746 RNM196745:RNO196746 RXI196745:RXK196746 SHE196745:SHG196746 SRA196745:SRC196746 TAW196745:TAY196746 TKS196745:TKU196746 TUO196745:TUQ196746 UEK196745:UEM196746 UOG196745:UOI196746 UYC196745:UYE196746 VHY196745:VIA196746 VRU196745:VRW196746 WBQ196745:WBS196746 WLM196745:WLO196746 WVI196745:WVK196746 IW262281:IY262282 SS262281:SU262282 ACO262281:ACQ262282 AMK262281:AMM262282 AWG262281:AWI262282 BGC262281:BGE262282 BPY262281:BQA262282 BZU262281:BZW262282 CJQ262281:CJS262282 CTM262281:CTO262282 DDI262281:DDK262282 DNE262281:DNG262282 DXA262281:DXC262282 EGW262281:EGY262282 EQS262281:EQU262282 FAO262281:FAQ262282 FKK262281:FKM262282 FUG262281:FUI262282 GEC262281:GEE262282 GNY262281:GOA262282 GXU262281:GXW262282 HHQ262281:HHS262282 HRM262281:HRO262282 IBI262281:IBK262282 ILE262281:ILG262282 IVA262281:IVC262282 JEW262281:JEY262282 JOS262281:JOU262282 JYO262281:JYQ262282 KIK262281:KIM262282 KSG262281:KSI262282 LCC262281:LCE262282 LLY262281:LMA262282 LVU262281:LVW262282 MFQ262281:MFS262282 MPM262281:MPO262282 MZI262281:MZK262282 NJE262281:NJG262282 NTA262281:NTC262282 OCW262281:OCY262282 OMS262281:OMU262282 OWO262281:OWQ262282 PGK262281:PGM262282 PQG262281:PQI262282 QAC262281:QAE262282 QJY262281:QKA262282 QTU262281:QTW262282 RDQ262281:RDS262282 RNM262281:RNO262282 RXI262281:RXK262282 SHE262281:SHG262282 SRA262281:SRC262282 TAW262281:TAY262282 TKS262281:TKU262282 TUO262281:TUQ262282 UEK262281:UEM262282 UOG262281:UOI262282 UYC262281:UYE262282 VHY262281:VIA262282 VRU262281:VRW262282 WBQ262281:WBS262282 WLM262281:WLO262282 WVI262281:WVK262282 IW327817:IY327818 SS327817:SU327818 ACO327817:ACQ327818 AMK327817:AMM327818 AWG327817:AWI327818 BGC327817:BGE327818 BPY327817:BQA327818 BZU327817:BZW327818 CJQ327817:CJS327818 CTM327817:CTO327818 DDI327817:DDK327818 DNE327817:DNG327818 DXA327817:DXC327818 EGW327817:EGY327818 EQS327817:EQU327818 FAO327817:FAQ327818 FKK327817:FKM327818 FUG327817:FUI327818 GEC327817:GEE327818 GNY327817:GOA327818 GXU327817:GXW327818 HHQ327817:HHS327818 HRM327817:HRO327818 IBI327817:IBK327818 ILE327817:ILG327818 IVA327817:IVC327818 JEW327817:JEY327818 JOS327817:JOU327818 JYO327817:JYQ327818 KIK327817:KIM327818 KSG327817:KSI327818 LCC327817:LCE327818 LLY327817:LMA327818 LVU327817:LVW327818 MFQ327817:MFS327818 MPM327817:MPO327818 MZI327817:MZK327818 NJE327817:NJG327818 NTA327817:NTC327818 OCW327817:OCY327818 OMS327817:OMU327818 OWO327817:OWQ327818 PGK327817:PGM327818 PQG327817:PQI327818 QAC327817:QAE327818 QJY327817:QKA327818 QTU327817:QTW327818 RDQ327817:RDS327818 RNM327817:RNO327818 RXI327817:RXK327818 SHE327817:SHG327818 SRA327817:SRC327818 TAW327817:TAY327818 TKS327817:TKU327818 TUO327817:TUQ327818 UEK327817:UEM327818 UOG327817:UOI327818 UYC327817:UYE327818 VHY327817:VIA327818 VRU327817:VRW327818 WBQ327817:WBS327818 WLM327817:WLO327818 WVI327817:WVK327818 IW393353:IY393354 SS393353:SU393354 ACO393353:ACQ393354 AMK393353:AMM393354 AWG393353:AWI393354 BGC393353:BGE393354 BPY393353:BQA393354 BZU393353:BZW393354 CJQ393353:CJS393354 CTM393353:CTO393354 DDI393353:DDK393354 DNE393353:DNG393354 DXA393353:DXC393354 EGW393353:EGY393354 EQS393353:EQU393354 FAO393353:FAQ393354 FKK393353:FKM393354 FUG393353:FUI393354 GEC393353:GEE393354 GNY393353:GOA393354 GXU393353:GXW393354 HHQ393353:HHS393354 HRM393353:HRO393354 IBI393353:IBK393354 ILE393353:ILG393354 IVA393353:IVC393354 JEW393353:JEY393354 JOS393353:JOU393354 JYO393353:JYQ393354 KIK393353:KIM393354 KSG393353:KSI393354 LCC393353:LCE393354 LLY393353:LMA393354 LVU393353:LVW393354 MFQ393353:MFS393354 MPM393353:MPO393354 MZI393353:MZK393354 NJE393353:NJG393354 NTA393353:NTC393354 OCW393353:OCY393354 OMS393353:OMU393354 OWO393353:OWQ393354 PGK393353:PGM393354 PQG393353:PQI393354 QAC393353:QAE393354 QJY393353:QKA393354 QTU393353:QTW393354 RDQ393353:RDS393354 RNM393353:RNO393354 RXI393353:RXK393354 SHE393353:SHG393354 SRA393353:SRC393354 TAW393353:TAY393354 TKS393353:TKU393354 TUO393353:TUQ393354 UEK393353:UEM393354 UOG393353:UOI393354 UYC393353:UYE393354 VHY393353:VIA393354 VRU393353:VRW393354 WBQ393353:WBS393354 WLM393353:WLO393354 WVI393353:WVK393354 IW458889:IY458890 SS458889:SU458890 ACO458889:ACQ458890 AMK458889:AMM458890 AWG458889:AWI458890 BGC458889:BGE458890 BPY458889:BQA458890 BZU458889:BZW458890 CJQ458889:CJS458890 CTM458889:CTO458890 DDI458889:DDK458890 DNE458889:DNG458890 DXA458889:DXC458890 EGW458889:EGY458890 EQS458889:EQU458890 FAO458889:FAQ458890 FKK458889:FKM458890 FUG458889:FUI458890 GEC458889:GEE458890 GNY458889:GOA458890 GXU458889:GXW458890 HHQ458889:HHS458890 HRM458889:HRO458890 IBI458889:IBK458890 ILE458889:ILG458890 IVA458889:IVC458890 JEW458889:JEY458890 JOS458889:JOU458890 JYO458889:JYQ458890 KIK458889:KIM458890 KSG458889:KSI458890 LCC458889:LCE458890 LLY458889:LMA458890 LVU458889:LVW458890 MFQ458889:MFS458890 MPM458889:MPO458890 MZI458889:MZK458890 NJE458889:NJG458890 NTA458889:NTC458890 OCW458889:OCY458890 OMS458889:OMU458890 OWO458889:OWQ458890 PGK458889:PGM458890 PQG458889:PQI458890 QAC458889:QAE458890 QJY458889:QKA458890 QTU458889:QTW458890 RDQ458889:RDS458890 RNM458889:RNO458890 RXI458889:RXK458890 SHE458889:SHG458890 SRA458889:SRC458890 TAW458889:TAY458890 TKS458889:TKU458890 TUO458889:TUQ458890 UEK458889:UEM458890 UOG458889:UOI458890 UYC458889:UYE458890 VHY458889:VIA458890 VRU458889:VRW458890 WBQ458889:WBS458890 WLM458889:WLO458890 WVI458889:WVK458890 IW524425:IY524426 SS524425:SU524426 ACO524425:ACQ524426 AMK524425:AMM524426 AWG524425:AWI524426 BGC524425:BGE524426 BPY524425:BQA524426 BZU524425:BZW524426 CJQ524425:CJS524426 CTM524425:CTO524426 DDI524425:DDK524426 DNE524425:DNG524426 DXA524425:DXC524426 EGW524425:EGY524426 EQS524425:EQU524426 FAO524425:FAQ524426 FKK524425:FKM524426 FUG524425:FUI524426 GEC524425:GEE524426 GNY524425:GOA524426 GXU524425:GXW524426 HHQ524425:HHS524426 HRM524425:HRO524426 IBI524425:IBK524426 ILE524425:ILG524426 IVA524425:IVC524426 JEW524425:JEY524426 JOS524425:JOU524426 JYO524425:JYQ524426 KIK524425:KIM524426 KSG524425:KSI524426 LCC524425:LCE524426 LLY524425:LMA524426 LVU524425:LVW524426 MFQ524425:MFS524426 MPM524425:MPO524426 MZI524425:MZK524426 NJE524425:NJG524426 NTA524425:NTC524426 OCW524425:OCY524426 OMS524425:OMU524426 OWO524425:OWQ524426 PGK524425:PGM524426 PQG524425:PQI524426 QAC524425:QAE524426 QJY524425:QKA524426 QTU524425:QTW524426 RDQ524425:RDS524426 RNM524425:RNO524426 RXI524425:RXK524426 SHE524425:SHG524426 SRA524425:SRC524426 TAW524425:TAY524426 TKS524425:TKU524426 TUO524425:TUQ524426 UEK524425:UEM524426 UOG524425:UOI524426 UYC524425:UYE524426 VHY524425:VIA524426 VRU524425:VRW524426 WBQ524425:WBS524426 WLM524425:WLO524426 WVI524425:WVK524426 IW589961:IY589962 SS589961:SU589962 ACO589961:ACQ589962 AMK589961:AMM589962 AWG589961:AWI589962 BGC589961:BGE589962 BPY589961:BQA589962 BZU589961:BZW589962 CJQ589961:CJS589962 CTM589961:CTO589962 DDI589961:DDK589962 DNE589961:DNG589962 DXA589961:DXC589962 EGW589961:EGY589962 EQS589961:EQU589962 FAO589961:FAQ589962 FKK589961:FKM589962 FUG589961:FUI589962 GEC589961:GEE589962 GNY589961:GOA589962 GXU589961:GXW589962 HHQ589961:HHS589962 HRM589961:HRO589962 IBI589961:IBK589962 ILE589961:ILG589962 IVA589961:IVC589962 JEW589961:JEY589962 JOS589961:JOU589962 JYO589961:JYQ589962 KIK589961:KIM589962 KSG589961:KSI589962 LCC589961:LCE589962 LLY589961:LMA589962 LVU589961:LVW589962 MFQ589961:MFS589962 MPM589961:MPO589962 MZI589961:MZK589962 NJE589961:NJG589962 NTA589961:NTC589962 OCW589961:OCY589962 OMS589961:OMU589962 OWO589961:OWQ589962 PGK589961:PGM589962 PQG589961:PQI589962 QAC589961:QAE589962 QJY589961:QKA589962 QTU589961:QTW589962 RDQ589961:RDS589962 RNM589961:RNO589962 RXI589961:RXK589962 SHE589961:SHG589962 SRA589961:SRC589962 TAW589961:TAY589962 TKS589961:TKU589962 TUO589961:TUQ589962 UEK589961:UEM589962 UOG589961:UOI589962 UYC589961:UYE589962 VHY589961:VIA589962 VRU589961:VRW589962 WBQ589961:WBS589962 WLM589961:WLO589962 WVI589961:WVK589962 IW655497:IY655498 SS655497:SU655498 ACO655497:ACQ655498 AMK655497:AMM655498 AWG655497:AWI655498 BGC655497:BGE655498 BPY655497:BQA655498 BZU655497:BZW655498 CJQ655497:CJS655498 CTM655497:CTO655498 DDI655497:DDK655498 DNE655497:DNG655498 DXA655497:DXC655498 EGW655497:EGY655498 EQS655497:EQU655498 FAO655497:FAQ655498 FKK655497:FKM655498 FUG655497:FUI655498 GEC655497:GEE655498 GNY655497:GOA655498 GXU655497:GXW655498 HHQ655497:HHS655498 HRM655497:HRO655498 IBI655497:IBK655498 ILE655497:ILG655498 IVA655497:IVC655498 JEW655497:JEY655498 JOS655497:JOU655498 JYO655497:JYQ655498 KIK655497:KIM655498 KSG655497:KSI655498 LCC655497:LCE655498 LLY655497:LMA655498 LVU655497:LVW655498 MFQ655497:MFS655498 MPM655497:MPO655498 MZI655497:MZK655498 NJE655497:NJG655498 NTA655497:NTC655498 OCW655497:OCY655498 OMS655497:OMU655498 OWO655497:OWQ655498 PGK655497:PGM655498 PQG655497:PQI655498 QAC655497:QAE655498 QJY655497:QKA655498 QTU655497:QTW655498 RDQ655497:RDS655498 RNM655497:RNO655498 RXI655497:RXK655498 SHE655497:SHG655498 SRA655497:SRC655498 TAW655497:TAY655498 TKS655497:TKU655498 TUO655497:TUQ655498 UEK655497:UEM655498 UOG655497:UOI655498 UYC655497:UYE655498 VHY655497:VIA655498 VRU655497:VRW655498 WBQ655497:WBS655498 WLM655497:WLO655498 WVI655497:WVK655498 IW721033:IY721034 SS721033:SU721034 ACO721033:ACQ721034 AMK721033:AMM721034 AWG721033:AWI721034 BGC721033:BGE721034 BPY721033:BQA721034 BZU721033:BZW721034 CJQ721033:CJS721034 CTM721033:CTO721034 DDI721033:DDK721034 DNE721033:DNG721034 DXA721033:DXC721034 EGW721033:EGY721034 EQS721033:EQU721034 FAO721033:FAQ721034 FKK721033:FKM721034 FUG721033:FUI721034 GEC721033:GEE721034 GNY721033:GOA721034 GXU721033:GXW721034 HHQ721033:HHS721034 HRM721033:HRO721034 IBI721033:IBK721034 ILE721033:ILG721034 IVA721033:IVC721034 JEW721033:JEY721034 JOS721033:JOU721034 JYO721033:JYQ721034 KIK721033:KIM721034 KSG721033:KSI721034 LCC721033:LCE721034 LLY721033:LMA721034 LVU721033:LVW721034 MFQ721033:MFS721034 MPM721033:MPO721034 MZI721033:MZK721034 NJE721033:NJG721034 NTA721033:NTC721034 OCW721033:OCY721034 OMS721033:OMU721034 OWO721033:OWQ721034 PGK721033:PGM721034 PQG721033:PQI721034 QAC721033:QAE721034 QJY721033:QKA721034 QTU721033:QTW721034 RDQ721033:RDS721034 RNM721033:RNO721034 RXI721033:RXK721034 SHE721033:SHG721034 SRA721033:SRC721034 TAW721033:TAY721034 TKS721033:TKU721034 TUO721033:TUQ721034 UEK721033:UEM721034 UOG721033:UOI721034 UYC721033:UYE721034 VHY721033:VIA721034 VRU721033:VRW721034 WBQ721033:WBS721034 WLM721033:WLO721034 WVI721033:WVK721034 IW786569:IY786570 SS786569:SU786570 ACO786569:ACQ786570 AMK786569:AMM786570 AWG786569:AWI786570 BGC786569:BGE786570 BPY786569:BQA786570 BZU786569:BZW786570 CJQ786569:CJS786570 CTM786569:CTO786570 DDI786569:DDK786570 DNE786569:DNG786570 DXA786569:DXC786570 EGW786569:EGY786570 EQS786569:EQU786570 FAO786569:FAQ786570 FKK786569:FKM786570 FUG786569:FUI786570 GEC786569:GEE786570 GNY786569:GOA786570 GXU786569:GXW786570 HHQ786569:HHS786570 HRM786569:HRO786570 IBI786569:IBK786570 ILE786569:ILG786570 IVA786569:IVC786570 JEW786569:JEY786570 JOS786569:JOU786570 JYO786569:JYQ786570 KIK786569:KIM786570 KSG786569:KSI786570 LCC786569:LCE786570 LLY786569:LMA786570 LVU786569:LVW786570 MFQ786569:MFS786570 MPM786569:MPO786570 MZI786569:MZK786570 NJE786569:NJG786570 NTA786569:NTC786570 OCW786569:OCY786570 OMS786569:OMU786570 OWO786569:OWQ786570 PGK786569:PGM786570 PQG786569:PQI786570 QAC786569:QAE786570 QJY786569:QKA786570 QTU786569:QTW786570 RDQ786569:RDS786570 RNM786569:RNO786570 RXI786569:RXK786570 SHE786569:SHG786570 SRA786569:SRC786570 TAW786569:TAY786570 TKS786569:TKU786570 TUO786569:TUQ786570 UEK786569:UEM786570 UOG786569:UOI786570 UYC786569:UYE786570 VHY786569:VIA786570 VRU786569:VRW786570 WBQ786569:WBS786570 WLM786569:WLO786570 WVI786569:WVK786570 IW852105:IY852106 SS852105:SU852106 ACO852105:ACQ852106 AMK852105:AMM852106 AWG852105:AWI852106 BGC852105:BGE852106 BPY852105:BQA852106 BZU852105:BZW852106 CJQ852105:CJS852106 CTM852105:CTO852106 DDI852105:DDK852106 DNE852105:DNG852106 DXA852105:DXC852106 EGW852105:EGY852106 EQS852105:EQU852106 FAO852105:FAQ852106 FKK852105:FKM852106 FUG852105:FUI852106 GEC852105:GEE852106 GNY852105:GOA852106 GXU852105:GXW852106 HHQ852105:HHS852106 HRM852105:HRO852106 IBI852105:IBK852106 ILE852105:ILG852106 IVA852105:IVC852106 JEW852105:JEY852106 JOS852105:JOU852106 JYO852105:JYQ852106 KIK852105:KIM852106 KSG852105:KSI852106 LCC852105:LCE852106 LLY852105:LMA852106 LVU852105:LVW852106 MFQ852105:MFS852106 MPM852105:MPO852106 MZI852105:MZK852106 NJE852105:NJG852106 NTA852105:NTC852106 OCW852105:OCY852106 OMS852105:OMU852106 OWO852105:OWQ852106 PGK852105:PGM852106 PQG852105:PQI852106 QAC852105:QAE852106 QJY852105:QKA852106 QTU852105:QTW852106 RDQ852105:RDS852106 RNM852105:RNO852106 RXI852105:RXK852106 SHE852105:SHG852106 SRA852105:SRC852106 TAW852105:TAY852106 TKS852105:TKU852106 TUO852105:TUQ852106 UEK852105:UEM852106 UOG852105:UOI852106 UYC852105:UYE852106 VHY852105:VIA852106 VRU852105:VRW852106 WBQ852105:WBS852106 WLM852105:WLO852106 WVI852105:WVK852106 IW917641:IY917642 SS917641:SU917642 ACO917641:ACQ917642 AMK917641:AMM917642 AWG917641:AWI917642 BGC917641:BGE917642 BPY917641:BQA917642 BZU917641:BZW917642 CJQ917641:CJS917642 CTM917641:CTO917642 DDI917641:DDK917642 DNE917641:DNG917642 DXA917641:DXC917642 EGW917641:EGY917642 EQS917641:EQU917642 FAO917641:FAQ917642 FKK917641:FKM917642 FUG917641:FUI917642 GEC917641:GEE917642 GNY917641:GOA917642 GXU917641:GXW917642 HHQ917641:HHS917642 HRM917641:HRO917642 IBI917641:IBK917642 ILE917641:ILG917642 IVA917641:IVC917642 JEW917641:JEY917642 JOS917641:JOU917642 JYO917641:JYQ917642 KIK917641:KIM917642 KSG917641:KSI917642 LCC917641:LCE917642 LLY917641:LMA917642 LVU917641:LVW917642 MFQ917641:MFS917642 MPM917641:MPO917642 MZI917641:MZK917642 NJE917641:NJG917642 NTA917641:NTC917642 OCW917641:OCY917642 OMS917641:OMU917642 OWO917641:OWQ917642 PGK917641:PGM917642 PQG917641:PQI917642 QAC917641:QAE917642 QJY917641:QKA917642 QTU917641:QTW917642 RDQ917641:RDS917642 RNM917641:RNO917642 RXI917641:RXK917642 SHE917641:SHG917642 SRA917641:SRC917642 TAW917641:TAY917642 TKS917641:TKU917642 TUO917641:TUQ917642 UEK917641:UEM917642 UOG917641:UOI917642 UYC917641:UYE917642 VHY917641:VIA917642 VRU917641:VRW917642 WBQ917641:WBS917642 WLM917641:WLO917642 WVI917641:WVK917642 IW983177:IY983178 SS983177:SU983178 ACO983177:ACQ983178 AMK983177:AMM983178 AWG983177:AWI983178 BGC983177:BGE983178 BPY983177:BQA983178 BZU983177:BZW983178 CJQ983177:CJS983178 CTM983177:CTO983178 DDI983177:DDK983178 DNE983177:DNG983178 DXA983177:DXC983178 EGW983177:EGY983178 EQS983177:EQU983178 FAO983177:FAQ983178 FKK983177:FKM983178 FUG983177:FUI983178 GEC983177:GEE983178 GNY983177:GOA983178 GXU983177:GXW983178 HHQ983177:HHS983178 HRM983177:HRO983178 IBI983177:IBK983178 ILE983177:ILG983178 IVA983177:IVC983178 JEW983177:JEY983178 JOS983177:JOU983178 JYO983177:JYQ983178 KIK983177:KIM983178 KSG983177:KSI983178 LCC983177:LCE983178 LLY983177:LMA983178 LVU983177:LVW983178 MFQ983177:MFS983178 MPM983177:MPO983178 MZI983177:MZK983178 NJE983177:NJG983178 NTA983177:NTC983178 OCW983177:OCY983178 OMS983177:OMU983178 OWO983177:OWQ983178 PGK983177:PGM983178 PQG983177:PQI983178 QAC983177:QAE983178 QJY983177:QKA983178 QTU983177:QTW983178 RDQ983177:RDS983178 RNM983177:RNO983178 RXI983177:RXK983178 SHE983177:SHG983178 SRA983177:SRC983178 TAW983177:TAY983178 TKS983177:TKU983178 TUO983177:TUQ983178 UEK983177:UEM983178 UOG983177:UOI983178 UYC983177:UYE983178 VHY983177:VIA983178 VRU983177:VRW983178 WBQ983177:WBS983178 WLM983177:WLO983178 WVI983177:WVK983178" xr:uid="{5DD42E50-380D-49FE-8983-633DA441B1B4}">
      <formula1>IF(JP106=TRUE,TRUE,FALSE)</formula1>
    </dataValidation>
    <dataValidation type="custom" allowBlank="1" showInputMessage="1" showErrorMessage="1" sqref="IX113:IY113 ST113:SU113 ACP113:ACQ113 AML113:AMM113 AWH113:AWI113 BGD113:BGE113 BPZ113:BQA113 BZV113:BZW113 CJR113:CJS113 CTN113:CTO113 DDJ113:DDK113 DNF113:DNG113 DXB113:DXC113 EGX113:EGY113 EQT113:EQU113 FAP113:FAQ113 FKL113:FKM113 FUH113:FUI113 GED113:GEE113 GNZ113:GOA113 GXV113:GXW113 HHR113:HHS113 HRN113:HRO113 IBJ113:IBK113 ILF113:ILG113 IVB113:IVC113 JEX113:JEY113 JOT113:JOU113 JYP113:JYQ113 KIL113:KIM113 KSH113:KSI113 LCD113:LCE113 LLZ113:LMA113 LVV113:LVW113 MFR113:MFS113 MPN113:MPO113 MZJ113:MZK113 NJF113:NJG113 NTB113:NTC113 OCX113:OCY113 OMT113:OMU113 OWP113:OWQ113 PGL113:PGM113 PQH113:PQI113 QAD113:QAE113 QJZ113:QKA113 QTV113:QTW113 RDR113:RDS113 RNN113:RNO113 RXJ113:RXK113 SHF113:SHG113 SRB113:SRC113 TAX113:TAY113 TKT113:TKU113 TUP113:TUQ113 UEL113:UEM113 UOH113:UOI113 UYD113:UYE113 VHZ113:VIA113 VRV113:VRW113 WBR113:WBS113 WLN113:WLO113 WVJ113:WVK113 IX65649:IY65649 ST65649:SU65649 ACP65649:ACQ65649 AML65649:AMM65649 AWH65649:AWI65649 BGD65649:BGE65649 BPZ65649:BQA65649 BZV65649:BZW65649 CJR65649:CJS65649 CTN65649:CTO65649 DDJ65649:DDK65649 DNF65649:DNG65649 DXB65649:DXC65649 EGX65649:EGY65649 EQT65649:EQU65649 FAP65649:FAQ65649 FKL65649:FKM65649 FUH65649:FUI65649 GED65649:GEE65649 GNZ65649:GOA65649 GXV65649:GXW65649 HHR65649:HHS65649 HRN65649:HRO65649 IBJ65649:IBK65649 ILF65649:ILG65649 IVB65649:IVC65649 JEX65649:JEY65649 JOT65649:JOU65649 JYP65649:JYQ65649 KIL65649:KIM65649 KSH65649:KSI65649 LCD65649:LCE65649 LLZ65649:LMA65649 LVV65649:LVW65649 MFR65649:MFS65649 MPN65649:MPO65649 MZJ65649:MZK65649 NJF65649:NJG65649 NTB65649:NTC65649 OCX65649:OCY65649 OMT65649:OMU65649 OWP65649:OWQ65649 PGL65649:PGM65649 PQH65649:PQI65649 QAD65649:QAE65649 QJZ65649:QKA65649 QTV65649:QTW65649 RDR65649:RDS65649 RNN65649:RNO65649 RXJ65649:RXK65649 SHF65649:SHG65649 SRB65649:SRC65649 TAX65649:TAY65649 TKT65649:TKU65649 TUP65649:TUQ65649 UEL65649:UEM65649 UOH65649:UOI65649 UYD65649:UYE65649 VHZ65649:VIA65649 VRV65649:VRW65649 WBR65649:WBS65649 WLN65649:WLO65649 WVJ65649:WVK65649 IX131185:IY131185 ST131185:SU131185 ACP131185:ACQ131185 AML131185:AMM131185 AWH131185:AWI131185 BGD131185:BGE131185 BPZ131185:BQA131185 BZV131185:BZW131185 CJR131185:CJS131185 CTN131185:CTO131185 DDJ131185:DDK131185 DNF131185:DNG131185 DXB131185:DXC131185 EGX131185:EGY131185 EQT131185:EQU131185 FAP131185:FAQ131185 FKL131185:FKM131185 FUH131185:FUI131185 GED131185:GEE131185 GNZ131185:GOA131185 GXV131185:GXW131185 HHR131185:HHS131185 HRN131185:HRO131185 IBJ131185:IBK131185 ILF131185:ILG131185 IVB131185:IVC131185 JEX131185:JEY131185 JOT131185:JOU131185 JYP131185:JYQ131185 KIL131185:KIM131185 KSH131185:KSI131185 LCD131185:LCE131185 LLZ131185:LMA131185 LVV131185:LVW131185 MFR131185:MFS131185 MPN131185:MPO131185 MZJ131185:MZK131185 NJF131185:NJG131185 NTB131185:NTC131185 OCX131185:OCY131185 OMT131185:OMU131185 OWP131185:OWQ131185 PGL131185:PGM131185 PQH131185:PQI131185 QAD131185:QAE131185 QJZ131185:QKA131185 QTV131185:QTW131185 RDR131185:RDS131185 RNN131185:RNO131185 RXJ131185:RXK131185 SHF131185:SHG131185 SRB131185:SRC131185 TAX131185:TAY131185 TKT131185:TKU131185 TUP131185:TUQ131185 UEL131185:UEM131185 UOH131185:UOI131185 UYD131185:UYE131185 VHZ131185:VIA131185 VRV131185:VRW131185 WBR131185:WBS131185 WLN131185:WLO131185 WVJ131185:WVK131185 IX196721:IY196721 ST196721:SU196721 ACP196721:ACQ196721 AML196721:AMM196721 AWH196721:AWI196721 BGD196721:BGE196721 BPZ196721:BQA196721 BZV196721:BZW196721 CJR196721:CJS196721 CTN196721:CTO196721 DDJ196721:DDK196721 DNF196721:DNG196721 DXB196721:DXC196721 EGX196721:EGY196721 EQT196721:EQU196721 FAP196721:FAQ196721 FKL196721:FKM196721 FUH196721:FUI196721 GED196721:GEE196721 GNZ196721:GOA196721 GXV196721:GXW196721 HHR196721:HHS196721 HRN196721:HRO196721 IBJ196721:IBK196721 ILF196721:ILG196721 IVB196721:IVC196721 JEX196721:JEY196721 JOT196721:JOU196721 JYP196721:JYQ196721 KIL196721:KIM196721 KSH196721:KSI196721 LCD196721:LCE196721 LLZ196721:LMA196721 LVV196721:LVW196721 MFR196721:MFS196721 MPN196721:MPO196721 MZJ196721:MZK196721 NJF196721:NJG196721 NTB196721:NTC196721 OCX196721:OCY196721 OMT196721:OMU196721 OWP196721:OWQ196721 PGL196721:PGM196721 PQH196721:PQI196721 QAD196721:QAE196721 QJZ196721:QKA196721 QTV196721:QTW196721 RDR196721:RDS196721 RNN196721:RNO196721 RXJ196721:RXK196721 SHF196721:SHG196721 SRB196721:SRC196721 TAX196721:TAY196721 TKT196721:TKU196721 TUP196721:TUQ196721 UEL196721:UEM196721 UOH196721:UOI196721 UYD196721:UYE196721 VHZ196721:VIA196721 VRV196721:VRW196721 WBR196721:WBS196721 WLN196721:WLO196721 WVJ196721:WVK196721 IX262257:IY262257 ST262257:SU262257 ACP262257:ACQ262257 AML262257:AMM262257 AWH262257:AWI262257 BGD262257:BGE262257 BPZ262257:BQA262257 BZV262257:BZW262257 CJR262257:CJS262257 CTN262257:CTO262257 DDJ262257:DDK262257 DNF262257:DNG262257 DXB262257:DXC262257 EGX262257:EGY262257 EQT262257:EQU262257 FAP262257:FAQ262257 FKL262257:FKM262257 FUH262257:FUI262257 GED262257:GEE262257 GNZ262257:GOA262257 GXV262257:GXW262257 HHR262257:HHS262257 HRN262257:HRO262257 IBJ262257:IBK262257 ILF262257:ILG262257 IVB262257:IVC262257 JEX262257:JEY262257 JOT262257:JOU262257 JYP262257:JYQ262257 KIL262257:KIM262257 KSH262257:KSI262257 LCD262257:LCE262257 LLZ262257:LMA262257 LVV262257:LVW262257 MFR262257:MFS262257 MPN262257:MPO262257 MZJ262257:MZK262257 NJF262257:NJG262257 NTB262257:NTC262257 OCX262257:OCY262257 OMT262257:OMU262257 OWP262257:OWQ262257 PGL262257:PGM262257 PQH262257:PQI262257 QAD262257:QAE262257 QJZ262257:QKA262257 QTV262257:QTW262257 RDR262257:RDS262257 RNN262257:RNO262257 RXJ262257:RXK262257 SHF262257:SHG262257 SRB262257:SRC262257 TAX262257:TAY262257 TKT262257:TKU262257 TUP262257:TUQ262257 UEL262257:UEM262257 UOH262257:UOI262257 UYD262257:UYE262257 VHZ262257:VIA262257 VRV262257:VRW262257 WBR262257:WBS262257 WLN262257:WLO262257 WVJ262257:WVK262257 IX327793:IY327793 ST327793:SU327793 ACP327793:ACQ327793 AML327793:AMM327793 AWH327793:AWI327793 BGD327793:BGE327793 BPZ327793:BQA327793 BZV327793:BZW327793 CJR327793:CJS327793 CTN327793:CTO327793 DDJ327793:DDK327793 DNF327793:DNG327793 DXB327793:DXC327793 EGX327793:EGY327793 EQT327793:EQU327793 FAP327793:FAQ327793 FKL327793:FKM327793 FUH327793:FUI327793 GED327793:GEE327793 GNZ327793:GOA327793 GXV327793:GXW327793 HHR327793:HHS327793 HRN327793:HRO327793 IBJ327793:IBK327793 ILF327793:ILG327793 IVB327793:IVC327793 JEX327793:JEY327793 JOT327793:JOU327793 JYP327793:JYQ327793 KIL327793:KIM327793 KSH327793:KSI327793 LCD327793:LCE327793 LLZ327793:LMA327793 LVV327793:LVW327793 MFR327793:MFS327793 MPN327793:MPO327793 MZJ327793:MZK327793 NJF327793:NJG327793 NTB327793:NTC327793 OCX327793:OCY327793 OMT327793:OMU327793 OWP327793:OWQ327793 PGL327793:PGM327793 PQH327793:PQI327793 QAD327793:QAE327793 QJZ327793:QKA327793 QTV327793:QTW327793 RDR327793:RDS327793 RNN327793:RNO327793 RXJ327793:RXK327793 SHF327793:SHG327793 SRB327793:SRC327793 TAX327793:TAY327793 TKT327793:TKU327793 TUP327793:TUQ327793 UEL327793:UEM327793 UOH327793:UOI327793 UYD327793:UYE327793 VHZ327793:VIA327793 VRV327793:VRW327793 WBR327793:WBS327793 WLN327793:WLO327793 WVJ327793:WVK327793 IX393329:IY393329 ST393329:SU393329 ACP393329:ACQ393329 AML393329:AMM393329 AWH393329:AWI393329 BGD393329:BGE393329 BPZ393329:BQA393329 BZV393329:BZW393329 CJR393329:CJS393329 CTN393329:CTO393329 DDJ393329:DDK393329 DNF393329:DNG393329 DXB393329:DXC393329 EGX393329:EGY393329 EQT393329:EQU393329 FAP393329:FAQ393329 FKL393329:FKM393329 FUH393329:FUI393329 GED393329:GEE393329 GNZ393329:GOA393329 GXV393329:GXW393329 HHR393329:HHS393329 HRN393329:HRO393329 IBJ393329:IBK393329 ILF393329:ILG393329 IVB393329:IVC393329 JEX393329:JEY393329 JOT393329:JOU393329 JYP393329:JYQ393329 KIL393329:KIM393329 KSH393329:KSI393329 LCD393329:LCE393329 LLZ393329:LMA393329 LVV393329:LVW393329 MFR393329:MFS393329 MPN393329:MPO393329 MZJ393329:MZK393329 NJF393329:NJG393329 NTB393329:NTC393329 OCX393329:OCY393329 OMT393329:OMU393329 OWP393329:OWQ393329 PGL393329:PGM393329 PQH393329:PQI393329 QAD393329:QAE393329 QJZ393329:QKA393329 QTV393329:QTW393329 RDR393329:RDS393329 RNN393329:RNO393329 RXJ393329:RXK393329 SHF393329:SHG393329 SRB393329:SRC393329 TAX393329:TAY393329 TKT393329:TKU393329 TUP393329:TUQ393329 UEL393329:UEM393329 UOH393329:UOI393329 UYD393329:UYE393329 VHZ393329:VIA393329 VRV393329:VRW393329 WBR393329:WBS393329 WLN393329:WLO393329 WVJ393329:WVK393329 IX458865:IY458865 ST458865:SU458865 ACP458865:ACQ458865 AML458865:AMM458865 AWH458865:AWI458865 BGD458865:BGE458865 BPZ458865:BQA458865 BZV458865:BZW458865 CJR458865:CJS458865 CTN458865:CTO458865 DDJ458865:DDK458865 DNF458865:DNG458865 DXB458865:DXC458865 EGX458865:EGY458865 EQT458865:EQU458865 FAP458865:FAQ458865 FKL458865:FKM458865 FUH458865:FUI458865 GED458865:GEE458865 GNZ458865:GOA458865 GXV458865:GXW458865 HHR458865:HHS458865 HRN458865:HRO458865 IBJ458865:IBK458865 ILF458865:ILG458865 IVB458865:IVC458865 JEX458865:JEY458865 JOT458865:JOU458865 JYP458865:JYQ458865 KIL458865:KIM458865 KSH458865:KSI458865 LCD458865:LCE458865 LLZ458865:LMA458865 LVV458865:LVW458865 MFR458865:MFS458865 MPN458865:MPO458865 MZJ458865:MZK458865 NJF458865:NJG458865 NTB458865:NTC458865 OCX458865:OCY458865 OMT458865:OMU458865 OWP458865:OWQ458865 PGL458865:PGM458865 PQH458865:PQI458865 QAD458865:QAE458865 QJZ458865:QKA458865 QTV458865:QTW458865 RDR458865:RDS458865 RNN458865:RNO458865 RXJ458865:RXK458865 SHF458865:SHG458865 SRB458865:SRC458865 TAX458865:TAY458865 TKT458865:TKU458865 TUP458865:TUQ458865 UEL458865:UEM458865 UOH458865:UOI458865 UYD458865:UYE458865 VHZ458865:VIA458865 VRV458865:VRW458865 WBR458865:WBS458865 WLN458865:WLO458865 WVJ458865:WVK458865 IX524401:IY524401 ST524401:SU524401 ACP524401:ACQ524401 AML524401:AMM524401 AWH524401:AWI524401 BGD524401:BGE524401 BPZ524401:BQA524401 BZV524401:BZW524401 CJR524401:CJS524401 CTN524401:CTO524401 DDJ524401:DDK524401 DNF524401:DNG524401 DXB524401:DXC524401 EGX524401:EGY524401 EQT524401:EQU524401 FAP524401:FAQ524401 FKL524401:FKM524401 FUH524401:FUI524401 GED524401:GEE524401 GNZ524401:GOA524401 GXV524401:GXW524401 HHR524401:HHS524401 HRN524401:HRO524401 IBJ524401:IBK524401 ILF524401:ILG524401 IVB524401:IVC524401 JEX524401:JEY524401 JOT524401:JOU524401 JYP524401:JYQ524401 KIL524401:KIM524401 KSH524401:KSI524401 LCD524401:LCE524401 LLZ524401:LMA524401 LVV524401:LVW524401 MFR524401:MFS524401 MPN524401:MPO524401 MZJ524401:MZK524401 NJF524401:NJG524401 NTB524401:NTC524401 OCX524401:OCY524401 OMT524401:OMU524401 OWP524401:OWQ524401 PGL524401:PGM524401 PQH524401:PQI524401 QAD524401:QAE524401 QJZ524401:QKA524401 QTV524401:QTW524401 RDR524401:RDS524401 RNN524401:RNO524401 RXJ524401:RXK524401 SHF524401:SHG524401 SRB524401:SRC524401 TAX524401:TAY524401 TKT524401:TKU524401 TUP524401:TUQ524401 UEL524401:UEM524401 UOH524401:UOI524401 UYD524401:UYE524401 VHZ524401:VIA524401 VRV524401:VRW524401 WBR524401:WBS524401 WLN524401:WLO524401 WVJ524401:WVK524401 IX589937:IY589937 ST589937:SU589937 ACP589937:ACQ589937 AML589937:AMM589937 AWH589937:AWI589937 BGD589937:BGE589937 BPZ589937:BQA589937 BZV589937:BZW589937 CJR589937:CJS589937 CTN589937:CTO589937 DDJ589937:DDK589937 DNF589937:DNG589937 DXB589937:DXC589937 EGX589937:EGY589937 EQT589937:EQU589937 FAP589937:FAQ589937 FKL589937:FKM589937 FUH589937:FUI589937 GED589937:GEE589937 GNZ589937:GOA589937 GXV589937:GXW589937 HHR589937:HHS589937 HRN589937:HRO589937 IBJ589937:IBK589937 ILF589937:ILG589937 IVB589937:IVC589937 JEX589937:JEY589937 JOT589937:JOU589937 JYP589937:JYQ589937 KIL589937:KIM589937 KSH589937:KSI589937 LCD589937:LCE589937 LLZ589937:LMA589937 LVV589937:LVW589937 MFR589937:MFS589937 MPN589937:MPO589937 MZJ589937:MZK589937 NJF589937:NJG589937 NTB589937:NTC589937 OCX589937:OCY589937 OMT589937:OMU589937 OWP589937:OWQ589937 PGL589937:PGM589937 PQH589937:PQI589937 QAD589937:QAE589937 QJZ589937:QKA589937 QTV589937:QTW589937 RDR589937:RDS589937 RNN589937:RNO589937 RXJ589937:RXK589937 SHF589937:SHG589937 SRB589937:SRC589937 TAX589937:TAY589937 TKT589937:TKU589937 TUP589937:TUQ589937 UEL589937:UEM589937 UOH589937:UOI589937 UYD589937:UYE589937 VHZ589937:VIA589937 VRV589937:VRW589937 WBR589937:WBS589937 WLN589937:WLO589937 WVJ589937:WVK589937 IX655473:IY655473 ST655473:SU655473 ACP655473:ACQ655473 AML655473:AMM655473 AWH655473:AWI655473 BGD655473:BGE655473 BPZ655473:BQA655473 BZV655473:BZW655473 CJR655473:CJS655473 CTN655473:CTO655473 DDJ655473:DDK655473 DNF655473:DNG655473 DXB655473:DXC655473 EGX655473:EGY655473 EQT655473:EQU655473 FAP655473:FAQ655473 FKL655473:FKM655473 FUH655473:FUI655473 GED655473:GEE655473 GNZ655473:GOA655473 GXV655473:GXW655473 HHR655473:HHS655473 HRN655473:HRO655473 IBJ655473:IBK655473 ILF655473:ILG655473 IVB655473:IVC655473 JEX655473:JEY655473 JOT655473:JOU655473 JYP655473:JYQ655473 KIL655473:KIM655473 KSH655473:KSI655473 LCD655473:LCE655473 LLZ655473:LMA655473 LVV655473:LVW655473 MFR655473:MFS655473 MPN655473:MPO655473 MZJ655473:MZK655473 NJF655473:NJG655473 NTB655473:NTC655473 OCX655473:OCY655473 OMT655473:OMU655473 OWP655473:OWQ655473 PGL655473:PGM655473 PQH655473:PQI655473 QAD655473:QAE655473 QJZ655473:QKA655473 QTV655473:QTW655473 RDR655473:RDS655473 RNN655473:RNO655473 RXJ655473:RXK655473 SHF655473:SHG655473 SRB655473:SRC655473 TAX655473:TAY655473 TKT655473:TKU655473 TUP655473:TUQ655473 UEL655473:UEM655473 UOH655473:UOI655473 UYD655473:UYE655473 VHZ655473:VIA655473 VRV655473:VRW655473 WBR655473:WBS655473 WLN655473:WLO655473 WVJ655473:WVK655473 IX721009:IY721009 ST721009:SU721009 ACP721009:ACQ721009 AML721009:AMM721009 AWH721009:AWI721009 BGD721009:BGE721009 BPZ721009:BQA721009 BZV721009:BZW721009 CJR721009:CJS721009 CTN721009:CTO721009 DDJ721009:DDK721009 DNF721009:DNG721009 DXB721009:DXC721009 EGX721009:EGY721009 EQT721009:EQU721009 FAP721009:FAQ721009 FKL721009:FKM721009 FUH721009:FUI721009 GED721009:GEE721009 GNZ721009:GOA721009 GXV721009:GXW721009 HHR721009:HHS721009 HRN721009:HRO721009 IBJ721009:IBK721009 ILF721009:ILG721009 IVB721009:IVC721009 JEX721009:JEY721009 JOT721009:JOU721009 JYP721009:JYQ721009 KIL721009:KIM721009 KSH721009:KSI721009 LCD721009:LCE721009 LLZ721009:LMA721009 LVV721009:LVW721009 MFR721009:MFS721009 MPN721009:MPO721009 MZJ721009:MZK721009 NJF721009:NJG721009 NTB721009:NTC721009 OCX721009:OCY721009 OMT721009:OMU721009 OWP721009:OWQ721009 PGL721009:PGM721009 PQH721009:PQI721009 QAD721009:QAE721009 QJZ721009:QKA721009 QTV721009:QTW721009 RDR721009:RDS721009 RNN721009:RNO721009 RXJ721009:RXK721009 SHF721009:SHG721009 SRB721009:SRC721009 TAX721009:TAY721009 TKT721009:TKU721009 TUP721009:TUQ721009 UEL721009:UEM721009 UOH721009:UOI721009 UYD721009:UYE721009 VHZ721009:VIA721009 VRV721009:VRW721009 WBR721009:WBS721009 WLN721009:WLO721009 WVJ721009:WVK721009 IX786545:IY786545 ST786545:SU786545 ACP786545:ACQ786545 AML786545:AMM786545 AWH786545:AWI786545 BGD786545:BGE786545 BPZ786545:BQA786545 BZV786545:BZW786545 CJR786545:CJS786545 CTN786545:CTO786545 DDJ786545:DDK786545 DNF786545:DNG786545 DXB786545:DXC786545 EGX786545:EGY786545 EQT786545:EQU786545 FAP786545:FAQ786545 FKL786545:FKM786545 FUH786545:FUI786545 GED786545:GEE786545 GNZ786545:GOA786545 GXV786545:GXW786545 HHR786545:HHS786545 HRN786545:HRO786545 IBJ786545:IBK786545 ILF786545:ILG786545 IVB786545:IVC786545 JEX786545:JEY786545 JOT786545:JOU786545 JYP786545:JYQ786545 KIL786545:KIM786545 KSH786545:KSI786545 LCD786545:LCE786545 LLZ786545:LMA786545 LVV786545:LVW786545 MFR786545:MFS786545 MPN786545:MPO786545 MZJ786545:MZK786545 NJF786545:NJG786545 NTB786545:NTC786545 OCX786545:OCY786545 OMT786545:OMU786545 OWP786545:OWQ786545 PGL786545:PGM786545 PQH786545:PQI786545 QAD786545:QAE786545 QJZ786545:QKA786545 QTV786545:QTW786545 RDR786545:RDS786545 RNN786545:RNO786545 RXJ786545:RXK786545 SHF786545:SHG786545 SRB786545:SRC786545 TAX786545:TAY786545 TKT786545:TKU786545 TUP786545:TUQ786545 UEL786545:UEM786545 UOH786545:UOI786545 UYD786545:UYE786545 VHZ786545:VIA786545 VRV786545:VRW786545 WBR786545:WBS786545 WLN786545:WLO786545 WVJ786545:WVK786545 IX852081:IY852081 ST852081:SU852081 ACP852081:ACQ852081 AML852081:AMM852081 AWH852081:AWI852081 BGD852081:BGE852081 BPZ852081:BQA852081 BZV852081:BZW852081 CJR852081:CJS852081 CTN852081:CTO852081 DDJ852081:DDK852081 DNF852081:DNG852081 DXB852081:DXC852081 EGX852081:EGY852081 EQT852081:EQU852081 FAP852081:FAQ852081 FKL852081:FKM852081 FUH852081:FUI852081 GED852081:GEE852081 GNZ852081:GOA852081 GXV852081:GXW852081 HHR852081:HHS852081 HRN852081:HRO852081 IBJ852081:IBK852081 ILF852081:ILG852081 IVB852081:IVC852081 JEX852081:JEY852081 JOT852081:JOU852081 JYP852081:JYQ852081 KIL852081:KIM852081 KSH852081:KSI852081 LCD852081:LCE852081 LLZ852081:LMA852081 LVV852081:LVW852081 MFR852081:MFS852081 MPN852081:MPO852081 MZJ852081:MZK852081 NJF852081:NJG852081 NTB852081:NTC852081 OCX852081:OCY852081 OMT852081:OMU852081 OWP852081:OWQ852081 PGL852081:PGM852081 PQH852081:PQI852081 QAD852081:QAE852081 QJZ852081:QKA852081 QTV852081:QTW852081 RDR852081:RDS852081 RNN852081:RNO852081 RXJ852081:RXK852081 SHF852081:SHG852081 SRB852081:SRC852081 TAX852081:TAY852081 TKT852081:TKU852081 TUP852081:TUQ852081 UEL852081:UEM852081 UOH852081:UOI852081 UYD852081:UYE852081 VHZ852081:VIA852081 VRV852081:VRW852081 WBR852081:WBS852081 WLN852081:WLO852081 WVJ852081:WVK852081 IX917617:IY917617 ST917617:SU917617 ACP917617:ACQ917617 AML917617:AMM917617 AWH917617:AWI917617 BGD917617:BGE917617 BPZ917617:BQA917617 BZV917617:BZW917617 CJR917617:CJS917617 CTN917617:CTO917617 DDJ917617:DDK917617 DNF917617:DNG917617 DXB917617:DXC917617 EGX917617:EGY917617 EQT917617:EQU917617 FAP917617:FAQ917617 FKL917617:FKM917617 FUH917617:FUI917617 GED917617:GEE917617 GNZ917617:GOA917617 GXV917617:GXW917617 HHR917617:HHS917617 HRN917617:HRO917617 IBJ917617:IBK917617 ILF917617:ILG917617 IVB917617:IVC917617 JEX917617:JEY917617 JOT917617:JOU917617 JYP917617:JYQ917617 KIL917617:KIM917617 KSH917617:KSI917617 LCD917617:LCE917617 LLZ917617:LMA917617 LVV917617:LVW917617 MFR917617:MFS917617 MPN917617:MPO917617 MZJ917617:MZK917617 NJF917617:NJG917617 NTB917617:NTC917617 OCX917617:OCY917617 OMT917617:OMU917617 OWP917617:OWQ917617 PGL917617:PGM917617 PQH917617:PQI917617 QAD917617:QAE917617 QJZ917617:QKA917617 QTV917617:QTW917617 RDR917617:RDS917617 RNN917617:RNO917617 RXJ917617:RXK917617 SHF917617:SHG917617 SRB917617:SRC917617 TAX917617:TAY917617 TKT917617:TKU917617 TUP917617:TUQ917617 UEL917617:UEM917617 UOH917617:UOI917617 UYD917617:UYE917617 VHZ917617:VIA917617 VRV917617:VRW917617 WBR917617:WBS917617 WLN917617:WLO917617 WVJ917617:WVK917617 IX983153:IY983153 ST983153:SU983153 ACP983153:ACQ983153 AML983153:AMM983153 AWH983153:AWI983153 BGD983153:BGE983153 BPZ983153:BQA983153 BZV983153:BZW983153 CJR983153:CJS983153 CTN983153:CTO983153 DDJ983153:DDK983153 DNF983153:DNG983153 DXB983153:DXC983153 EGX983153:EGY983153 EQT983153:EQU983153 FAP983153:FAQ983153 FKL983153:FKM983153 FUH983153:FUI983153 GED983153:GEE983153 GNZ983153:GOA983153 GXV983153:GXW983153 HHR983153:HHS983153 HRN983153:HRO983153 IBJ983153:IBK983153 ILF983153:ILG983153 IVB983153:IVC983153 JEX983153:JEY983153 JOT983153:JOU983153 JYP983153:JYQ983153 KIL983153:KIM983153 KSH983153:KSI983153 LCD983153:LCE983153 LLZ983153:LMA983153 LVV983153:LVW983153 MFR983153:MFS983153 MPN983153:MPO983153 MZJ983153:MZK983153 NJF983153:NJG983153 NTB983153:NTC983153 OCX983153:OCY983153 OMT983153:OMU983153 OWP983153:OWQ983153 PGL983153:PGM983153 PQH983153:PQI983153 QAD983153:QAE983153 QJZ983153:QKA983153 QTV983153:QTW983153 RDR983153:RDS983153 RNN983153:RNO983153 RXJ983153:RXK983153 SHF983153:SHG983153 SRB983153:SRC983153 TAX983153:TAY983153 TKT983153:TKU983153 TUP983153:TUQ983153 UEL983153:UEM983153 UOH983153:UOI983153 UYD983153:UYE983153 VHZ983153:VIA983153 VRV983153:VRW983153 WBR983153:WBS983153 WLN983153:WLO983153 WVJ983153:WVK983153" xr:uid="{D21920F5-3FB9-4A56-A156-BD322C95ED38}">
      <formula1>IF(JQ112=TRUE,TRUE,FALSE)</formula1>
    </dataValidation>
    <dataValidation type="custom" allowBlank="1" showInputMessage="1" showErrorMessage="1" sqref="IW168:IY168 SS168:SU168 ACO168:ACQ168 AMK168:AMM168 AWG168:AWI168 BGC168:BGE168 BPY168:BQA168 BZU168:BZW168 CJQ168:CJS168 CTM168:CTO168 DDI168:DDK168 DNE168:DNG168 DXA168:DXC168 EGW168:EGY168 EQS168:EQU168 FAO168:FAQ168 FKK168:FKM168 FUG168:FUI168 GEC168:GEE168 GNY168:GOA168 GXU168:GXW168 HHQ168:HHS168 HRM168:HRO168 IBI168:IBK168 ILE168:ILG168 IVA168:IVC168 JEW168:JEY168 JOS168:JOU168 JYO168:JYQ168 KIK168:KIM168 KSG168:KSI168 LCC168:LCE168 LLY168:LMA168 LVU168:LVW168 MFQ168:MFS168 MPM168:MPO168 MZI168:MZK168 NJE168:NJG168 NTA168:NTC168 OCW168:OCY168 OMS168:OMU168 OWO168:OWQ168 PGK168:PGM168 PQG168:PQI168 QAC168:QAE168 QJY168:QKA168 QTU168:QTW168 RDQ168:RDS168 RNM168:RNO168 RXI168:RXK168 SHE168:SHG168 SRA168:SRC168 TAW168:TAY168 TKS168:TKU168 TUO168:TUQ168 UEK168:UEM168 UOG168:UOI168 UYC168:UYE168 VHY168:VIA168 VRU168:VRW168 WBQ168:WBS168 WLM168:WLO168 WVI168:WVK168 IW65704:IY65704 SS65704:SU65704 ACO65704:ACQ65704 AMK65704:AMM65704 AWG65704:AWI65704 BGC65704:BGE65704 BPY65704:BQA65704 BZU65704:BZW65704 CJQ65704:CJS65704 CTM65704:CTO65704 DDI65704:DDK65704 DNE65704:DNG65704 DXA65704:DXC65704 EGW65704:EGY65704 EQS65704:EQU65704 FAO65704:FAQ65704 FKK65704:FKM65704 FUG65704:FUI65704 GEC65704:GEE65704 GNY65704:GOA65704 GXU65704:GXW65704 HHQ65704:HHS65704 HRM65704:HRO65704 IBI65704:IBK65704 ILE65704:ILG65704 IVA65704:IVC65704 JEW65704:JEY65704 JOS65704:JOU65704 JYO65704:JYQ65704 KIK65704:KIM65704 KSG65704:KSI65704 LCC65704:LCE65704 LLY65704:LMA65704 LVU65704:LVW65704 MFQ65704:MFS65704 MPM65704:MPO65704 MZI65704:MZK65704 NJE65704:NJG65704 NTA65704:NTC65704 OCW65704:OCY65704 OMS65704:OMU65704 OWO65704:OWQ65704 PGK65704:PGM65704 PQG65704:PQI65704 QAC65704:QAE65704 QJY65704:QKA65704 QTU65704:QTW65704 RDQ65704:RDS65704 RNM65704:RNO65704 RXI65704:RXK65704 SHE65704:SHG65704 SRA65704:SRC65704 TAW65704:TAY65704 TKS65704:TKU65704 TUO65704:TUQ65704 UEK65704:UEM65704 UOG65704:UOI65704 UYC65704:UYE65704 VHY65704:VIA65704 VRU65704:VRW65704 WBQ65704:WBS65704 WLM65704:WLO65704 WVI65704:WVK65704 IW131240:IY131240 SS131240:SU131240 ACO131240:ACQ131240 AMK131240:AMM131240 AWG131240:AWI131240 BGC131240:BGE131240 BPY131240:BQA131240 BZU131240:BZW131240 CJQ131240:CJS131240 CTM131240:CTO131240 DDI131240:DDK131240 DNE131240:DNG131240 DXA131240:DXC131240 EGW131240:EGY131240 EQS131240:EQU131240 FAO131240:FAQ131240 FKK131240:FKM131240 FUG131240:FUI131240 GEC131240:GEE131240 GNY131240:GOA131240 GXU131240:GXW131240 HHQ131240:HHS131240 HRM131240:HRO131240 IBI131240:IBK131240 ILE131240:ILG131240 IVA131240:IVC131240 JEW131240:JEY131240 JOS131240:JOU131240 JYO131240:JYQ131240 KIK131240:KIM131240 KSG131240:KSI131240 LCC131240:LCE131240 LLY131240:LMA131240 LVU131240:LVW131240 MFQ131240:MFS131240 MPM131240:MPO131240 MZI131240:MZK131240 NJE131240:NJG131240 NTA131240:NTC131240 OCW131240:OCY131240 OMS131240:OMU131240 OWO131240:OWQ131240 PGK131240:PGM131240 PQG131240:PQI131240 QAC131240:QAE131240 QJY131240:QKA131240 QTU131240:QTW131240 RDQ131240:RDS131240 RNM131240:RNO131240 RXI131240:RXK131240 SHE131240:SHG131240 SRA131240:SRC131240 TAW131240:TAY131240 TKS131240:TKU131240 TUO131240:TUQ131240 UEK131240:UEM131240 UOG131240:UOI131240 UYC131240:UYE131240 VHY131240:VIA131240 VRU131240:VRW131240 WBQ131240:WBS131240 WLM131240:WLO131240 WVI131240:WVK131240 IW196776:IY196776 SS196776:SU196776 ACO196776:ACQ196776 AMK196776:AMM196776 AWG196776:AWI196776 BGC196776:BGE196776 BPY196776:BQA196776 BZU196776:BZW196776 CJQ196776:CJS196776 CTM196776:CTO196776 DDI196776:DDK196776 DNE196776:DNG196776 DXA196776:DXC196776 EGW196776:EGY196776 EQS196776:EQU196776 FAO196776:FAQ196776 FKK196776:FKM196776 FUG196776:FUI196776 GEC196776:GEE196776 GNY196776:GOA196776 GXU196776:GXW196776 HHQ196776:HHS196776 HRM196776:HRO196776 IBI196776:IBK196776 ILE196776:ILG196776 IVA196776:IVC196776 JEW196776:JEY196776 JOS196776:JOU196776 JYO196776:JYQ196776 KIK196776:KIM196776 KSG196776:KSI196776 LCC196776:LCE196776 LLY196776:LMA196776 LVU196776:LVW196776 MFQ196776:MFS196776 MPM196776:MPO196776 MZI196776:MZK196776 NJE196776:NJG196776 NTA196776:NTC196776 OCW196776:OCY196776 OMS196776:OMU196776 OWO196776:OWQ196776 PGK196776:PGM196776 PQG196776:PQI196776 QAC196776:QAE196776 QJY196776:QKA196776 QTU196776:QTW196776 RDQ196776:RDS196776 RNM196776:RNO196776 RXI196776:RXK196776 SHE196776:SHG196776 SRA196776:SRC196776 TAW196776:TAY196776 TKS196776:TKU196776 TUO196776:TUQ196776 UEK196776:UEM196776 UOG196776:UOI196776 UYC196776:UYE196776 VHY196776:VIA196776 VRU196776:VRW196776 WBQ196776:WBS196776 WLM196776:WLO196776 WVI196776:WVK196776 IW262312:IY262312 SS262312:SU262312 ACO262312:ACQ262312 AMK262312:AMM262312 AWG262312:AWI262312 BGC262312:BGE262312 BPY262312:BQA262312 BZU262312:BZW262312 CJQ262312:CJS262312 CTM262312:CTO262312 DDI262312:DDK262312 DNE262312:DNG262312 DXA262312:DXC262312 EGW262312:EGY262312 EQS262312:EQU262312 FAO262312:FAQ262312 FKK262312:FKM262312 FUG262312:FUI262312 GEC262312:GEE262312 GNY262312:GOA262312 GXU262312:GXW262312 HHQ262312:HHS262312 HRM262312:HRO262312 IBI262312:IBK262312 ILE262312:ILG262312 IVA262312:IVC262312 JEW262312:JEY262312 JOS262312:JOU262312 JYO262312:JYQ262312 KIK262312:KIM262312 KSG262312:KSI262312 LCC262312:LCE262312 LLY262312:LMA262312 LVU262312:LVW262312 MFQ262312:MFS262312 MPM262312:MPO262312 MZI262312:MZK262312 NJE262312:NJG262312 NTA262312:NTC262312 OCW262312:OCY262312 OMS262312:OMU262312 OWO262312:OWQ262312 PGK262312:PGM262312 PQG262312:PQI262312 QAC262312:QAE262312 QJY262312:QKA262312 QTU262312:QTW262312 RDQ262312:RDS262312 RNM262312:RNO262312 RXI262312:RXK262312 SHE262312:SHG262312 SRA262312:SRC262312 TAW262312:TAY262312 TKS262312:TKU262312 TUO262312:TUQ262312 UEK262312:UEM262312 UOG262312:UOI262312 UYC262312:UYE262312 VHY262312:VIA262312 VRU262312:VRW262312 WBQ262312:WBS262312 WLM262312:WLO262312 WVI262312:WVK262312 IW327848:IY327848 SS327848:SU327848 ACO327848:ACQ327848 AMK327848:AMM327848 AWG327848:AWI327848 BGC327848:BGE327848 BPY327848:BQA327848 BZU327848:BZW327848 CJQ327848:CJS327848 CTM327848:CTO327848 DDI327848:DDK327848 DNE327848:DNG327848 DXA327848:DXC327848 EGW327848:EGY327848 EQS327848:EQU327848 FAO327848:FAQ327848 FKK327848:FKM327848 FUG327848:FUI327848 GEC327848:GEE327848 GNY327848:GOA327848 GXU327848:GXW327848 HHQ327848:HHS327848 HRM327848:HRO327848 IBI327848:IBK327848 ILE327848:ILG327848 IVA327848:IVC327848 JEW327848:JEY327848 JOS327848:JOU327848 JYO327848:JYQ327848 KIK327848:KIM327848 KSG327848:KSI327848 LCC327848:LCE327848 LLY327848:LMA327848 LVU327848:LVW327848 MFQ327848:MFS327848 MPM327848:MPO327848 MZI327848:MZK327848 NJE327848:NJG327848 NTA327848:NTC327848 OCW327848:OCY327848 OMS327848:OMU327848 OWO327848:OWQ327848 PGK327848:PGM327848 PQG327848:PQI327848 QAC327848:QAE327848 QJY327848:QKA327848 QTU327848:QTW327848 RDQ327848:RDS327848 RNM327848:RNO327848 RXI327848:RXK327848 SHE327848:SHG327848 SRA327848:SRC327848 TAW327848:TAY327848 TKS327848:TKU327848 TUO327848:TUQ327848 UEK327848:UEM327848 UOG327848:UOI327848 UYC327848:UYE327848 VHY327848:VIA327848 VRU327848:VRW327848 WBQ327848:WBS327848 WLM327848:WLO327848 WVI327848:WVK327848 IW393384:IY393384 SS393384:SU393384 ACO393384:ACQ393384 AMK393384:AMM393384 AWG393384:AWI393384 BGC393384:BGE393384 BPY393384:BQA393384 BZU393384:BZW393384 CJQ393384:CJS393384 CTM393384:CTO393384 DDI393384:DDK393384 DNE393384:DNG393384 DXA393384:DXC393384 EGW393384:EGY393384 EQS393384:EQU393384 FAO393384:FAQ393384 FKK393384:FKM393384 FUG393384:FUI393384 GEC393384:GEE393384 GNY393384:GOA393384 GXU393384:GXW393384 HHQ393384:HHS393384 HRM393384:HRO393384 IBI393384:IBK393384 ILE393384:ILG393384 IVA393384:IVC393384 JEW393384:JEY393384 JOS393384:JOU393384 JYO393384:JYQ393384 KIK393384:KIM393384 KSG393384:KSI393384 LCC393384:LCE393384 LLY393384:LMA393384 LVU393384:LVW393384 MFQ393384:MFS393384 MPM393384:MPO393384 MZI393384:MZK393384 NJE393384:NJG393384 NTA393384:NTC393384 OCW393384:OCY393384 OMS393384:OMU393384 OWO393384:OWQ393384 PGK393384:PGM393384 PQG393384:PQI393384 QAC393384:QAE393384 QJY393384:QKA393384 QTU393384:QTW393384 RDQ393384:RDS393384 RNM393384:RNO393384 RXI393384:RXK393384 SHE393384:SHG393384 SRA393384:SRC393384 TAW393384:TAY393384 TKS393384:TKU393384 TUO393384:TUQ393384 UEK393384:UEM393384 UOG393384:UOI393384 UYC393384:UYE393384 VHY393384:VIA393384 VRU393384:VRW393384 WBQ393384:WBS393384 WLM393384:WLO393384 WVI393384:WVK393384 IW458920:IY458920 SS458920:SU458920 ACO458920:ACQ458920 AMK458920:AMM458920 AWG458920:AWI458920 BGC458920:BGE458920 BPY458920:BQA458920 BZU458920:BZW458920 CJQ458920:CJS458920 CTM458920:CTO458920 DDI458920:DDK458920 DNE458920:DNG458920 DXA458920:DXC458920 EGW458920:EGY458920 EQS458920:EQU458920 FAO458920:FAQ458920 FKK458920:FKM458920 FUG458920:FUI458920 GEC458920:GEE458920 GNY458920:GOA458920 GXU458920:GXW458920 HHQ458920:HHS458920 HRM458920:HRO458920 IBI458920:IBK458920 ILE458920:ILG458920 IVA458920:IVC458920 JEW458920:JEY458920 JOS458920:JOU458920 JYO458920:JYQ458920 KIK458920:KIM458920 KSG458920:KSI458920 LCC458920:LCE458920 LLY458920:LMA458920 LVU458920:LVW458920 MFQ458920:MFS458920 MPM458920:MPO458920 MZI458920:MZK458920 NJE458920:NJG458920 NTA458920:NTC458920 OCW458920:OCY458920 OMS458920:OMU458920 OWO458920:OWQ458920 PGK458920:PGM458920 PQG458920:PQI458920 QAC458920:QAE458920 QJY458920:QKA458920 QTU458920:QTW458920 RDQ458920:RDS458920 RNM458920:RNO458920 RXI458920:RXK458920 SHE458920:SHG458920 SRA458920:SRC458920 TAW458920:TAY458920 TKS458920:TKU458920 TUO458920:TUQ458920 UEK458920:UEM458920 UOG458920:UOI458920 UYC458920:UYE458920 VHY458920:VIA458920 VRU458920:VRW458920 WBQ458920:WBS458920 WLM458920:WLO458920 WVI458920:WVK458920 IW524456:IY524456 SS524456:SU524456 ACO524456:ACQ524456 AMK524456:AMM524456 AWG524456:AWI524456 BGC524456:BGE524456 BPY524456:BQA524456 BZU524456:BZW524456 CJQ524456:CJS524456 CTM524456:CTO524456 DDI524456:DDK524456 DNE524456:DNG524456 DXA524456:DXC524456 EGW524456:EGY524456 EQS524456:EQU524456 FAO524456:FAQ524456 FKK524456:FKM524456 FUG524456:FUI524456 GEC524456:GEE524456 GNY524456:GOA524456 GXU524456:GXW524456 HHQ524456:HHS524456 HRM524456:HRO524456 IBI524456:IBK524456 ILE524456:ILG524456 IVA524456:IVC524456 JEW524456:JEY524456 JOS524456:JOU524456 JYO524456:JYQ524456 KIK524456:KIM524456 KSG524456:KSI524456 LCC524456:LCE524456 LLY524456:LMA524456 LVU524456:LVW524456 MFQ524456:MFS524456 MPM524456:MPO524456 MZI524456:MZK524456 NJE524456:NJG524456 NTA524456:NTC524456 OCW524456:OCY524456 OMS524456:OMU524456 OWO524456:OWQ524456 PGK524456:PGM524456 PQG524456:PQI524456 QAC524456:QAE524456 QJY524456:QKA524456 QTU524456:QTW524456 RDQ524456:RDS524456 RNM524456:RNO524456 RXI524456:RXK524456 SHE524456:SHG524456 SRA524456:SRC524456 TAW524456:TAY524456 TKS524456:TKU524456 TUO524456:TUQ524456 UEK524456:UEM524456 UOG524456:UOI524456 UYC524456:UYE524456 VHY524456:VIA524456 VRU524456:VRW524456 WBQ524456:WBS524456 WLM524456:WLO524456 WVI524456:WVK524456 IW589992:IY589992 SS589992:SU589992 ACO589992:ACQ589992 AMK589992:AMM589992 AWG589992:AWI589992 BGC589992:BGE589992 BPY589992:BQA589992 BZU589992:BZW589992 CJQ589992:CJS589992 CTM589992:CTO589992 DDI589992:DDK589992 DNE589992:DNG589992 DXA589992:DXC589992 EGW589992:EGY589992 EQS589992:EQU589992 FAO589992:FAQ589992 FKK589992:FKM589992 FUG589992:FUI589992 GEC589992:GEE589992 GNY589992:GOA589992 GXU589992:GXW589992 HHQ589992:HHS589992 HRM589992:HRO589992 IBI589992:IBK589992 ILE589992:ILG589992 IVA589992:IVC589992 JEW589992:JEY589992 JOS589992:JOU589992 JYO589992:JYQ589992 KIK589992:KIM589992 KSG589992:KSI589992 LCC589992:LCE589992 LLY589992:LMA589992 LVU589992:LVW589992 MFQ589992:MFS589992 MPM589992:MPO589992 MZI589992:MZK589992 NJE589992:NJG589992 NTA589992:NTC589992 OCW589992:OCY589992 OMS589992:OMU589992 OWO589992:OWQ589992 PGK589992:PGM589992 PQG589992:PQI589992 QAC589992:QAE589992 QJY589992:QKA589992 QTU589992:QTW589992 RDQ589992:RDS589992 RNM589992:RNO589992 RXI589992:RXK589992 SHE589992:SHG589992 SRA589992:SRC589992 TAW589992:TAY589992 TKS589992:TKU589992 TUO589992:TUQ589992 UEK589992:UEM589992 UOG589992:UOI589992 UYC589992:UYE589992 VHY589992:VIA589992 VRU589992:VRW589992 WBQ589992:WBS589992 WLM589992:WLO589992 WVI589992:WVK589992 IW655528:IY655528 SS655528:SU655528 ACO655528:ACQ655528 AMK655528:AMM655528 AWG655528:AWI655528 BGC655528:BGE655528 BPY655528:BQA655528 BZU655528:BZW655528 CJQ655528:CJS655528 CTM655528:CTO655528 DDI655528:DDK655528 DNE655528:DNG655528 DXA655528:DXC655528 EGW655528:EGY655528 EQS655528:EQU655528 FAO655528:FAQ655528 FKK655528:FKM655528 FUG655528:FUI655528 GEC655528:GEE655528 GNY655528:GOA655528 GXU655528:GXW655528 HHQ655528:HHS655528 HRM655528:HRO655528 IBI655528:IBK655528 ILE655528:ILG655528 IVA655528:IVC655528 JEW655528:JEY655528 JOS655528:JOU655528 JYO655528:JYQ655528 KIK655528:KIM655528 KSG655528:KSI655528 LCC655528:LCE655528 LLY655528:LMA655528 LVU655528:LVW655528 MFQ655528:MFS655528 MPM655528:MPO655528 MZI655528:MZK655528 NJE655528:NJG655528 NTA655528:NTC655528 OCW655528:OCY655528 OMS655528:OMU655528 OWO655528:OWQ655528 PGK655528:PGM655528 PQG655528:PQI655528 QAC655528:QAE655528 QJY655528:QKA655528 QTU655528:QTW655528 RDQ655528:RDS655528 RNM655528:RNO655528 RXI655528:RXK655528 SHE655528:SHG655528 SRA655528:SRC655528 TAW655528:TAY655528 TKS655528:TKU655528 TUO655528:TUQ655528 UEK655528:UEM655528 UOG655528:UOI655528 UYC655528:UYE655528 VHY655528:VIA655528 VRU655528:VRW655528 WBQ655528:WBS655528 WLM655528:WLO655528 WVI655528:WVK655528 IW721064:IY721064 SS721064:SU721064 ACO721064:ACQ721064 AMK721064:AMM721064 AWG721064:AWI721064 BGC721064:BGE721064 BPY721064:BQA721064 BZU721064:BZW721064 CJQ721064:CJS721064 CTM721064:CTO721064 DDI721064:DDK721064 DNE721064:DNG721064 DXA721064:DXC721064 EGW721064:EGY721064 EQS721064:EQU721064 FAO721064:FAQ721064 FKK721064:FKM721064 FUG721064:FUI721064 GEC721064:GEE721064 GNY721064:GOA721064 GXU721064:GXW721064 HHQ721064:HHS721064 HRM721064:HRO721064 IBI721064:IBK721064 ILE721064:ILG721064 IVA721064:IVC721064 JEW721064:JEY721064 JOS721064:JOU721064 JYO721064:JYQ721064 KIK721064:KIM721064 KSG721064:KSI721064 LCC721064:LCE721064 LLY721064:LMA721064 LVU721064:LVW721064 MFQ721064:MFS721064 MPM721064:MPO721064 MZI721064:MZK721064 NJE721064:NJG721064 NTA721064:NTC721064 OCW721064:OCY721064 OMS721064:OMU721064 OWO721064:OWQ721064 PGK721064:PGM721064 PQG721064:PQI721064 QAC721064:QAE721064 QJY721064:QKA721064 QTU721064:QTW721064 RDQ721064:RDS721064 RNM721064:RNO721064 RXI721064:RXK721064 SHE721064:SHG721064 SRA721064:SRC721064 TAW721064:TAY721064 TKS721064:TKU721064 TUO721064:TUQ721064 UEK721064:UEM721064 UOG721064:UOI721064 UYC721064:UYE721064 VHY721064:VIA721064 VRU721064:VRW721064 WBQ721064:WBS721064 WLM721064:WLO721064 WVI721064:WVK721064 IW786600:IY786600 SS786600:SU786600 ACO786600:ACQ786600 AMK786600:AMM786600 AWG786600:AWI786600 BGC786600:BGE786600 BPY786600:BQA786600 BZU786600:BZW786600 CJQ786600:CJS786600 CTM786600:CTO786600 DDI786600:DDK786600 DNE786600:DNG786600 DXA786600:DXC786600 EGW786600:EGY786600 EQS786600:EQU786600 FAO786600:FAQ786600 FKK786600:FKM786600 FUG786600:FUI786600 GEC786600:GEE786600 GNY786600:GOA786600 GXU786600:GXW786600 HHQ786600:HHS786600 HRM786600:HRO786600 IBI786600:IBK786600 ILE786600:ILG786600 IVA786600:IVC786600 JEW786600:JEY786600 JOS786600:JOU786600 JYO786600:JYQ786600 KIK786600:KIM786600 KSG786600:KSI786600 LCC786600:LCE786600 LLY786600:LMA786600 LVU786600:LVW786600 MFQ786600:MFS786600 MPM786600:MPO786600 MZI786600:MZK786600 NJE786600:NJG786600 NTA786600:NTC786600 OCW786600:OCY786600 OMS786600:OMU786600 OWO786600:OWQ786600 PGK786600:PGM786600 PQG786600:PQI786600 QAC786600:QAE786600 QJY786600:QKA786600 QTU786600:QTW786600 RDQ786600:RDS786600 RNM786600:RNO786600 RXI786600:RXK786600 SHE786600:SHG786600 SRA786600:SRC786600 TAW786600:TAY786600 TKS786600:TKU786600 TUO786600:TUQ786600 UEK786600:UEM786600 UOG786600:UOI786600 UYC786600:UYE786600 VHY786600:VIA786600 VRU786600:VRW786600 WBQ786600:WBS786600 WLM786600:WLO786600 WVI786600:WVK786600 IW852136:IY852136 SS852136:SU852136 ACO852136:ACQ852136 AMK852136:AMM852136 AWG852136:AWI852136 BGC852136:BGE852136 BPY852136:BQA852136 BZU852136:BZW852136 CJQ852136:CJS852136 CTM852136:CTO852136 DDI852136:DDK852136 DNE852136:DNG852136 DXA852136:DXC852136 EGW852136:EGY852136 EQS852136:EQU852136 FAO852136:FAQ852136 FKK852136:FKM852136 FUG852136:FUI852136 GEC852136:GEE852136 GNY852136:GOA852136 GXU852136:GXW852136 HHQ852136:HHS852136 HRM852136:HRO852136 IBI852136:IBK852136 ILE852136:ILG852136 IVA852136:IVC852136 JEW852136:JEY852136 JOS852136:JOU852136 JYO852136:JYQ852136 KIK852136:KIM852136 KSG852136:KSI852136 LCC852136:LCE852136 LLY852136:LMA852136 LVU852136:LVW852136 MFQ852136:MFS852136 MPM852136:MPO852136 MZI852136:MZK852136 NJE852136:NJG852136 NTA852136:NTC852136 OCW852136:OCY852136 OMS852136:OMU852136 OWO852136:OWQ852136 PGK852136:PGM852136 PQG852136:PQI852136 QAC852136:QAE852136 QJY852136:QKA852136 QTU852136:QTW852136 RDQ852136:RDS852136 RNM852136:RNO852136 RXI852136:RXK852136 SHE852136:SHG852136 SRA852136:SRC852136 TAW852136:TAY852136 TKS852136:TKU852136 TUO852136:TUQ852136 UEK852136:UEM852136 UOG852136:UOI852136 UYC852136:UYE852136 VHY852136:VIA852136 VRU852136:VRW852136 WBQ852136:WBS852136 WLM852136:WLO852136 WVI852136:WVK852136 IW917672:IY917672 SS917672:SU917672 ACO917672:ACQ917672 AMK917672:AMM917672 AWG917672:AWI917672 BGC917672:BGE917672 BPY917672:BQA917672 BZU917672:BZW917672 CJQ917672:CJS917672 CTM917672:CTO917672 DDI917672:DDK917672 DNE917672:DNG917672 DXA917672:DXC917672 EGW917672:EGY917672 EQS917672:EQU917672 FAO917672:FAQ917672 FKK917672:FKM917672 FUG917672:FUI917672 GEC917672:GEE917672 GNY917672:GOA917672 GXU917672:GXW917672 HHQ917672:HHS917672 HRM917672:HRO917672 IBI917672:IBK917672 ILE917672:ILG917672 IVA917672:IVC917672 JEW917672:JEY917672 JOS917672:JOU917672 JYO917672:JYQ917672 KIK917672:KIM917672 KSG917672:KSI917672 LCC917672:LCE917672 LLY917672:LMA917672 LVU917672:LVW917672 MFQ917672:MFS917672 MPM917672:MPO917672 MZI917672:MZK917672 NJE917672:NJG917672 NTA917672:NTC917672 OCW917672:OCY917672 OMS917672:OMU917672 OWO917672:OWQ917672 PGK917672:PGM917672 PQG917672:PQI917672 QAC917672:QAE917672 QJY917672:QKA917672 QTU917672:QTW917672 RDQ917672:RDS917672 RNM917672:RNO917672 RXI917672:RXK917672 SHE917672:SHG917672 SRA917672:SRC917672 TAW917672:TAY917672 TKS917672:TKU917672 TUO917672:TUQ917672 UEK917672:UEM917672 UOG917672:UOI917672 UYC917672:UYE917672 VHY917672:VIA917672 VRU917672:VRW917672 WBQ917672:WBS917672 WLM917672:WLO917672 WVI917672:WVK917672 IW983208:IY983208 SS983208:SU983208 ACO983208:ACQ983208 AMK983208:AMM983208 AWG983208:AWI983208 BGC983208:BGE983208 BPY983208:BQA983208 BZU983208:BZW983208 CJQ983208:CJS983208 CTM983208:CTO983208 DDI983208:DDK983208 DNE983208:DNG983208 DXA983208:DXC983208 EGW983208:EGY983208 EQS983208:EQU983208 FAO983208:FAQ983208 FKK983208:FKM983208 FUG983208:FUI983208 GEC983208:GEE983208 GNY983208:GOA983208 GXU983208:GXW983208 HHQ983208:HHS983208 HRM983208:HRO983208 IBI983208:IBK983208 ILE983208:ILG983208 IVA983208:IVC983208 JEW983208:JEY983208 JOS983208:JOU983208 JYO983208:JYQ983208 KIK983208:KIM983208 KSG983208:KSI983208 LCC983208:LCE983208 LLY983208:LMA983208 LVU983208:LVW983208 MFQ983208:MFS983208 MPM983208:MPO983208 MZI983208:MZK983208 NJE983208:NJG983208 NTA983208:NTC983208 OCW983208:OCY983208 OMS983208:OMU983208 OWO983208:OWQ983208 PGK983208:PGM983208 PQG983208:PQI983208 QAC983208:QAE983208 QJY983208:QKA983208 QTU983208:QTW983208 RDQ983208:RDS983208 RNM983208:RNO983208 RXI983208:RXK983208 SHE983208:SHG983208 SRA983208:SRC983208 TAW983208:TAY983208 TKS983208:TKU983208 TUO983208:TUQ983208 UEK983208:UEM983208 UOG983208:UOI983208 UYC983208:UYE983208 VHY983208:VIA983208 VRU983208:VRW983208 WBQ983208:WBS983208 WLM983208:WLO983208 WVI983208:WVK983208" xr:uid="{25F5F893-7948-4020-8BF7-2BBF65FFE7BE}">
      <formula1>IF(JP165=TRUE,TRUE,FALSE)</formula1>
    </dataValidation>
    <dataValidation type="custom" allowBlank="1" showInputMessage="1" showErrorMessage="1" sqref="IV173:IV239 SR173:SR239 ACN173:ACN239 AMJ173:AMJ239 AWF173:AWF239 BGB173:BGB239 BPX173:BPX239 BZT173:BZT239 CJP173:CJP239 CTL173:CTL239 DDH173:DDH239 DND173:DND239 DWZ173:DWZ239 EGV173:EGV239 EQR173:EQR239 FAN173:FAN239 FKJ173:FKJ239 FUF173:FUF239 GEB173:GEB239 GNX173:GNX239 GXT173:GXT239 HHP173:HHP239 HRL173:HRL239 IBH173:IBH239 ILD173:ILD239 IUZ173:IUZ239 JEV173:JEV239 JOR173:JOR239 JYN173:JYN239 KIJ173:KIJ239 KSF173:KSF239 LCB173:LCB239 LLX173:LLX239 LVT173:LVT239 MFP173:MFP239 MPL173:MPL239 MZH173:MZH239 NJD173:NJD239 NSZ173:NSZ239 OCV173:OCV239 OMR173:OMR239 OWN173:OWN239 PGJ173:PGJ239 PQF173:PQF239 QAB173:QAB239 QJX173:QJX239 QTT173:QTT239 RDP173:RDP239 RNL173:RNL239 RXH173:RXH239 SHD173:SHD239 SQZ173:SQZ239 TAV173:TAV239 TKR173:TKR239 TUN173:TUN239 UEJ173:UEJ239 UOF173:UOF239 UYB173:UYB239 VHX173:VHX239 VRT173:VRT239 WBP173:WBP239 WLL173:WLL239 WVH173:WVH239 IV65709:IV65775 SR65709:SR65775 ACN65709:ACN65775 AMJ65709:AMJ65775 AWF65709:AWF65775 BGB65709:BGB65775 BPX65709:BPX65775 BZT65709:BZT65775 CJP65709:CJP65775 CTL65709:CTL65775 DDH65709:DDH65775 DND65709:DND65775 DWZ65709:DWZ65775 EGV65709:EGV65775 EQR65709:EQR65775 FAN65709:FAN65775 FKJ65709:FKJ65775 FUF65709:FUF65775 GEB65709:GEB65775 GNX65709:GNX65775 GXT65709:GXT65775 HHP65709:HHP65775 HRL65709:HRL65775 IBH65709:IBH65775 ILD65709:ILD65775 IUZ65709:IUZ65775 JEV65709:JEV65775 JOR65709:JOR65775 JYN65709:JYN65775 KIJ65709:KIJ65775 KSF65709:KSF65775 LCB65709:LCB65775 LLX65709:LLX65775 LVT65709:LVT65775 MFP65709:MFP65775 MPL65709:MPL65775 MZH65709:MZH65775 NJD65709:NJD65775 NSZ65709:NSZ65775 OCV65709:OCV65775 OMR65709:OMR65775 OWN65709:OWN65775 PGJ65709:PGJ65775 PQF65709:PQF65775 QAB65709:QAB65775 QJX65709:QJX65775 QTT65709:QTT65775 RDP65709:RDP65775 RNL65709:RNL65775 RXH65709:RXH65775 SHD65709:SHD65775 SQZ65709:SQZ65775 TAV65709:TAV65775 TKR65709:TKR65775 TUN65709:TUN65775 UEJ65709:UEJ65775 UOF65709:UOF65775 UYB65709:UYB65775 VHX65709:VHX65775 VRT65709:VRT65775 WBP65709:WBP65775 WLL65709:WLL65775 WVH65709:WVH65775 IV131245:IV131311 SR131245:SR131311 ACN131245:ACN131311 AMJ131245:AMJ131311 AWF131245:AWF131311 BGB131245:BGB131311 BPX131245:BPX131311 BZT131245:BZT131311 CJP131245:CJP131311 CTL131245:CTL131311 DDH131245:DDH131311 DND131245:DND131311 DWZ131245:DWZ131311 EGV131245:EGV131311 EQR131245:EQR131311 FAN131245:FAN131311 FKJ131245:FKJ131311 FUF131245:FUF131311 GEB131245:GEB131311 GNX131245:GNX131311 GXT131245:GXT131311 HHP131245:HHP131311 HRL131245:HRL131311 IBH131245:IBH131311 ILD131245:ILD131311 IUZ131245:IUZ131311 JEV131245:JEV131311 JOR131245:JOR131311 JYN131245:JYN131311 KIJ131245:KIJ131311 KSF131245:KSF131311 LCB131245:LCB131311 LLX131245:LLX131311 LVT131245:LVT131311 MFP131245:MFP131311 MPL131245:MPL131311 MZH131245:MZH131311 NJD131245:NJD131311 NSZ131245:NSZ131311 OCV131245:OCV131311 OMR131245:OMR131311 OWN131245:OWN131311 PGJ131245:PGJ131311 PQF131245:PQF131311 QAB131245:QAB131311 QJX131245:QJX131311 QTT131245:QTT131311 RDP131245:RDP131311 RNL131245:RNL131311 RXH131245:RXH131311 SHD131245:SHD131311 SQZ131245:SQZ131311 TAV131245:TAV131311 TKR131245:TKR131311 TUN131245:TUN131311 UEJ131245:UEJ131311 UOF131245:UOF131311 UYB131245:UYB131311 VHX131245:VHX131311 VRT131245:VRT131311 WBP131245:WBP131311 WLL131245:WLL131311 WVH131245:WVH131311 IV196781:IV196847 SR196781:SR196847 ACN196781:ACN196847 AMJ196781:AMJ196847 AWF196781:AWF196847 BGB196781:BGB196847 BPX196781:BPX196847 BZT196781:BZT196847 CJP196781:CJP196847 CTL196781:CTL196847 DDH196781:DDH196847 DND196781:DND196847 DWZ196781:DWZ196847 EGV196781:EGV196847 EQR196781:EQR196847 FAN196781:FAN196847 FKJ196781:FKJ196847 FUF196781:FUF196847 GEB196781:GEB196847 GNX196781:GNX196847 GXT196781:GXT196847 HHP196781:HHP196847 HRL196781:HRL196847 IBH196781:IBH196847 ILD196781:ILD196847 IUZ196781:IUZ196847 JEV196781:JEV196847 JOR196781:JOR196847 JYN196781:JYN196847 KIJ196781:KIJ196847 KSF196781:KSF196847 LCB196781:LCB196847 LLX196781:LLX196847 LVT196781:LVT196847 MFP196781:MFP196847 MPL196781:MPL196847 MZH196781:MZH196847 NJD196781:NJD196847 NSZ196781:NSZ196847 OCV196781:OCV196847 OMR196781:OMR196847 OWN196781:OWN196847 PGJ196781:PGJ196847 PQF196781:PQF196847 QAB196781:QAB196847 QJX196781:QJX196847 QTT196781:QTT196847 RDP196781:RDP196847 RNL196781:RNL196847 RXH196781:RXH196847 SHD196781:SHD196847 SQZ196781:SQZ196847 TAV196781:TAV196847 TKR196781:TKR196847 TUN196781:TUN196847 UEJ196781:UEJ196847 UOF196781:UOF196847 UYB196781:UYB196847 VHX196781:VHX196847 VRT196781:VRT196847 WBP196781:WBP196847 WLL196781:WLL196847 WVH196781:WVH196847 IV262317:IV262383 SR262317:SR262383 ACN262317:ACN262383 AMJ262317:AMJ262383 AWF262317:AWF262383 BGB262317:BGB262383 BPX262317:BPX262383 BZT262317:BZT262383 CJP262317:CJP262383 CTL262317:CTL262383 DDH262317:DDH262383 DND262317:DND262383 DWZ262317:DWZ262383 EGV262317:EGV262383 EQR262317:EQR262383 FAN262317:FAN262383 FKJ262317:FKJ262383 FUF262317:FUF262383 GEB262317:GEB262383 GNX262317:GNX262383 GXT262317:GXT262383 HHP262317:HHP262383 HRL262317:HRL262383 IBH262317:IBH262383 ILD262317:ILD262383 IUZ262317:IUZ262383 JEV262317:JEV262383 JOR262317:JOR262383 JYN262317:JYN262383 KIJ262317:KIJ262383 KSF262317:KSF262383 LCB262317:LCB262383 LLX262317:LLX262383 LVT262317:LVT262383 MFP262317:MFP262383 MPL262317:MPL262383 MZH262317:MZH262383 NJD262317:NJD262383 NSZ262317:NSZ262383 OCV262317:OCV262383 OMR262317:OMR262383 OWN262317:OWN262383 PGJ262317:PGJ262383 PQF262317:PQF262383 QAB262317:QAB262383 QJX262317:QJX262383 QTT262317:QTT262383 RDP262317:RDP262383 RNL262317:RNL262383 RXH262317:RXH262383 SHD262317:SHD262383 SQZ262317:SQZ262383 TAV262317:TAV262383 TKR262317:TKR262383 TUN262317:TUN262383 UEJ262317:UEJ262383 UOF262317:UOF262383 UYB262317:UYB262383 VHX262317:VHX262383 VRT262317:VRT262383 WBP262317:WBP262383 WLL262317:WLL262383 WVH262317:WVH262383 IV327853:IV327919 SR327853:SR327919 ACN327853:ACN327919 AMJ327853:AMJ327919 AWF327853:AWF327919 BGB327853:BGB327919 BPX327853:BPX327919 BZT327853:BZT327919 CJP327853:CJP327919 CTL327853:CTL327919 DDH327853:DDH327919 DND327853:DND327919 DWZ327853:DWZ327919 EGV327853:EGV327919 EQR327853:EQR327919 FAN327853:FAN327919 FKJ327853:FKJ327919 FUF327853:FUF327919 GEB327853:GEB327919 GNX327853:GNX327919 GXT327853:GXT327919 HHP327853:HHP327919 HRL327853:HRL327919 IBH327853:IBH327919 ILD327853:ILD327919 IUZ327853:IUZ327919 JEV327853:JEV327919 JOR327853:JOR327919 JYN327853:JYN327919 KIJ327853:KIJ327919 KSF327853:KSF327919 LCB327853:LCB327919 LLX327853:LLX327919 LVT327853:LVT327919 MFP327853:MFP327919 MPL327853:MPL327919 MZH327853:MZH327919 NJD327853:NJD327919 NSZ327853:NSZ327919 OCV327853:OCV327919 OMR327853:OMR327919 OWN327853:OWN327919 PGJ327853:PGJ327919 PQF327853:PQF327919 QAB327853:QAB327919 QJX327853:QJX327919 QTT327853:QTT327919 RDP327853:RDP327919 RNL327853:RNL327919 RXH327853:RXH327919 SHD327853:SHD327919 SQZ327853:SQZ327919 TAV327853:TAV327919 TKR327853:TKR327919 TUN327853:TUN327919 UEJ327853:UEJ327919 UOF327853:UOF327919 UYB327853:UYB327919 VHX327853:VHX327919 VRT327853:VRT327919 WBP327853:WBP327919 WLL327853:WLL327919 WVH327853:WVH327919 IV393389:IV393455 SR393389:SR393455 ACN393389:ACN393455 AMJ393389:AMJ393455 AWF393389:AWF393455 BGB393389:BGB393455 BPX393389:BPX393455 BZT393389:BZT393455 CJP393389:CJP393455 CTL393389:CTL393455 DDH393389:DDH393455 DND393389:DND393455 DWZ393389:DWZ393455 EGV393389:EGV393455 EQR393389:EQR393455 FAN393389:FAN393455 FKJ393389:FKJ393455 FUF393389:FUF393455 GEB393389:GEB393455 GNX393389:GNX393455 GXT393389:GXT393455 HHP393389:HHP393455 HRL393389:HRL393455 IBH393389:IBH393455 ILD393389:ILD393455 IUZ393389:IUZ393455 JEV393389:JEV393455 JOR393389:JOR393455 JYN393389:JYN393455 KIJ393389:KIJ393455 KSF393389:KSF393455 LCB393389:LCB393455 LLX393389:LLX393455 LVT393389:LVT393455 MFP393389:MFP393455 MPL393389:MPL393455 MZH393389:MZH393455 NJD393389:NJD393455 NSZ393389:NSZ393455 OCV393389:OCV393455 OMR393389:OMR393455 OWN393389:OWN393455 PGJ393389:PGJ393455 PQF393389:PQF393455 QAB393389:QAB393455 QJX393389:QJX393455 QTT393389:QTT393455 RDP393389:RDP393455 RNL393389:RNL393455 RXH393389:RXH393455 SHD393389:SHD393455 SQZ393389:SQZ393455 TAV393389:TAV393455 TKR393389:TKR393455 TUN393389:TUN393455 UEJ393389:UEJ393455 UOF393389:UOF393455 UYB393389:UYB393455 VHX393389:VHX393455 VRT393389:VRT393455 WBP393389:WBP393455 WLL393389:WLL393455 WVH393389:WVH393455 IV458925:IV458991 SR458925:SR458991 ACN458925:ACN458991 AMJ458925:AMJ458991 AWF458925:AWF458991 BGB458925:BGB458991 BPX458925:BPX458991 BZT458925:BZT458991 CJP458925:CJP458991 CTL458925:CTL458991 DDH458925:DDH458991 DND458925:DND458991 DWZ458925:DWZ458991 EGV458925:EGV458991 EQR458925:EQR458991 FAN458925:FAN458991 FKJ458925:FKJ458991 FUF458925:FUF458991 GEB458925:GEB458991 GNX458925:GNX458991 GXT458925:GXT458991 HHP458925:HHP458991 HRL458925:HRL458991 IBH458925:IBH458991 ILD458925:ILD458991 IUZ458925:IUZ458991 JEV458925:JEV458991 JOR458925:JOR458991 JYN458925:JYN458991 KIJ458925:KIJ458991 KSF458925:KSF458991 LCB458925:LCB458991 LLX458925:LLX458991 LVT458925:LVT458991 MFP458925:MFP458991 MPL458925:MPL458991 MZH458925:MZH458991 NJD458925:NJD458991 NSZ458925:NSZ458991 OCV458925:OCV458991 OMR458925:OMR458991 OWN458925:OWN458991 PGJ458925:PGJ458991 PQF458925:PQF458991 QAB458925:QAB458991 QJX458925:QJX458991 QTT458925:QTT458991 RDP458925:RDP458991 RNL458925:RNL458991 RXH458925:RXH458991 SHD458925:SHD458991 SQZ458925:SQZ458991 TAV458925:TAV458991 TKR458925:TKR458991 TUN458925:TUN458991 UEJ458925:UEJ458991 UOF458925:UOF458991 UYB458925:UYB458991 VHX458925:VHX458991 VRT458925:VRT458991 WBP458925:WBP458991 WLL458925:WLL458991 WVH458925:WVH458991 IV524461:IV524527 SR524461:SR524527 ACN524461:ACN524527 AMJ524461:AMJ524527 AWF524461:AWF524527 BGB524461:BGB524527 BPX524461:BPX524527 BZT524461:BZT524527 CJP524461:CJP524527 CTL524461:CTL524527 DDH524461:DDH524527 DND524461:DND524527 DWZ524461:DWZ524527 EGV524461:EGV524527 EQR524461:EQR524527 FAN524461:FAN524527 FKJ524461:FKJ524527 FUF524461:FUF524527 GEB524461:GEB524527 GNX524461:GNX524527 GXT524461:GXT524527 HHP524461:HHP524527 HRL524461:HRL524527 IBH524461:IBH524527 ILD524461:ILD524527 IUZ524461:IUZ524527 JEV524461:JEV524527 JOR524461:JOR524527 JYN524461:JYN524527 KIJ524461:KIJ524527 KSF524461:KSF524527 LCB524461:LCB524527 LLX524461:LLX524527 LVT524461:LVT524527 MFP524461:MFP524527 MPL524461:MPL524527 MZH524461:MZH524527 NJD524461:NJD524527 NSZ524461:NSZ524527 OCV524461:OCV524527 OMR524461:OMR524527 OWN524461:OWN524527 PGJ524461:PGJ524527 PQF524461:PQF524527 QAB524461:QAB524527 QJX524461:QJX524527 QTT524461:QTT524527 RDP524461:RDP524527 RNL524461:RNL524527 RXH524461:RXH524527 SHD524461:SHD524527 SQZ524461:SQZ524527 TAV524461:TAV524527 TKR524461:TKR524527 TUN524461:TUN524527 UEJ524461:UEJ524527 UOF524461:UOF524527 UYB524461:UYB524527 VHX524461:VHX524527 VRT524461:VRT524527 WBP524461:WBP524527 WLL524461:WLL524527 WVH524461:WVH524527 IV589997:IV590063 SR589997:SR590063 ACN589997:ACN590063 AMJ589997:AMJ590063 AWF589997:AWF590063 BGB589997:BGB590063 BPX589997:BPX590063 BZT589997:BZT590063 CJP589997:CJP590063 CTL589997:CTL590063 DDH589997:DDH590063 DND589997:DND590063 DWZ589997:DWZ590063 EGV589997:EGV590063 EQR589997:EQR590063 FAN589997:FAN590063 FKJ589997:FKJ590063 FUF589997:FUF590063 GEB589997:GEB590063 GNX589997:GNX590063 GXT589997:GXT590063 HHP589997:HHP590063 HRL589997:HRL590063 IBH589997:IBH590063 ILD589997:ILD590063 IUZ589997:IUZ590063 JEV589997:JEV590063 JOR589997:JOR590063 JYN589997:JYN590063 KIJ589997:KIJ590063 KSF589997:KSF590063 LCB589997:LCB590063 LLX589997:LLX590063 LVT589997:LVT590063 MFP589997:MFP590063 MPL589997:MPL590063 MZH589997:MZH590063 NJD589997:NJD590063 NSZ589997:NSZ590063 OCV589997:OCV590063 OMR589997:OMR590063 OWN589997:OWN590063 PGJ589997:PGJ590063 PQF589997:PQF590063 QAB589997:QAB590063 QJX589997:QJX590063 QTT589997:QTT590063 RDP589997:RDP590063 RNL589997:RNL590063 RXH589997:RXH590063 SHD589997:SHD590063 SQZ589997:SQZ590063 TAV589997:TAV590063 TKR589997:TKR590063 TUN589997:TUN590063 UEJ589997:UEJ590063 UOF589997:UOF590063 UYB589997:UYB590063 VHX589997:VHX590063 VRT589997:VRT590063 WBP589997:WBP590063 WLL589997:WLL590063 WVH589997:WVH590063 IV655533:IV655599 SR655533:SR655599 ACN655533:ACN655599 AMJ655533:AMJ655599 AWF655533:AWF655599 BGB655533:BGB655599 BPX655533:BPX655599 BZT655533:BZT655599 CJP655533:CJP655599 CTL655533:CTL655599 DDH655533:DDH655599 DND655533:DND655599 DWZ655533:DWZ655599 EGV655533:EGV655599 EQR655533:EQR655599 FAN655533:FAN655599 FKJ655533:FKJ655599 FUF655533:FUF655599 GEB655533:GEB655599 GNX655533:GNX655599 GXT655533:GXT655599 HHP655533:HHP655599 HRL655533:HRL655599 IBH655533:IBH655599 ILD655533:ILD655599 IUZ655533:IUZ655599 JEV655533:JEV655599 JOR655533:JOR655599 JYN655533:JYN655599 KIJ655533:KIJ655599 KSF655533:KSF655599 LCB655533:LCB655599 LLX655533:LLX655599 LVT655533:LVT655599 MFP655533:MFP655599 MPL655533:MPL655599 MZH655533:MZH655599 NJD655533:NJD655599 NSZ655533:NSZ655599 OCV655533:OCV655599 OMR655533:OMR655599 OWN655533:OWN655599 PGJ655533:PGJ655599 PQF655533:PQF655599 QAB655533:QAB655599 QJX655533:QJX655599 QTT655533:QTT655599 RDP655533:RDP655599 RNL655533:RNL655599 RXH655533:RXH655599 SHD655533:SHD655599 SQZ655533:SQZ655599 TAV655533:TAV655599 TKR655533:TKR655599 TUN655533:TUN655599 UEJ655533:UEJ655599 UOF655533:UOF655599 UYB655533:UYB655599 VHX655533:VHX655599 VRT655533:VRT655599 WBP655533:WBP655599 WLL655533:WLL655599 WVH655533:WVH655599 IV721069:IV721135 SR721069:SR721135 ACN721069:ACN721135 AMJ721069:AMJ721135 AWF721069:AWF721135 BGB721069:BGB721135 BPX721069:BPX721135 BZT721069:BZT721135 CJP721069:CJP721135 CTL721069:CTL721135 DDH721069:DDH721135 DND721069:DND721135 DWZ721069:DWZ721135 EGV721069:EGV721135 EQR721069:EQR721135 FAN721069:FAN721135 FKJ721069:FKJ721135 FUF721069:FUF721135 GEB721069:GEB721135 GNX721069:GNX721135 GXT721069:GXT721135 HHP721069:HHP721135 HRL721069:HRL721135 IBH721069:IBH721135 ILD721069:ILD721135 IUZ721069:IUZ721135 JEV721069:JEV721135 JOR721069:JOR721135 JYN721069:JYN721135 KIJ721069:KIJ721135 KSF721069:KSF721135 LCB721069:LCB721135 LLX721069:LLX721135 LVT721069:LVT721135 MFP721069:MFP721135 MPL721069:MPL721135 MZH721069:MZH721135 NJD721069:NJD721135 NSZ721069:NSZ721135 OCV721069:OCV721135 OMR721069:OMR721135 OWN721069:OWN721135 PGJ721069:PGJ721135 PQF721069:PQF721135 QAB721069:QAB721135 QJX721069:QJX721135 QTT721069:QTT721135 RDP721069:RDP721135 RNL721069:RNL721135 RXH721069:RXH721135 SHD721069:SHD721135 SQZ721069:SQZ721135 TAV721069:TAV721135 TKR721069:TKR721135 TUN721069:TUN721135 UEJ721069:UEJ721135 UOF721069:UOF721135 UYB721069:UYB721135 VHX721069:VHX721135 VRT721069:VRT721135 WBP721069:WBP721135 WLL721069:WLL721135 WVH721069:WVH721135 IV786605:IV786671 SR786605:SR786671 ACN786605:ACN786671 AMJ786605:AMJ786671 AWF786605:AWF786671 BGB786605:BGB786671 BPX786605:BPX786671 BZT786605:BZT786671 CJP786605:CJP786671 CTL786605:CTL786671 DDH786605:DDH786671 DND786605:DND786671 DWZ786605:DWZ786671 EGV786605:EGV786671 EQR786605:EQR786671 FAN786605:FAN786671 FKJ786605:FKJ786671 FUF786605:FUF786671 GEB786605:GEB786671 GNX786605:GNX786671 GXT786605:GXT786671 HHP786605:HHP786671 HRL786605:HRL786671 IBH786605:IBH786671 ILD786605:ILD786671 IUZ786605:IUZ786671 JEV786605:JEV786671 JOR786605:JOR786671 JYN786605:JYN786671 KIJ786605:KIJ786671 KSF786605:KSF786671 LCB786605:LCB786671 LLX786605:LLX786671 LVT786605:LVT786671 MFP786605:MFP786671 MPL786605:MPL786671 MZH786605:MZH786671 NJD786605:NJD786671 NSZ786605:NSZ786671 OCV786605:OCV786671 OMR786605:OMR786671 OWN786605:OWN786671 PGJ786605:PGJ786671 PQF786605:PQF786671 QAB786605:QAB786671 QJX786605:QJX786671 QTT786605:QTT786671 RDP786605:RDP786671 RNL786605:RNL786671 RXH786605:RXH786671 SHD786605:SHD786671 SQZ786605:SQZ786671 TAV786605:TAV786671 TKR786605:TKR786671 TUN786605:TUN786671 UEJ786605:UEJ786671 UOF786605:UOF786671 UYB786605:UYB786671 VHX786605:VHX786671 VRT786605:VRT786671 WBP786605:WBP786671 WLL786605:WLL786671 WVH786605:WVH786671 IV852141:IV852207 SR852141:SR852207 ACN852141:ACN852207 AMJ852141:AMJ852207 AWF852141:AWF852207 BGB852141:BGB852207 BPX852141:BPX852207 BZT852141:BZT852207 CJP852141:CJP852207 CTL852141:CTL852207 DDH852141:DDH852207 DND852141:DND852207 DWZ852141:DWZ852207 EGV852141:EGV852207 EQR852141:EQR852207 FAN852141:FAN852207 FKJ852141:FKJ852207 FUF852141:FUF852207 GEB852141:GEB852207 GNX852141:GNX852207 GXT852141:GXT852207 HHP852141:HHP852207 HRL852141:HRL852207 IBH852141:IBH852207 ILD852141:ILD852207 IUZ852141:IUZ852207 JEV852141:JEV852207 JOR852141:JOR852207 JYN852141:JYN852207 KIJ852141:KIJ852207 KSF852141:KSF852207 LCB852141:LCB852207 LLX852141:LLX852207 LVT852141:LVT852207 MFP852141:MFP852207 MPL852141:MPL852207 MZH852141:MZH852207 NJD852141:NJD852207 NSZ852141:NSZ852207 OCV852141:OCV852207 OMR852141:OMR852207 OWN852141:OWN852207 PGJ852141:PGJ852207 PQF852141:PQF852207 QAB852141:QAB852207 QJX852141:QJX852207 QTT852141:QTT852207 RDP852141:RDP852207 RNL852141:RNL852207 RXH852141:RXH852207 SHD852141:SHD852207 SQZ852141:SQZ852207 TAV852141:TAV852207 TKR852141:TKR852207 TUN852141:TUN852207 UEJ852141:UEJ852207 UOF852141:UOF852207 UYB852141:UYB852207 VHX852141:VHX852207 VRT852141:VRT852207 WBP852141:WBP852207 WLL852141:WLL852207 WVH852141:WVH852207 IV917677:IV917743 SR917677:SR917743 ACN917677:ACN917743 AMJ917677:AMJ917743 AWF917677:AWF917743 BGB917677:BGB917743 BPX917677:BPX917743 BZT917677:BZT917743 CJP917677:CJP917743 CTL917677:CTL917743 DDH917677:DDH917743 DND917677:DND917743 DWZ917677:DWZ917743 EGV917677:EGV917743 EQR917677:EQR917743 FAN917677:FAN917743 FKJ917677:FKJ917743 FUF917677:FUF917743 GEB917677:GEB917743 GNX917677:GNX917743 GXT917677:GXT917743 HHP917677:HHP917743 HRL917677:HRL917743 IBH917677:IBH917743 ILD917677:ILD917743 IUZ917677:IUZ917743 JEV917677:JEV917743 JOR917677:JOR917743 JYN917677:JYN917743 KIJ917677:KIJ917743 KSF917677:KSF917743 LCB917677:LCB917743 LLX917677:LLX917743 LVT917677:LVT917743 MFP917677:MFP917743 MPL917677:MPL917743 MZH917677:MZH917743 NJD917677:NJD917743 NSZ917677:NSZ917743 OCV917677:OCV917743 OMR917677:OMR917743 OWN917677:OWN917743 PGJ917677:PGJ917743 PQF917677:PQF917743 QAB917677:QAB917743 QJX917677:QJX917743 QTT917677:QTT917743 RDP917677:RDP917743 RNL917677:RNL917743 RXH917677:RXH917743 SHD917677:SHD917743 SQZ917677:SQZ917743 TAV917677:TAV917743 TKR917677:TKR917743 TUN917677:TUN917743 UEJ917677:UEJ917743 UOF917677:UOF917743 UYB917677:UYB917743 VHX917677:VHX917743 VRT917677:VRT917743 WBP917677:WBP917743 WLL917677:WLL917743 WVH917677:WVH917743 IV983213:IV983279 SR983213:SR983279 ACN983213:ACN983279 AMJ983213:AMJ983279 AWF983213:AWF983279 BGB983213:BGB983279 BPX983213:BPX983279 BZT983213:BZT983279 CJP983213:CJP983279 CTL983213:CTL983279 DDH983213:DDH983279 DND983213:DND983279 DWZ983213:DWZ983279 EGV983213:EGV983279 EQR983213:EQR983279 FAN983213:FAN983279 FKJ983213:FKJ983279 FUF983213:FUF983279 GEB983213:GEB983279 GNX983213:GNX983279 GXT983213:GXT983279 HHP983213:HHP983279 HRL983213:HRL983279 IBH983213:IBH983279 ILD983213:ILD983279 IUZ983213:IUZ983279 JEV983213:JEV983279 JOR983213:JOR983279 JYN983213:JYN983279 KIJ983213:KIJ983279 KSF983213:KSF983279 LCB983213:LCB983279 LLX983213:LLX983279 LVT983213:LVT983279 MFP983213:MFP983279 MPL983213:MPL983279 MZH983213:MZH983279 NJD983213:NJD983279 NSZ983213:NSZ983279 OCV983213:OCV983279 OMR983213:OMR983279 OWN983213:OWN983279 PGJ983213:PGJ983279 PQF983213:PQF983279 QAB983213:QAB983279 QJX983213:QJX983279 QTT983213:QTT983279 RDP983213:RDP983279 RNL983213:RNL983279 RXH983213:RXH983279 SHD983213:SHD983279 SQZ983213:SQZ983279 TAV983213:TAV983279 TKR983213:TKR983279 TUN983213:TUN983279 UEJ983213:UEJ983279 UOF983213:UOF983279 UYB983213:UYB983279 VHX983213:VHX983279 VRT983213:VRT983279 WBP983213:WBP983279 WLL983213:WLL983279 WVH983213:WVH983279 IV246 SR246 ACN246 AMJ246 AWF246 BGB246 BPX246 BZT246 CJP246 CTL246 DDH246 DND246 DWZ246 EGV246 EQR246 FAN246 FKJ246 FUF246 GEB246 GNX246 GXT246 HHP246 HRL246 IBH246 ILD246 IUZ246 JEV246 JOR246 JYN246 KIJ246 KSF246 LCB246 LLX246 LVT246 MFP246 MPL246 MZH246 NJD246 NSZ246 OCV246 OMR246 OWN246 PGJ246 PQF246 QAB246 QJX246 QTT246 RDP246 RNL246 RXH246 SHD246 SQZ246 TAV246 TKR246 TUN246 UEJ246 UOF246 UYB246 VHX246 VRT246 WBP246 WLL246 WVH246 IV65782 SR65782 ACN65782 AMJ65782 AWF65782 BGB65782 BPX65782 BZT65782 CJP65782 CTL65782 DDH65782 DND65782 DWZ65782 EGV65782 EQR65782 FAN65782 FKJ65782 FUF65782 GEB65782 GNX65782 GXT65782 HHP65782 HRL65782 IBH65782 ILD65782 IUZ65782 JEV65782 JOR65782 JYN65782 KIJ65782 KSF65782 LCB65782 LLX65782 LVT65782 MFP65782 MPL65782 MZH65782 NJD65782 NSZ65782 OCV65782 OMR65782 OWN65782 PGJ65782 PQF65782 QAB65782 QJX65782 QTT65782 RDP65782 RNL65782 RXH65782 SHD65782 SQZ65782 TAV65782 TKR65782 TUN65782 UEJ65782 UOF65782 UYB65782 VHX65782 VRT65782 WBP65782 WLL65782 WVH65782 IV131318 SR131318 ACN131318 AMJ131318 AWF131318 BGB131318 BPX131318 BZT131318 CJP131318 CTL131318 DDH131318 DND131318 DWZ131318 EGV131318 EQR131318 FAN131318 FKJ131318 FUF131318 GEB131318 GNX131318 GXT131318 HHP131318 HRL131318 IBH131318 ILD131318 IUZ131318 JEV131318 JOR131318 JYN131318 KIJ131318 KSF131318 LCB131318 LLX131318 LVT131318 MFP131318 MPL131318 MZH131318 NJD131318 NSZ131318 OCV131318 OMR131318 OWN131318 PGJ131318 PQF131318 QAB131318 QJX131318 QTT131318 RDP131318 RNL131318 RXH131318 SHD131318 SQZ131318 TAV131318 TKR131318 TUN131318 UEJ131318 UOF131318 UYB131318 VHX131318 VRT131318 WBP131318 WLL131318 WVH131318 IV196854 SR196854 ACN196854 AMJ196854 AWF196854 BGB196854 BPX196854 BZT196854 CJP196854 CTL196854 DDH196854 DND196854 DWZ196854 EGV196854 EQR196854 FAN196854 FKJ196854 FUF196854 GEB196854 GNX196854 GXT196854 HHP196854 HRL196854 IBH196854 ILD196854 IUZ196854 JEV196854 JOR196854 JYN196854 KIJ196854 KSF196854 LCB196854 LLX196854 LVT196854 MFP196854 MPL196854 MZH196854 NJD196854 NSZ196854 OCV196854 OMR196854 OWN196854 PGJ196854 PQF196854 QAB196854 QJX196854 QTT196854 RDP196854 RNL196854 RXH196854 SHD196854 SQZ196854 TAV196854 TKR196854 TUN196854 UEJ196854 UOF196854 UYB196854 VHX196854 VRT196854 WBP196854 WLL196854 WVH196854 IV262390 SR262390 ACN262390 AMJ262390 AWF262390 BGB262390 BPX262390 BZT262390 CJP262390 CTL262390 DDH262390 DND262390 DWZ262390 EGV262390 EQR262390 FAN262390 FKJ262390 FUF262390 GEB262390 GNX262390 GXT262390 HHP262390 HRL262390 IBH262390 ILD262390 IUZ262390 JEV262390 JOR262390 JYN262390 KIJ262390 KSF262390 LCB262390 LLX262390 LVT262390 MFP262390 MPL262390 MZH262390 NJD262390 NSZ262390 OCV262390 OMR262390 OWN262390 PGJ262390 PQF262390 QAB262390 QJX262390 QTT262390 RDP262390 RNL262390 RXH262390 SHD262390 SQZ262390 TAV262390 TKR262390 TUN262390 UEJ262390 UOF262390 UYB262390 VHX262390 VRT262390 WBP262390 WLL262390 WVH262390 IV327926 SR327926 ACN327926 AMJ327926 AWF327926 BGB327926 BPX327926 BZT327926 CJP327926 CTL327926 DDH327926 DND327926 DWZ327926 EGV327926 EQR327926 FAN327926 FKJ327926 FUF327926 GEB327926 GNX327926 GXT327926 HHP327926 HRL327926 IBH327926 ILD327926 IUZ327926 JEV327926 JOR327926 JYN327926 KIJ327926 KSF327926 LCB327926 LLX327926 LVT327926 MFP327926 MPL327926 MZH327926 NJD327926 NSZ327926 OCV327926 OMR327926 OWN327926 PGJ327926 PQF327926 QAB327926 QJX327926 QTT327926 RDP327926 RNL327926 RXH327926 SHD327926 SQZ327926 TAV327926 TKR327926 TUN327926 UEJ327926 UOF327926 UYB327926 VHX327926 VRT327926 WBP327926 WLL327926 WVH327926 IV393462 SR393462 ACN393462 AMJ393462 AWF393462 BGB393462 BPX393462 BZT393462 CJP393462 CTL393462 DDH393462 DND393462 DWZ393462 EGV393462 EQR393462 FAN393462 FKJ393462 FUF393462 GEB393462 GNX393462 GXT393462 HHP393462 HRL393462 IBH393462 ILD393462 IUZ393462 JEV393462 JOR393462 JYN393462 KIJ393462 KSF393462 LCB393462 LLX393462 LVT393462 MFP393462 MPL393462 MZH393462 NJD393462 NSZ393462 OCV393462 OMR393462 OWN393462 PGJ393462 PQF393462 QAB393462 QJX393462 QTT393462 RDP393462 RNL393462 RXH393462 SHD393462 SQZ393462 TAV393462 TKR393462 TUN393462 UEJ393462 UOF393462 UYB393462 VHX393462 VRT393462 WBP393462 WLL393462 WVH393462 IV458998 SR458998 ACN458998 AMJ458998 AWF458998 BGB458998 BPX458998 BZT458998 CJP458998 CTL458998 DDH458998 DND458998 DWZ458998 EGV458998 EQR458998 FAN458998 FKJ458998 FUF458998 GEB458998 GNX458998 GXT458998 HHP458998 HRL458998 IBH458998 ILD458998 IUZ458998 JEV458998 JOR458998 JYN458998 KIJ458998 KSF458998 LCB458998 LLX458998 LVT458998 MFP458998 MPL458998 MZH458998 NJD458998 NSZ458998 OCV458998 OMR458998 OWN458998 PGJ458998 PQF458998 QAB458998 QJX458998 QTT458998 RDP458998 RNL458998 RXH458998 SHD458998 SQZ458998 TAV458998 TKR458998 TUN458998 UEJ458998 UOF458998 UYB458998 VHX458998 VRT458998 WBP458998 WLL458998 WVH458998 IV524534 SR524534 ACN524534 AMJ524534 AWF524534 BGB524534 BPX524534 BZT524534 CJP524534 CTL524534 DDH524534 DND524534 DWZ524534 EGV524534 EQR524534 FAN524534 FKJ524534 FUF524534 GEB524534 GNX524534 GXT524534 HHP524534 HRL524534 IBH524534 ILD524534 IUZ524534 JEV524534 JOR524534 JYN524534 KIJ524534 KSF524534 LCB524534 LLX524534 LVT524534 MFP524534 MPL524534 MZH524534 NJD524534 NSZ524534 OCV524534 OMR524534 OWN524534 PGJ524534 PQF524534 QAB524534 QJX524534 QTT524534 RDP524534 RNL524534 RXH524534 SHD524534 SQZ524534 TAV524534 TKR524534 TUN524534 UEJ524534 UOF524534 UYB524534 VHX524534 VRT524534 WBP524534 WLL524534 WVH524534 IV590070 SR590070 ACN590070 AMJ590070 AWF590070 BGB590070 BPX590070 BZT590070 CJP590070 CTL590070 DDH590070 DND590070 DWZ590070 EGV590070 EQR590070 FAN590070 FKJ590070 FUF590070 GEB590070 GNX590070 GXT590070 HHP590070 HRL590070 IBH590070 ILD590070 IUZ590070 JEV590070 JOR590070 JYN590070 KIJ590070 KSF590070 LCB590070 LLX590070 LVT590070 MFP590070 MPL590070 MZH590070 NJD590070 NSZ590070 OCV590070 OMR590070 OWN590070 PGJ590070 PQF590070 QAB590070 QJX590070 QTT590070 RDP590070 RNL590070 RXH590070 SHD590070 SQZ590070 TAV590070 TKR590070 TUN590070 UEJ590070 UOF590070 UYB590070 VHX590070 VRT590070 WBP590070 WLL590070 WVH590070 IV655606 SR655606 ACN655606 AMJ655606 AWF655606 BGB655606 BPX655606 BZT655606 CJP655606 CTL655606 DDH655606 DND655606 DWZ655606 EGV655606 EQR655606 FAN655606 FKJ655606 FUF655606 GEB655606 GNX655606 GXT655606 HHP655606 HRL655606 IBH655606 ILD655606 IUZ655606 JEV655606 JOR655606 JYN655606 KIJ655606 KSF655606 LCB655606 LLX655606 LVT655606 MFP655606 MPL655606 MZH655606 NJD655606 NSZ655606 OCV655606 OMR655606 OWN655606 PGJ655606 PQF655606 QAB655606 QJX655606 QTT655606 RDP655606 RNL655606 RXH655606 SHD655606 SQZ655606 TAV655606 TKR655606 TUN655606 UEJ655606 UOF655606 UYB655606 VHX655606 VRT655606 WBP655606 WLL655606 WVH655606 IV721142 SR721142 ACN721142 AMJ721142 AWF721142 BGB721142 BPX721142 BZT721142 CJP721142 CTL721142 DDH721142 DND721142 DWZ721142 EGV721142 EQR721142 FAN721142 FKJ721142 FUF721142 GEB721142 GNX721142 GXT721142 HHP721142 HRL721142 IBH721142 ILD721142 IUZ721142 JEV721142 JOR721142 JYN721142 KIJ721142 KSF721142 LCB721142 LLX721142 LVT721142 MFP721142 MPL721142 MZH721142 NJD721142 NSZ721142 OCV721142 OMR721142 OWN721142 PGJ721142 PQF721142 QAB721142 QJX721142 QTT721142 RDP721142 RNL721142 RXH721142 SHD721142 SQZ721142 TAV721142 TKR721142 TUN721142 UEJ721142 UOF721142 UYB721142 VHX721142 VRT721142 WBP721142 WLL721142 WVH721142 IV786678 SR786678 ACN786678 AMJ786678 AWF786678 BGB786678 BPX786678 BZT786678 CJP786678 CTL786678 DDH786678 DND786678 DWZ786678 EGV786678 EQR786678 FAN786678 FKJ786678 FUF786678 GEB786678 GNX786678 GXT786678 HHP786678 HRL786678 IBH786678 ILD786678 IUZ786678 JEV786678 JOR786678 JYN786678 KIJ786678 KSF786678 LCB786678 LLX786678 LVT786678 MFP786678 MPL786678 MZH786678 NJD786678 NSZ786678 OCV786678 OMR786678 OWN786678 PGJ786678 PQF786678 QAB786678 QJX786678 QTT786678 RDP786678 RNL786678 RXH786678 SHD786678 SQZ786678 TAV786678 TKR786678 TUN786678 UEJ786678 UOF786678 UYB786678 VHX786678 VRT786678 WBP786678 WLL786678 WVH786678 IV852214 SR852214 ACN852214 AMJ852214 AWF852214 BGB852214 BPX852214 BZT852214 CJP852214 CTL852214 DDH852214 DND852214 DWZ852214 EGV852214 EQR852214 FAN852214 FKJ852214 FUF852214 GEB852214 GNX852214 GXT852214 HHP852214 HRL852214 IBH852214 ILD852214 IUZ852214 JEV852214 JOR852214 JYN852214 KIJ852214 KSF852214 LCB852214 LLX852214 LVT852214 MFP852214 MPL852214 MZH852214 NJD852214 NSZ852214 OCV852214 OMR852214 OWN852214 PGJ852214 PQF852214 QAB852214 QJX852214 QTT852214 RDP852214 RNL852214 RXH852214 SHD852214 SQZ852214 TAV852214 TKR852214 TUN852214 UEJ852214 UOF852214 UYB852214 VHX852214 VRT852214 WBP852214 WLL852214 WVH852214 IV917750 SR917750 ACN917750 AMJ917750 AWF917750 BGB917750 BPX917750 BZT917750 CJP917750 CTL917750 DDH917750 DND917750 DWZ917750 EGV917750 EQR917750 FAN917750 FKJ917750 FUF917750 GEB917750 GNX917750 GXT917750 HHP917750 HRL917750 IBH917750 ILD917750 IUZ917750 JEV917750 JOR917750 JYN917750 KIJ917750 KSF917750 LCB917750 LLX917750 LVT917750 MFP917750 MPL917750 MZH917750 NJD917750 NSZ917750 OCV917750 OMR917750 OWN917750 PGJ917750 PQF917750 QAB917750 QJX917750 QTT917750 RDP917750 RNL917750 RXH917750 SHD917750 SQZ917750 TAV917750 TKR917750 TUN917750 UEJ917750 UOF917750 UYB917750 VHX917750 VRT917750 WBP917750 WLL917750 WVH917750 IV983286 SR983286 ACN983286 AMJ983286 AWF983286 BGB983286 BPX983286 BZT983286 CJP983286 CTL983286 DDH983286 DND983286 DWZ983286 EGV983286 EQR983286 FAN983286 FKJ983286 FUF983286 GEB983286 GNX983286 GXT983286 HHP983286 HRL983286 IBH983286 ILD983286 IUZ983286 JEV983286 JOR983286 JYN983286 KIJ983286 KSF983286 LCB983286 LLX983286 LVT983286 MFP983286 MPL983286 MZH983286 NJD983286 NSZ983286 OCV983286 OMR983286 OWN983286 PGJ983286 PQF983286 QAB983286 QJX983286 QTT983286 RDP983286 RNL983286 RXH983286 SHD983286 SQZ983286 TAV983286 TKR983286 TUN983286 UEJ983286 UOF983286 UYB983286 VHX983286 VRT983286 WBP983286 WLL983286 WVH983286 H173:H239 JD173:JD239 SZ173:SZ239 ACV173:ACV239 AMR173:AMR239 AWN173:AWN239 BGJ173:BGJ239 BQF173:BQF239 CAB173:CAB239 CJX173:CJX239 CTT173:CTT239 DDP173:DDP239 DNL173:DNL239 DXH173:DXH239 EHD173:EHD239 EQZ173:EQZ239 FAV173:FAV239 FKR173:FKR239 FUN173:FUN239 GEJ173:GEJ239 GOF173:GOF239 GYB173:GYB239 HHX173:HHX239 HRT173:HRT239 IBP173:IBP239 ILL173:ILL239 IVH173:IVH239 JFD173:JFD239 JOZ173:JOZ239 JYV173:JYV239 KIR173:KIR239 KSN173:KSN239 LCJ173:LCJ239 LMF173:LMF239 LWB173:LWB239 MFX173:MFX239 MPT173:MPT239 MZP173:MZP239 NJL173:NJL239 NTH173:NTH239 ODD173:ODD239 OMZ173:OMZ239 OWV173:OWV239 PGR173:PGR239 PQN173:PQN239 QAJ173:QAJ239 QKF173:QKF239 QUB173:QUB239 RDX173:RDX239 RNT173:RNT239 RXP173:RXP239 SHL173:SHL239 SRH173:SRH239 TBD173:TBD239 TKZ173:TKZ239 TUV173:TUV239 UER173:UER239 UON173:UON239 UYJ173:UYJ239 VIF173:VIF239 VSB173:VSB239 WBX173:WBX239 WLT173:WLT239 WVP173:WVP239 H65709:H65775 JD65709:JD65775 SZ65709:SZ65775 ACV65709:ACV65775 AMR65709:AMR65775 AWN65709:AWN65775 BGJ65709:BGJ65775 BQF65709:BQF65775 CAB65709:CAB65775 CJX65709:CJX65775 CTT65709:CTT65775 DDP65709:DDP65775 DNL65709:DNL65775 DXH65709:DXH65775 EHD65709:EHD65775 EQZ65709:EQZ65775 FAV65709:FAV65775 FKR65709:FKR65775 FUN65709:FUN65775 GEJ65709:GEJ65775 GOF65709:GOF65775 GYB65709:GYB65775 HHX65709:HHX65775 HRT65709:HRT65775 IBP65709:IBP65775 ILL65709:ILL65775 IVH65709:IVH65775 JFD65709:JFD65775 JOZ65709:JOZ65775 JYV65709:JYV65775 KIR65709:KIR65775 KSN65709:KSN65775 LCJ65709:LCJ65775 LMF65709:LMF65775 LWB65709:LWB65775 MFX65709:MFX65775 MPT65709:MPT65775 MZP65709:MZP65775 NJL65709:NJL65775 NTH65709:NTH65775 ODD65709:ODD65775 OMZ65709:OMZ65775 OWV65709:OWV65775 PGR65709:PGR65775 PQN65709:PQN65775 QAJ65709:QAJ65775 QKF65709:QKF65775 QUB65709:QUB65775 RDX65709:RDX65775 RNT65709:RNT65775 RXP65709:RXP65775 SHL65709:SHL65775 SRH65709:SRH65775 TBD65709:TBD65775 TKZ65709:TKZ65775 TUV65709:TUV65775 UER65709:UER65775 UON65709:UON65775 UYJ65709:UYJ65775 VIF65709:VIF65775 VSB65709:VSB65775 WBX65709:WBX65775 WLT65709:WLT65775 WVP65709:WVP65775 H131245:H131311 JD131245:JD131311 SZ131245:SZ131311 ACV131245:ACV131311 AMR131245:AMR131311 AWN131245:AWN131311 BGJ131245:BGJ131311 BQF131245:BQF131311 CAB131245:CAB131311 CJX131245:CJX131311 CTT131245:CTT131311 DDP131245:DDP131311 DNL131245:DNL131311 DXH131245:DXH131311 EHD131245:EHD131311 EQZ131245:EQZ131311 FAV131245:FAV131311 FKR131245:FKR131311 FUN131245:FUN131311 GEJ131245:GEJ131311 GOF131245:GOF131311 GYB131245:GYB131311 HHX131245:HHX131311 HRT131245:HRT131311 IBP131245:IBP131311 ILL131245:ILL131311 IVH131245:IVH131311 JFD131245:JFD131311 JOZ131245:JOZ131311 JYV131245:JYV131311 KIR131245:KIR131311 KSN131245:KSN131311 LCJ131245:LCJ131311 LMF131245:LMF131311 LWB131245:LWB131311 MFX131245:MFX131311 MPT131245:MPT131311 MZP131245:MZP131311 NJL131245:NJL131311 NTH131245:NTH131311 ODD131245:ODD131311 OMZ131245:OMZ131311 OWV131245:OWV131311 PGR131245:PGR131311 PQN131245:PQN131311 QAJ131245:QAJ131311 QKF131245:QKF131311 QUB131245:QUB131311 RDX131245:RDX131311 RNT131245:RNT131311 RXP131245:RXP131311 SHL131245:SHL131311 SRH131245:SRH131311 TBD131245:TBD131311 TKZ131245:TKZ131311 TUV131245:TUV131311 UER131245:UER131311 UON131245:UON131311 UYJ131245:UYJ131311 VIF131245:VIF131311 VSB131245:VSB131311 WBX131245:WBX131311 WLT131245:WLT131311 WVP131245:WVP131311 H196781:H196847 JD196781:JD196847 SZ196781:SZ196847 ACV196781:ACV196847 AMR196781:AMR196847 AWN196781:AWN196847 BGJ196781:BGJ196847 BQF196781:BQF196847 CAB196781:CAB196847 CJX196781:CJX196847 CTT196781:CTT196847 DDP196781:DDP196847 DNL196781:DNL196847 DXH196781:DXH196847 EHD196781:EHD196847 EQZ196781:EQZ196847 FAV196781:FAV196847 FKR196781:FKR196847 FUN196781:FUN196847 GEJ196781:GEJ196847 GOF196781:GOF196847 GYB196781:GYB196847 HHX196781:HHX196847 HRT196781:HRT196847 IBP196781:IBP196847 ILL196781:ILL196847 IVH196781:IVH196847 JFD196781:JFD196847 JOZ196781:JOZ196847 JYV196781:JYV196847 KIR196781:KIR196847 KSN196781:KSN196847 LCJ196781:LCJ196847 LMF196781:LMF196847 LWB196781:LWB196847 MFX196781:MFX196847 MPT196781:MPT196847 MZP196781:MZP196847 NJL196781:NJL196847 NTH196781:NTH196847 ODD196781:ODD196847 OMZ196781:OMZ196847 OWV196781:OWV196847 PGR196781:PGR196847 PQN196781:PQN196847 QAJ196781:QAJ196847 QKF196781:QKF196847 QUB196781:QUB196847 RDX196781:RDX196847 RNT196781:RNT196847 RXP196781:RXP196847 SHL196781:SHL196847 SRH196781:SRH196847 TBD196781:TBD196847 TKZ196781:TKZ196847 TUV196781:TUV196847 UER196781:UER196847 UON196781:UON196847 UYJ196781:UYJ196847 VIF196781:VIF196847 VSB196781:VSB196847 WBX196781:WBX196847 WLT196781:WLT196847 WVP196781:WVP196847 H262317:H262383 JD262317:JD262383 SZ262317:SZ262383 ACV262317:ACV262383 AMR262317:AMR262383 AWN262317:AWN262383 BGJ262317:BGJ262383 BQF262317:BQF262383 CAB262317:CAB262383 CJX262317:CJX262383 CTT262317:CTT262383 DDP262317:DDP262383 DNL262317:DNL262383 DXH262317:DXH262383 EHD262317:EHD262383 EQZ262317:EQZ262383 FAV262317:FAV262383 FKR262317:FKR262383 FUN262317:FUN262383 GEJ262317:GEJ262383 GOF262317:GOF262383 GYB262317:GYB262383 HHX262317:HHX262383 HRT262317:HRT262383 IBP262317:IBP262383 ILL262317:ILL262383 IVH262317:IVH262383 JFD262317:JFD262383 JOZ262317:JOZ262383 JYV262317:JYV262383 KIR262317:KIR262383 KSN262317:KSN262383 LCJ262317:LCJ262383 LMF262317:LMF262383 LWB262317:LWB262383 MFX262317:MFX262383 MPT262317:MPT262383 MZP262317:MZP262383 NJL262317:NJL262383 NTH262317:NTH262383 ODD262317:ODD262383 OMZ262317:OMZ262383 OWV262317:OWV262383 PGR262317:PGR262383 PQN262317:PQN262383 QAJ262317:QAJ262383 QKF262317:QKF262383 QUB262317:QUB262383 RDX262317:RDX262383 RNT262317:RNT262383 RXP262317:RXP262383 SHL262317:SHL262383 SRH262317:SRH262383 TBD262317:TBD262383 TKZ262317:TKZ262383 TUV262317:TUV262383 UER262317:UER262383 UON262317:UON262383 UYJ262317:UYJ262383 VIF262317:VIF262383 VSB262317:VSB262383 WBX262317:WBX262383 WLT262317:WLT262383 WVP262317:WVP262383 H327853:H327919 JD327853:JD327919 SZ327853:SZ327919 ACV327853:ACV327919 AMR327853:AMR327919 AWN327853:AWN327919 BGJ327853:BGJ327919 BQF327853:BQF327919 CAB327853:CAB327919 CJX327853:CJX327919 CTT327853:CTT327919 DDP327853:DDP327919 DNL327853:DNL327919 DXH327853:DXH327919 EHD327853:EHD327919 EQZ327853:EQZ327919 FAV327853:FAV327919 FKR327853:FKR327919 FUN327853:FUN327919 GEJ327853:GEJ327919 GOF327853:GOF327919 GYB327853:GYB327919 HHX327853:HHX327919 HRT327853:HRT327919 IBP327853:IBP327919 ILL327853:ILL327919 IVH327853:IVH327919 JFD327853:JFD327919 JOZ327853:JOZ327919 JYV327853:JYV327919 KIR327853:KIR327919 KSN327853:KSN327919 LCJ327853:LCJ327919 LMF327853:LMF327919 LWB327853:LWB327919 MFX327853:MFX327919 MPT327853:MPT327919 MZP327853:MZP327919 NJL327853:NJL327919 NTH327853:NTH327919 ODD327853:ODD327919 OMZ327853:OMZ327919 OWV327853:OWV327919 PGR327853:PGR327919 PQN327853:PQN327919 QAJ327853:QAJ327919 QKF327853:QKF327919 QUB327853:QUB327919 RDX327853:RDX327919 RNT327853:RNT327919 RXP327853:RXP327919 SHL327853:SHL327919 SRH327853:SRH327919 TBD327853:TBD327919 TKZ327853:TKZ327919 TUV327853:TUV327919 UER327853:UER327919 UON327853:UON327919 UYJ327853:UYJ327919 VIF327853:VIF327919 VSB327853:VSB327919 WBX327853:WBX327919 WLT327853:WLT327919 WVP327853:WVP327919 H393389:H393455 JD393389:JD393455 SZ393389:SZ393455 ACV393389:ACV393455 AMR393389:AMR393455 AWN393389:AWN393455 BGJ393389:BGJ393455 BQF393389:BQF393455 CAB393389:CAB393455 CJX393389:CJX393455 CTT393389:CTT393455 DDP393389:DDP393455 DNL393389:DNL393455 DXH393389:DXH393455 EHD393389:EHD393455 EQZ393389:EQZ393455 FAV393389:FAV393455 FKR393389:FKR393455 FUN393389:FUN393455 GEJ393389:GEJ393455 GOF393389:GOF393455 GYB393389:GYB393455 HHX393389:HHX393455 HRT393389:HRT393455 IBP393389:IBP393455 ILL393389:ILL393455 IVH393389:IVH393455 JFD393389:JFD393455 JOZ393389:JOZ393455 JYV393389:JYV393455 KIR393389:KIR393455 KSN393389:KSN393455 LCJ393389:LCJ393455 LMF393389:LMF393455 LWB393389:LWB393455 MFX393389:MFX393455 MPT393389:MPT393455 MZP393389:MZP393455 NJL393389:NJL393455 NTH393389:NTH393455 ODD393389:ODD393455 OMZ393389:OMZ393455 OWV393389:OWV393455 PGR393389:PGR393455 PQN393389:PQN393455 QAJ393389:QAJ393455 QKF393389:QKF393455 QUB393389:QUB393455 RDX393389:RDX393455 RNT393389:RNT393455 RXP393389:RXP393455 SHL393389:SHL393455 SRH393389:SRH393455 TBD393389:TBD393455 TKZ393389:TKZ393455 TUV393389:TUV393455 UER393389:UER393455 UON393389:UON393455 UYJ393389:UYJ393455 VIF393389:VIF393455 VSB393389:VSB393455 WBX393389:WBX393455 WLT393389:WLT393455 WVP393389:WVP393455 H458925:H458991 JD458925:JD458991 SZ458925:SZ458991 ACV458925:ACV458991 AMR458925:AMR458991 AWN458925:AWN458991 BGJ458925:BGJ458991 BQF458925:BQF458991 CAB458925:CAB458991 CJX458925:CJX458991 CTT458925:CTT458991 DDP458925:DDP458991 DNL458925:DNL458991 DXH458925:DXH458991 EHD458925:EHD458991 EQZ458925:EQZ458991 FAV458925:FAV458991 FKR458925:FKR458991 FUN458925:FUN458991 GEJ458925:GEJ458991 GOF458925:GOF458991 GYB458925:GYB458991 HHX458925:HHX458991 HRT458925:HRT458991 IBP458925:IBP458991 ILL458925:ILL458991 IVH458925:IVH458991 JFD458925:JFD458991 JOZ458925:JOZ458991 JYV458925:JYV458991 KIR458925:KIR458991 KSN458925:KSN458991 LCJ458925:LCJ458991 LMF458925:LMF458991 LWB458925:LWB458991 MFX458925:MFX458991 MPT458925:MPT458991 MZP458925:MZP458991 NJL458925:NJL458991 NTH458925:NTH458991 ODD458925:ODD458991 OMZ458925:OMZ458991 OWV458925:OWV458991 PGR458925:PGR458991 PQN458925:PQN458991 QAJ458925:QAJ458991 QKF458925:QKF458991 QUB458925:QUB458991 RDX458925:RDX458991 RNT458925:RNT458991 RXP458925:RXP458991 SHL458925:SHL458991 SRH458925:SRH458991 TBD458925:TBD458991 TKZ458925:TKZ458991 TUV458925:TUV458991 UER458925:UER458991 UON458925:UON458991 UYJ458925:UYJ458991 VIF458925:VIF458991 VSB458925:VSB458991 WBX458925:WBX458991 WLT458925:WLT458991 WVP458925:WVP458991 H524461:H524527 JD524461:JD524527 SZ524461:SZ524527 ACV524461:ACV524527 AMR524461:AMR524527 AWN524461:AWN524527 BGJ524461:BGJ524527 BQF524461:BQF524527 CAB524461:CAB524527 CJX524461:CJX524527 CTT524461:CTT524527 DDP524461:DDP524527 DNL524461:DNL524527 DXH524461:DXH524527 EHD524461:EHD524527 EQZ524461:EQZ524527 FAV524461:FAV524527 FKR524461:FKR524527 FUN524461:FUN524527 GEJ524461:GEJ524527 GOF524461:GOF524527 GYB524461:GYB524527 HHX524461:HHX524527 HRT524461:HRT524527 IBP524461:IBP524527 ILL524461:ILL524527 IVH524461:IVH524527 JFD524461:JFD524527 JOZ524461:JOZ524527 JYV524461:JYV524527 KIR524461:KIR524527 KSN524461:KSN524527 LCJ524461:LCJ524527 LMF524461:LMF524527 LWB524461:LWB524527 MFX524461:MFX524527 MPT524461:MPT524527 MZP524461:MZP524527 NJL524461:NJL524527 NTH524461:NTH524527 ODD524461:ODD524527 OMZ524461:OMZ524527 OWV524461:OWV524527 PGR524461:PGR524527 PQN524461:PQN524527 QAJ524461:QAJ524527 QKF524461:QKF524527 QUB524461:QUB524527 RDX524461:RDX524527 RNT524461:RNT524527 RXP524461:RXP524527 SHL524461:SHL524527 SRH524461:SRH524527 TBD524461:TBD524527 TKZ524461:TKZ524527 TUV524461:TUV524527 UER524461:UER524527 UON524461:UON524527 UYJ524461:UYJ524527 VIF524461:VIF524527 VSB524461:VSB524527 WBX524461:WBX524527 WLT524461:WLT524527 WVP524461:WVP524527 H589997:H590063 JD589997:JD590063 SZ589997:SZ590063 ACV589997:ACV590063 AMR589997:AMR590063 AWN589997:AWN590063 BGJ589997:BGJ590063 BQF589997:BQF590063 CAB589997:CAB590063 CJX589997:CJX590063 CTT589997:CTT590063 DDP589997:DDP590063 DNL589997:DNL590063 DXH589997:DXH590063 EHD589997:EHD590063 EQZ589997:EQZ590063 FAV589997:FAV590063 FKR589997:FKR590063 FUN589997:FUN590063 GEJ589997:GEJ590063 GOF589997:GOF590063 GYB589997:GYB590063 HHX589997:HHX590063 HRT589997:HRT590063 IBP589997:IBP590063 ILL589997:ILL590063 IVH589997:IVH590063 JFD589997:JFD590063 JOZ589997:JOZ590063 JYV589997:JYV590063 KIR589997:KIR590063 KSN589997:KSN590063 LCJ589997:LCJ590063 LMF589997:LMF590063 LWB589997:LWB590063 MFX589997:MFX590063 MPT589997:MPT590063 MZP589997:MZP590063 NJL589997:NJL590063 NTH589997:NTH590063 ODD589997:ODD590063 OMZ589997:OMZ590063 OWV589997:OWV590063 PGR589997:PGR590063 PQN589997:PQN590063 QAJ589997:QAJ590063 QKF589997:QKF590063 QUB589997:QUB590063 RDX589997:RDX590063 RNT589997:RNT590063 RXP589997:RXP590063 SHL589997:SHL590063 SRH589997:SRH590063 TBD589997:TBD590063 TKZ589997:TKZ590063 TUV589997:TUV590063 UER589997:UER590063 UON589997:UON590063 UYJ589997:UYJ590063 VIF589997:VIF590063 VSB589997:VSB590063 WBX589997:WBX590063 WLT589997:WLT590063 WVP589997:WVP590063 H655533:H655599 JD655533:JD655599 SZ655533:SZ655599 ACV655533:ACV655599 AMR655533:AMR655599 AWN655533:AWN655599 BGJ655533:BGJ655599 BQF655533:BQF655599 CAB655533:CAB655599 CJX655533:CJX655599 CTT655533:CTT655599 DDP655533:DDP655599 DNL655533:DNL655599 DXH655533:DXH655599 EHD655533:EHD655599 EQZ655533:EQZ655599 FAV655533:FAV655599 FKR655533:FKR655599 FUN655533:FUN655599 GEJ655533:GEJ655599 GOF655533:GOF655599 GYB655533:GYB655599 HHX655533:HHX655599 HRT655533:HRT655599 IBP655533:IBP655599 ILL655533:ILL655599 IVH655533:IVH655599 JFD655533:JFD655599 JOZ655533:JOZ655599 JYV655533:JYV655599 KIR655533:KIR655599 KSN655533:KSN655599 LCJ655533:LCJ655599 LMF655533:LMF655599 LWB655533:LWB655599 MFX655533:MFX655599 MPT655533:MPT655599 MZP655533:MZP655599 NJL655533:NJL655599 NTH655533:NTH655599 ODD655533:ODD655599 OMZ655533:OMZ655599 OWV655533:OWV655599 PGR655533:PGR655599 PQN655533:PQN655599 QAJ655533:QAJ655599 QKF655533:QKF655599 QUB655533:QUB655599 RDX655533:RDX655599 RNT655533:RNT655599 RXP655533:RXP655599 SHL655533:SHL655599 SRH655533:SRH655599 TBD655533:TBD655599 TKZ655533:TKZ655599 TUV655533:TUV655599 UER655533:UER655599 UON655533:UON655599 UYJ655533:UYJ655599 VIF655533:VIF655599 VSB655533:VSB655599 WBX655533:WBX655599 WLT655533:WLT655599 WVP655533:WVP655599 H721069:H721135 JD721069:JD721135 SZ721069:SZ721135 ACV721069:ACV721135 AMR721069:AMR721135 AWN721069:AWN721135 BGJ721069:BGJ721135 BQF721069:BQF721135 CAB721069:CAB721135 CJX721069:CJX721135 CTT721069:CTT721135 DDP721069:DDP721135 DNL721069:DNL721135 DXH721069:DXH721135 EHD721069:EHD721135 EQZ721069:EQZ721135 FAV721069:FAV721135 FKR721069:FKR721135 FUN721069:FUN721135 GEJ721069:GEJ721135 GOF721069:GOF721135 GYB721069:GYB721135 HHX721069:HHX721135 HRT721069:HRT721135 IBP721069:IBP721135 ILL721069:ILL721135 IVH721069:IVH721135 JFD721069:JFD721135 JOZ721069:JOZ721135 JYV721069:JYV721135 KIR721069:KIR721135 KSN721069:KSN721135 LCJ721069:LCJ721135 LMF721069:LMF721135 LWB721069:LWB721135 MFX721069:MFX721135 MPT721069:MPT721135 MZP721069:MZP721135 NJL721069:NJL721135 NTH721069:NTH721135 ODD721069:ODD721135 OMZ721069:OMZ721135 OWV721069:OWV721135 PGR721069:PGR721135 PQN721069:PQN721135 QAJ721069:QAJ721135 QKF721069:QKF721135 QUB721069:QUB721135 RDX721069:RDX721135 RNT721069:RNT721135 RXP721069:RXP721135 SHL721069:SHL721135 SRH721069:SRH721135 TBD721069:TBD721135 TKZ721069:TKZ721135 TUV721069:TUV721135 UER721069:UER721135 UON721069:UON721135 UYJ721069:UYJ721135 VIF721069:VIF721135 VSB721069:VSB721135 WBX721069:WBX721135 WLT721069:WLT721135 WVP721069:WVP721135 H786605:H786671 JD786605:JD786671 SZ786605:SZ786671 ACV786605:ACV786671 AMR786605:AMR786671 AWN786605:AWN786671 BGJ786605:BGJ786671 BQF786605:BQF786671 CAB786605:CAB786671 CJX786605:CJX786671 CTT786605:CTT786671 DDP786605:DDP786671 DNL786605:DNL786671 DXH786605:DXH786671 EHD786605:EHD786671 EQZ786605:EQZ786671 FAV786605:FAV786671 FKR786605:FKR786671 FUN786605:FUN786671 GEJ786605:GEJ786671 GOF786605:GOF786671 GYB786605:GYB786671 HHX786605:HHX786671 HRT786605:HRT786671 IBP786605:IBP786671 ILL786605:ILL786671 IVH786605:IVH786671 JFD786605:JFD786671 JOZ786605:JOZ786671 JYV786605:JYV786671 KIR786605:KIR786671 KSN786605:KSN786671 LCJ786605:LCJ786671 LMF786605:LMF786671 LWB786605:LWB786671 MFX786605:MFX786671 MPT786605:MPT786671 MZP786605:MZP786671 NJL786605:NJL786671 NTH786605:NTH786671 ODD786605:ODD786671 OMZ786605:OMZ786671 OWV786605:OWV786671 PGR786605:PGR786671 PQN786605:PQN786671 QAJ786605:QAJ786671 QKF786605:QKF786671 QUB786605:QUB786671 RDX786605:RDX786671 RNT786605:RNT786671 RXP786605:RXP786671 SHL786605:SHL786671 SRH786605:SRH786671 TBD786605:TBD786671 TKZ786605:TKZ786671 TUV786605:TUV786671 UER786605:UER786671 UON786605:UON786671 UYJ786605:UYJ786671 VIF786605:VIF786671 VSB786605:VSB786671 WBX786605:WBX786671 WLT786605:WLT786671 WVP786605:WVP786671 H852141:H852207 JD852141:JD852207 SZ852141:SZ852207 ACV852141:ACV852207 AMR852141:AMR852207 AWN852141:AWN852207 BGJ852141:BGJ852207 BQF852141:BQF852207 CAB852141:CAB852207 CJX852141:CJX852207 CTT852141:CTT852207 DDP852141:DDP852207 DNL852141:DNL852207 DXH852141:DXH852207 EHD852141:EHD852207 EQZ852141:EQZ852207 FAV852141:FAV852207 FKR852141:FKR852207 FUN852141:FUN852207 GEJ852141:GEJ852207 GOF852141:GOF852207 GYB852141:GYB852207 HHX852141:HHX852207 HRT852141:HRT852207 IBP852141:IBP852207 ILL852141:ILL852207 IVH852141:IVH852207 JFD852141:JFD852207 JOZ852141:JOZ852207 JYV852141:JYV852207 KIR852141:KIR852207 KSN852141:KSN852207 LCJ852141:LCJ852207 LMF852141:LMF852207 LWB852141:LWB852207 MFX852141:MFX852207 MPT852141:MPT852207 MZP852141:MZP852207 NJL852141:NJL852207 NTH852141:NTH852207 ODD852141:ODD852207 OMZ852141:OMZ852207 OWV852141:OWV852207 PGR852141:PGR852207 PQN852141:PQN852207 QAJ852141:QAJ852207 QKF852141:QKF852207 QUB852141:QUB852207 RDX852141:RDX852207 RNT852141:RNT852207 RXP852141:RXP852207 SHL852141:SHL852207 SRH852141:SRH852207 TBD852141:TBD852207 TKZ852141:TKZ852207 TUV852141:TUV852207 UER852141:UER852207 UON852141:UON852207 UYJ852141:UYJ852207 VIF852141:VIF852207 VSB852141:VSB852207 WBX852141:WBX852207 WLT852141:WLT852207 WVP852141:WVP852207 H917677:H917743 JD917677:JD917743 SZ917677:SZ917743 ACV917677:ACV917743 AMR917677:AMR917743 AWN917677:AWN917743 BGJ917677:BGJ917743 BQF917677:BQF917743 CAB917677:CAB917743 CJX917677:CJX917743 CTT917677:CTT917743 DDP917677:DDP917743 DNL917677:DNL917743 DXH917677:DXH917743 EHD917677:EHD917743 EQZ917677:EQZ917743 FAV917677:FAV917743 FKR917677:FKR917743 FUN917677:FUN917743 GEJ917677:GEJ917743 GOF917677:GOF917743 GYB917677:GYB917743 HHX917677:HHX917743 HRT917677:HRT917743 IBP917677:IBP917743 ILL917677:ILL917743 IVH917677:IVH917743 JFD917677:JFD917743 JOZ917677:JOZ917743 JYV917677:JYV917743 KIR917677:KIR917743 KSN917677:KSN917743 LCJ917677:LCJ917743 LMF917677:LMF917743 LWB917677:LWB917743 MFX917677:MFX917743 MPT917677:MPT917743 MZP917677:MZP917743 NJL917677:NJL917743 NTH917677:NTH917743 ODD917677:ODD917743 OMZ917677:OMZ917743 OWV917677:OWV917743 PGR917677:PGR917743 PQN917677:PQN917743 QAJ917677:QAJ917743 QKF917677:QKF917743 QUB917677:QUB917743 RDX917677:RDX917743 RNT917677:RNT917743 RXP917677:RXP917743 SHL917677:SHL917743 SRH917677:SRH917743 TBD917677:TBD917743 TKZ917677:TKZ917743 TUV917677:TUV917743 UER917677:UER917743 UON917677:UON917743 UYJ917677:UYJ917743 VIF917677:VIF917743 VSB917677:VSB917743 WBX917677:WBX917743 WLT917677:WLT917743 WVP917677:WVP917743 H983213:H983279 JD983213:JD983279 SZ983213:SZ983279 ACV983213:ACV983279 AMR983213:AMR983279 AWN983213:AWN983279 BGJ983213:BGJ983279 BQF983213:BQF983279 CAB983213:CAB983279 CJX983213:CJX983279 CTT983213:CTT983279 DDP983213:DDP983279 DNL983213:DNL983279 DXH983213:DXH983279 EHD983213:EHD983279 EQZ983213:EQZ983279 FAV983213:FAV983279 FKR983213:FKR983279 FUN983213:FUN983279 GEJ983213:GEJ983279 GOF983213:GOF983279 GYB983213:GYB983279 HHX983213:HHX983279 HRT983213:HRT983279 IBP983213:IBP983279 ILL983213:ILL983279 IVH983213:IVH983279 JFD983213:JFD983279 JOZ983213:JOZ983279 JYV983213:JYV983279 KIR983213:KIR983279 KSN983213:KSN983279 LCJ983213:LCJ983279 LMF983213:LMF983279 LWB983213:LWB983279 MFX983213:MFX983279 MPT983213:MPT983279 MZP983213:MZP983279 NJL983213:NJL983279 NTH983213:NTH983279 ODD983213:ODD983279 OMZ983213:OMZ983279 OWV983213:OWV983279 PGR983213:PGR983279 PQN983213:PQN983279 QAJ983213:QAJ983279 QKF983213:QKF983279 QUB983213:QUB983279 RDX983213:RDX983279 RNT983213:RNT983279 RXP983213:RXP983279 SHL983213:SHL983279 SRH983213:SRH983279 TBD983213:TBD983279 TKZ983213:TKZ983279 TUV983213:TUV983279 UER983213:UER983279 UON983213:UON983279 UYJ983213:UYJ983279 VIF983213:VIF983279 VSB983213:VSB983279 WBX983213:WBX983279 WLT983213:WLT983279 WVP983213:WVP983279" xr:uid="{15659B9F-58EC-4254-9B3F-3EBC9A8D6A49}">
      <formula1>IF(AD173=TRUE,TRUE,FALSE)</formula1>
    </dataValidation>
    <dataValidation type="custom" allowBlank="1" showInputMessage="1" showErrorMessage="1" sqref="IW173:IY246 SS173:SU246 ACO173:ACQ246 AMK173:AMM246 AWG173:AWI246 BGC173:BGE246 BPY173:BQA246 BZU173:BZW246 CJQ173:CJS246 CTM173:CTO246 DDI173:DDK246 DNE173:DNG246 DXA173:DXC246 EGW173:EGY246 EQS173:EQU246 FAO173:FAQ246 FKK173:FKM246 FUG173:FUI246 GEC173:GEE246 GNY173:GOA246 GXU173:GXW246 HHQ173:HHS246 HRM173:HRO246 IBI173:IBK246 ILE173:ILG246 IVA173:IVC246 JEW173:JEY246 JOS173:JOU246 JYO173:JYQ246 KIK173:KIM246 KSG173:KSI246 LCC173:LCE246 LLY173:LMA246 LVU173:LVW246 MFQ173:MFS246 MPM173:MPO246 MZI173:MZK246 NJE173:NJG246 NTA173:NTC246 OCW173:OCY246 OMS173:OMU246 OWO173:OWQ246 PGK173:PGM246 PQG173:PQI246 QAC173:QAE246 QJY173:QKA246 QTU173:QTW246 RDQ173:RDS246 RNM173:RNO246 RXI173:RXK246 SHE173:SHG246 SRA173:SRC246 TAW173:TAY246 TKS173:TKU246 TUO173:TUQ246 UEK173:UEM246 UOG173:UOI246 UYC173:UYE246 VHY173:VIA246 VRU173:VRW246 WBQ173:WBS246 WLM173:WLO246 WVI173:WVK246 IW65709:IY65782 SS65709:SU65782 ACO65709:ACQ65782 AMK65709:AMM65782 AWG65709:AWI65782 BGC65709:BGE65782 BPY65709:BQA65782 BZU65709:BZW65782 CJQ65709:CJS65782 CTM65709:CTO65782 DDI65709:DDK65782 DNE65709:DNG65782 DXA65709:DXC65782 EGW65709:EGY65782 EQS65709:EQU65782 FAO65709:FAQ65782 FKK65709:FKM65782 FUG65709:FUI65782 GEC65709:GEE65782 GNY65709:GOA65782 GXU65709:GXW65782 HHQ65709:HHS65782 HRM65709:HRO65782 IBI65709:IBK65782 ILE65709:ILG65782 IVA65709:IVC65782 JEW65709:JEY65782 JOS65709:JOU65782 JYO65709:JYQ65782 KIK65709:KIM65782 KSG65709:KSI65782 LCC65709:LCE65782 LLY65709:LMA65782 LVU65709:LVW65782 MFQ65709:MFS65782 MPM65709:MPO65782 MZI65709:MZK65782 NJE65709:NJG65782 NTA65709:NTC65782 OCW65709:OCY65782 OMS65709:OMU65782 OWO65709:OWQ65782 PGK65709:PGM65782 PQG65709:PQI65782 QAC65709:QAE65782 QJY65709:QKA65782 QTU65709:QTW65782 RDQ65709:RDS65782 RNM65709:RNO65782 RXI65709:RXK65782 SHE65709:SHG65782 SRA65709:SRC65782 TAW65709:TAY65782 TKS65709:TKU65782 TUO65709:TUQ65782 UEK65709:UEM65782 UOG65709:UOI65782 UYC65709:UYE65782 VHY65709:VIA65782 VRU65709:VRW65782 WBQ65709:WBS65782 WLM65709:WLO65782 WVI65709:WVK65782 IW131245:IY131318 SS131245:SU131318 ACO131245:ACQ131318 AMK131245:AMM131318 AWG131245:AWI131318 BGC131245:BGE131318 BPY131245:BQA131318 BZU131245:BZW131318 CJQ131245:CJS131318 CTM131245:CTO131318 DDI131245:DDK131318 DNE131245:DNG131318 DXA131245:DXC131318 EGW131245:EGY131318 EQS131245:EQU131318 FAO131245:FAQ131318 FKK131245:FKM131318 FUG131245:FUI131318 GEC131245:GEE131318 GNY131245:GOA131318 GXU131245:GXW131318 HHQ131245:HHS131318 HRM131245:HRO131318 IBI131245:IBK131318 ILE131245:ILG131318 IVA131245:IVC131318 JEW131245:JEY131318 JOS131245:JOU131318 JYO131245:JYQ131318 KIK131245:KIM131318 KSG131245:KSI131318 LCC131245:LCE131318 LLY131245:LMA131318 LVU131245:LVW131318 MFQ131245:MFS131318 MPM131245:MPO131318 MZI131245:MZK131318 NJE131245:NJG131318 NTA131245:NTC131318 OCW131245:OCY131318 OMS131245:OMU131318 OWO131245:OWQ131318 PGK131245:PGM131318 PQG131245:PQI131318 QAC131245:QAE131318 QJY131245:QKA131318 QTU131245:QTW131318 RDQ131245:RDS131318 RNM131245:RNO131318 RXI131245:RXK131318 SHE131245:SHG131318 SRA131245:SRC131318 TAW131245:TAY131318 TKS131245:TKU131318 TUO131245:TUQ131318 UEK131245:UEM131318 UOG131245:UOI131318 UYC131245:UYE131318 VHY131245:VIA131318 VRU131245:VRW131318 WBQ131245:WBS131318 WLM131245:WLO131318 WVI131245:WVK131318 IW196781:IY196854 SS196781:SU196854 ACO196781:ACQ196854 AMK196781:AMM196854 AWG196781:AWI196854 BGC196781:BGE196854 BPY196781:BQA196854 BZU196781:BZW196854 CJQ196781:CJS196854 CTM196781:CTO196854 DDI196781:DDK196854 DNE196781:DNG196854 DXA196781:DXC196854 EGW196781:EGY196854 EQS196781:EQU196854 FAO196781:FAQ196854 FKK196781:FKM196854 FUG196781:FUI196854 GEC196781:GEE196854 GNY196781:GOA196854 GXU196781:GXW196854 HHQ196781:HHS196854 HRM196781:HRO196854 IBI196781:IBK196854 ILE196781:ILG196854 IVA196781:IVC196854 JEW196781:JEY196854 JOS196781:JOU196854 JYO196781:JYQ196854 KIK196781:KIM196854 KSG196781:KSI196854 LCC196781:LCE196854 LLY196781:LMA196854 LVU196781:LVW196854 MFQ196781:MFS196854 MPM196781:MPO196854 MZI196781:MZK196854 NJE196781:NJG196854 NTA196781:NTC196854 OCW196781:OCY196854 OMS196781:OMU196854 OWO196781:OWQ196854 PGK196781:PGM196854 PQG196781:PQI196854 QAC196781:QAE196854 QJY196781:QKA196854 QTU196781:QTW196854 RDQ196781:RDS196854 RNM196781:RNO196854 RXI196781:RXK196854 SHE196781:SHG196854 SRA196781:SRC196854 TAW196781:TAY196854 TKS196781:TKU196854 TUO196781:TUQ196854 UEK196781:UEM196854 UOG196781:UOI196854 UYC196781:UYE196854 VHY196781:VIA196854 VRU196781:VRW196854 WBQ196781:WBS196854 WLM196781:WLO196854 WVI196781:WVK196854 IW262317:IY262390 SS262317:SU262390 ACO262317:ACQ262390 AMK262317:AMM262390 AWG262317:AWI262390 BGC262317:BGE262390 BPY262317:BQA262390 BZU262317:BZW262390 CJQ262317:CJS262390 CTM262317:CTO262390 DDI262317:DDK262390 DNE262317:DNG262390 DXA262317:DXC262390 EGW262317:EGY262390 EQS262317:EQU262390 FAO262317:FAQ262390 FKK262317:FKM262390 FUG262317:FUI262390 GEC262317:GEE262390 GNY262317:GOA262390 GXU262317:GXW262390 HHQ262317:HHS262390 HRM262317:HRO262390 IBI262317:IBK262390 ILE262317:ILG262390 IVA262317:IVC262390 JEW262317:JEY262390 JOS262317:JOU262390 JYO262317:JYQ262390 KIK262317:KIM262390 KSG262317:KSI262390 LCC262317:LCE262390 LLY262317:LMA262390 LVU262317:LVW262390 MFQ262317:MFS262390 MPM262317:MPO262390 MZI262317:MZK262390 NJE262317:NJG262390 NTA262317:NTC262390 OCW262317:OCY262390 OMS262317:OMU262390 OWO262317:OWQ262390 PGK262317:PGM262390 PQG262317:PQI262390 QAC262317:QAE262390 QJY262317:QKA262390 QTU262317:QTW262390 RDQ262317:RDS262390 RNM262317:RNO262390 RXI262317:RXK262390 SHE262317:SHG262390 SRA262317:SRC262390 TAW262317:TAY262390 TKS262317:TKU262390 TUO262317:TUQ262390 UEK262317:UEM262390 UOG262317:UOI262390 UYC262317:UYE262390 VHY262317:VIA262390 VRU262317:VRW262390 WBQ262317:WBS262390 WLM262317:WLO262390 WVI262317:WVK262390 IW327853:IY327926 SS327853:SU327926 ACO327853:ACQ327926 AMK327853:AMM327926 AWG327853:AWI327926 BGC327853:BGE327926 BPY327853:BQA327926 BZU327853:BZW327926 CJQ327853:CJS327926 CTM327853:CTO327926 DDI327853:DDK327926 DNE327853:DNG327926 DXA327853:DXC327926 EGW327853:EGY327926 EQS327853:EQU327926 FAO327853:FAQ327926 FKK327853:FKM327926 FUG327853:FUI327926 GEC327853:GEE327926 GNY327853:GOA327926 GXU327853:GXW327926 HHQ327853:HHS327926 HRM327853:HRO327926 IBI327853:IBK327926 ILE327853:ILG327926 IVA327853:IVC327926 JEW327853:JEY327926 JOS327853:JOU327926 JYO327853:JYQ327926 KIK327853:KIM327926 KSG327853:KSI327926 LCC327853:LCE327926 LLY327853:LMA327926 LVU327853:LVW327926 MFQ327853:MFS327926 MPM327853:MPO327926 MZI327853:MZK327926 NJE327853:NJG327926 NTA327853:NTC327926 OCW327853:OCY327926 OMS327853:OMU327926 OWO327853:OWQ327926 PGK327853:PGM327926 PQG327853:PQI327926 QAC327853:QAE327926 QJY327853:QKA327926 QTU327853:QTW327926 RDQ327853:RDS327926 RNM327853:RNO327926 RXI327853:RXK327926 SHE327853:SHG327926 SRA327853:SRC327926 TAW327853:TAY327926 TKS327853:TKU327926 TUO327853:TUQ327926 UEK327853:UEM327926 UOG327853:UOI327926 UYC327853:UYE327926 VHY327853:VIA327926 VRU327853:VRW327926 WBQ327853:WBS327926 WLM327853:WLO327926 WVI327853:WVK327926 IW393389:IY393462 SS393389:SU393462 ACO393389:ACQ393462 AMK393389:AMM393462 AWG393389:AWI393462 BGC393389:BGE393462 BPY393389:BQA393462 BZU393389:BZW393462 CJQ393389:CJS393462 CTM393389:CTO393462 DDI393389:DDK393462 DNE393389:DNG393462 DXA393389:DXC393462 EGW393389:EGY393462 EQS393389:EQU393462 FAO393389:FAQ393462 FKK393389:FKM393462 FUG393389:FUI393462 GEC393389:GEE393462 GNY393389:GOA393462 GXU393389:GXW393462 HHQ393389:HHS393462 HRM393389:HRO393462 IBI393389:IBK393462 ILE393389:ILG393462 IVA393389:IVC393462 JEW393389:JEY393462 JOS393389:JOU393462 JYO393389:JYQ393462 KIK393389:KIM393462 KSG393389:KSI393462 LCC393389:LCE393462 LLY393389:LMA393462 LVU393389:LVW393462 MFQ393389:MFS393462 MPM393389:MPO393462 MZI393389:MZK393462 NJE393389:NJG393462 NTA393389:NTC393462 OCW393389:OCY393462 OMS393389:OMU393462 OWO393389:OWQ393462 PGK393389:PGM393462 PQG393389:PQI393462 QAC393389:QAE393462 QJY393389:QKA393462 QTU393389:QTW393462 RDQ393389:RDS393462 RNM393389:RNO393462 RXI393389:RXK393462 SHE393389:SHG393462 SRA393389:SRC393462 TAW393389:TAY393462 TKS393389:TKU393462 TUO393389:TUQ393462 UEK393389:UEM393462 UOG393389:UOI393462 UYC393389:UYE393462 VHY393389:VIA393462 VRU393389:VRW393462 WBQ393389:WBS393462 WLM393389:WLO393462 WVI393389:WVK393462 IW458925:IY458998 SS458925:SU458998 ACO458925:ACQ458998 AMK458925:AMM458998 AWG458925:AWI458998 BGC458925:BGE458998 BPY458925:BQA458998 BZU458925:BZW458998 CJQ458925:CJS458998 CTM458925:CTO458998 DDI458925:DDK458998 DNE458925:DNG458998 DXA458925:DXC458998 EGW458925:EGY458998 EQS458925:EQU458998 FAO458925:FAQ458998 FKK458925:FKM458998 FUG458925:FUI458998 GEC458925:GEE458998 GNY458925:GOA458998 GXU458925:GXW458998 HHQ458925:HHS458998 HRM458925:HRO458998 IBI458925:IBK458998 ILE458925:ILG458998 IVA458925:IVC458998 JEW458925:JEY458998 JOS458925:JOU458998 JYO458925:JYQ458998 KIK458925:KIM458998 KSG458925:KSI458998 LCC458925:LCE458998 LLY458925:LMA458998 LVU458925:LVW458998 MFQ458925:MFS458998 MPM458925:MPO458998 MZI458925:MZK458998 NJE458925:NJG458998 NTA458925:NTC458998 OCW458925:OCY458998 OMS458925:OMU458998 OWO458925:OWQ458998 PGK458925:PGM458998 PQG458925:PQI458998 QAC458925:QAE458998 QJY458925:QKA458998 QTU458925:QTW458998 RDQ458925:RDS458998 RNM458925:RNO458998 RXI458925:RXK458998 SHE458925:SHG458998 SRA458925:SRC458998 TAW458925:TAY458998 TKS458925:TKU458998 TUO458925:TUQ458998 UEK458925:UEM458998 UOG458925:UOI458998 UYC458925:UYE458998 VHY458925:VIA458998 VRU458925:VRW458998 WBQ458925:WBS458998 WLM458925:WLO458998 WVI458925:WVK458998 IW524461:IY524534 SS524461:SU524534 ACO524461:ACQ524534 AMK524461:AMM524534 AWG524461:AWI524534 BGC524461:BGE524534 BPY524461:BQA524534 BZU524461:BZW524534 CJQ524461:CJS524534 CTM524461:CTO524534 DDI524461:DDK524534 DNE524461:DNG524534 DXA524461:DXC524534 EGW524461:EGY524534 EQS524461:EQU524534 FAO524461:FAQ524534 FKK524461:FKM524534 FUG524461:FUI524534 GEC524461:GEE524534 GNY524461:GOA524534 GXU524461:GXW524534 HHQ524461:HHS524534 HRM524461:HRO524534 IBI524461:IBK524534 ILE524461:ILG524534 IVA524461:IVC524534 JEW524461:JEY524534 JOS524461:JOU524534 JYO524461:JYQ524534 KIK524461:KIM524534 KSG524461:KSI524534 LCC524461:LCE524534 LLY524461:LMA524534 LVU524461:LVW524534 MFQ524461:MFS524534 MPM524461:MPO524534 MZI524461:MZK524534 NJE524461:NJG524534 NTA524461:NTC524534 OCW524461:OCY524534 OMS524461:OMU524534 OWO524461:OWQ524534 PGK524461:PGM524534 PQG524461:PQI524534 QAC524461:QAE524534 QJY524461:QKA524534 QTU524461:QTW524534 RDQ524461:RDS524534 RNM524461:RNO524534 RXI524461:RXK524534 SHE524461:SHG524534 SRA524461:SRC524534 TAW524461:TAY524534 TKS524461:TKU524534 TUO524461:TUQ524534 UEK524461:UEM524534 UOG524461:UOI524534 UYC524461:UYE524534 VHY524461:VIA524534 VRU524461:VRW524534 WBQ524461:WBS524534 WLM524461:WLO524534 WVI524461:WVK524534 IW589997:IY590070 SS589997:SU590070 ACO589997:ACQ590070 AMK589997:AMM590070 AWG589997:AWI590070 BGC589997:BGE590070 BPY589997:BQA590070 BZU589997:BZW590070 CJQ589997:CJS590070 CTM589997:CTO590070 DDI589997:DDK590070 DNE589997:DNG590070 DXA589997:DXC590070 EGW589997:EGY590070 EQS589997:EQU590070 FAO589997:FAQ590070 FKK589997:FKM590070 FUG589997:FUI590070 GEC589997:GEE590070 GNY589997:GOA590070 GXU589997:GXW590070 HHQ589997:HHS590070 HRM589997:HRO590070 IBI589997:IBK590070 ILE589997:ILG590070 IVA589997:IVC590070 JEW589997:JEY590070 JOS589997:JOU590070 JYO589997:JYQ590070 KIK589997:KIM590070 KSG589997:KSI590070 LCC589997:LCE590070 LLY589997:LMA590070 LVU589997:LVW590070 MFQ589997:MFS590070 MPM589997:MPO590070 MZI589997:MZK590070 NJE589997:NJG590070 NTA589997:NTC590070 OCW589997:OCY590070 OMS589997:OMU590070 OWO589997:OWQ590070 PGK589997:PGM590070 PQG589997:PQI590070 QAC589997:QAE590070 QJY589997:QKA590070 QTU589997:QTW590070 RDQ589997:RDS590070 RNM589997:RNO590070 RXI589997:RXK590070 SHE589997:SHG590070 SRA589997:SRC590070 TAW589997:TAY590070 TKS589997:TKU590070 TUO589997:TUQ590070 UEK589997:UEM590070 UOG589997:UOI590070 UYC589997:UYE590070 VHY589997:VIA590070 VRU589997:VRW590070 WBQ589997:WBS590070 WLM589997:WLO590070 WVI589997:WVK590070 IW655533:IY655606 SS655533:SU655606 ACO655533:ACQ655606 AMK655533:AMM655606 AWG655533:AWI655606 BGC655533:BGE655606 BPY655533:BQA655606 BZU655533:BZW655606 CJQ655533:CJS655606 CTM655533:CTO655606 DDI655533:DDK655606 DNE655533:DNG655606 DXA655533:DXC655606 EGW655533:EGY655606 EQS655533:EQU655606 FAO655533:FAQ655606 FKK655533:FKM655606 FUG655533:FUI655606 GEC655533:GEE655606 GNY655533:GOA655606 GXU655533:GXW655606 HHQ655533:HHS655606 HRM655533:HRO655606 IBI655533:IBK655606 ILE655533:ILG655606 IVA655533:IVC655606 JEW655533:JEY655606 JOS655533:JOU655606 JYO655533:JYQ655606 KIK655533:KIM655606 KSG655533:KSI655606 LCC655533:LCE655606 LLY655533:LMA655606 LVU655533:LVW655606 MFQ655533:MFS655606 MPM655533:MPO655606 MZI655533:MZK655606 NJE655533:NJG655606 NTA655533:NTC655606 OCW655533:OCY655606 OMS655533:OMU655606 OWO655533:OWQ655606 PGK655533:PGM655606 PQG655533:PQI655606 QAC655533:QAE655606 QJY655533:QKA655606 QTU655533:QTW655606 RDQ655533:RDS655606 RNM655533:RNO655606 RXI655533:RXK655606 SHE655533:SHG655606 SRA655533:SRC655606 TAW655533:TAY655606 TKS655533:TKU655606 TUO655533:TUQ655606 UEK655533:UEM655606 UOG655533:UOI655606 UYC655533:UYE655606 VHY655533:VIA655606 VRU655533:VRW655606 WBQ655533:WBS655606 WLM655533:WLO655606 WVI655533:WVK655606 IW721069:IY721142 SS721069:SU721142 ACO721069:ACQ721142 AMK721069:AMM721142 AWG721069:AWI721142 BGC721069:BGE721142 BPY721069:BQA721142 BZU721069:BZW721142 CJQ721069:CJS721142 CTM721069:CTO721142 DDI721069:DDK721142 DNE721069:DNG721142 DXA721069:DXC721142 EGW721069:EGY721142 EQS721069:EQU721142 FAO721069:FAQ721142 FKK721069:FKM721142 FUG721069:FUI721142 GEC721069:GEE721142 GNY721069:GOA721142 GXU721069:GXW721142 HHQ721069:HHS721142 HRM721069:HRO721142 IBI721069:IBK721142 ILE721069:ILG721142 IVA721069:IVC721142 JEW721069:JEY721142 JOS721069:JOU721142 JYO721069:JYQ721142 KIK721069:KIM721142 KSG721069:KSI721142 LCC721069:LCE721142 LLY721069:LMA721142 LVU721069:LVW721142 MFQ721069:MFS721142 MPM721069:MPO721142 MZI721069:MZK721142 NJE721069:NJG721142 NTA721069:NTC721142 OCW721069:OCY721142 OMS721069:OMU721142 OWO721069:OWQ721142 PGK721069:PGM721142 PQG721069:PQI721142 QAC721069:QAE721142 QJY721069:QKA721142 QTU721069:QTW721142 RDQ721069:RDS721142 RNM721069:RNO721142 RXI721069:RXK721142 SHE721069:SHG721142 SRA721069:SRC721142 TAW721069:TAY721142 TKS721069:TKU721142 TUO721069:TUQ721142 UEK721069:UEM721142 UOG721069:UOI721142 UYC721069:UYE721142 VHY721069:VIA721142 VRU721069:VRW721142 WBQ721069:WBS721142 WLM721069:WLO721142 WVI721069:WVK721142 IW786605:IY786678 SS786605:SU786678 ACO786605:ACQ786678 AMK786605:AMM786678 AWG786605:AWI786678 BGC786605:BGE786678 BPY786605:BQA786678 BZU786605:BZW786678 CJQ786605:CJS786678 CTM786605:CTO786678 DDI786605:DDK786678 DNE786605:DNG786678 DXA786605:DXC786678 EGW786605:EGY786678 EQS786605:EQU786678 FAO786605:FAQ786678 FKK786605:FKM786678 FUG786605:FUI786678 GEC786605:GEE786678 GNY786605:GOA786678 GXU786605:GXW786678 HHQ786605:HHS786678 HRM786605:HRO786678 IBI786605:IBK786678 ILE786605:ILG786678 IVA786605:IVC786678 JEW786605:JEY786678 JOS786605:JOU786678 JYO786605:JYQ786678 KIK786605:KIM786678 KSG786605:KSI786678 LCC786605:LCE786678 LLY786605:LMA786678 LVU786605:LVW786678 MFQ786605:MFS786678 MPM786605:MPO786678 MZI786605:MZK786678 NJE786605:NJG786678 NTA786605:NTC786678 OCW786605:OCY786678 OMS786605:OMU786678 OWO786605:OWQ786678 PGK786605:PGM786678 PQG786605:PQI786678 QAC786605:QAE786678 QJY786605:QKA786678 QTU786605:QTW786678 RDQ786605:RDS786678 RNM786605:RNO786678 RXI786605:RXK786678 SHE786605:SHG786678 SRA786605:SRC786678 TAW786605:TAY786678 TKS786605:TKU786678 TUO786605:TUQ786678 UEK786605:UEM786678 UOG786605:UOI786678 UYC786605:UYE786678 VHY786605:VIA786678 VRU786605:VRW786678 WBQ786605:WBS786678 WLM786605:WLO786678 WVI786605:WVK786678 IW852141:IY852214 SS852141:SU852214 ACO852141:ACQ852214 AMK852141:AMM852214 AWG852141:AWI852214 BGC852141:BGE852214 BPY852141:BQA852214 BZU852141:BZW852214 CJQ852141:CJS852214 CTM852141:CTO852214 DDI852141:DDK852214 DNE852141:DNG852214 DXA852141:DXC852214 EGW852141:EGY852214 EQS852141:EQU852214 FAO852141:FAQ852214 FKK852141:FKM852214 FUG852141:FUI852214 GEC852141:GEE852214 GNY852141:GOA852214 GXU852141:GXW852214 HHQ852141:HHS852214 HRM852141:HRO852214 IBI852141:IBK852214 ILE852141:ILG852214 IVA852141:IVC852214 JEW852141:JEY852214 JOS852141:JOU852214 JYO852141:JYQ852214 KIK852141:KIM852214 KSG852141:KSI852214 LCC852141:LCE852214 LLY852141:LMA852214 LVU852141:LVW852214 MFQ852141:MFS852214 MPM852141:MPO852214 MZI852141:MZK852214 NJE852141:NJG852214 NTA852141:NTC852214 OCW852141:OCY852214 OMS852141:OMU852214 OWO852141:OWQ852214 PGK852141:PGM852214 PQG852141:PQI852214 QAC852141:QAE852214 QJY852141:QKA852214 QTU852141:QTW852214 RDQ852141:RDS852214 RNM852141:RNO852214 RXI852141:RXK852214 SHE852141:SHG852214 SRA852141:SRC852214 TAW852141:TAY852214 TKS852141:TKU852214 TUO852141:TUQ852214 UEK852141:UEM852214 UOG852141:UOI852214 UYC852141:UYE852214 VHY852141:VIA852214 VRU852141:VRW852214 WBQ852141:WBS852214 WLM852141:WLO852214 WVI852141:WVK852214 IW917677:IY917750 SS917677:SU917750 ACO917677:ACQ917750 AMK917677:AMM917750 AWG917677:AWI917750 BGC917677:BGE917750 BPY917677:BQA917750 BZU917677:BZW917750 CJQ917677:CJS917750 CTM917677:CTO917750 DDI917677:DDK917750 DNE917677:DNG917750 DXA917677:DXC917750 EGW917677:EGY917750 EQS917677:EQU917750 FAO917677:FAQ917750 FKK917677:FKM917750 FUG917677:FUI917750 GEC917677:GEE917750 GNY917677:GOA917750 GXU917677:GXW917750 HHQ917677:HHS917750 HRM917677:HRO917750 IBI917677:IBK917750 ILE917677:ILG917750 IVA917677:IVC917750 JEW917677:JEY917750 JOS917677:JOU917750 JYO917677:JYQ917750 KIK917677:KIM917750 KSG917677:KSI917750 LCC917677:LCE917750 LLY917677:LMA917750 LVU917677:LVW917750 MFQ917677:MFS917750 MPM917677:MPO917750 MZI917677:MZK917750 NJE917677:NJG917750 NTA917677:NTC917750 OCW917677:OCY917750 OMS917677:OMU917750 OWO917677:OWQ917750 PGK917677:PGM917750 PQG917677:PQI917750 QAC917677:QAE917750 QJY917677:QKA917750 QTU917677:QTW917750 RDQ917677:RDS917750 RNM917677:RNO917750 RXI917677:RXK917750 SHE917677:SHG917750 SRA917677:SRC917750 TAW917677:TAY917750 TKS917677:TKU917750 TUO917677:TUQ917750 UEK917677:UEM917750 UOG917677:UOI917750 UYC917677:UYE917750 VHY917677:VIA917750 VRU917677:VRW917750 WBQ917677:WBS917750 WLM917677:WLO917750 WVI917677:WVK917750 IW983213:IY983286 SS983213:SU983286 ACO983213:ACQ983286 AMK983213:AMM983286 AWG983213:AWI983286 BGC983213:BGE983286 BPY983213:BQA983286 BZU983213:BZW983286 CJQ983213:CJS983286 CTM983213:CTO983286 DDI983213:DDK983286 DNE983213:DNG983286 DXA983213:DXC983286 EGW983213:EGY983286 EQS983213:EQU983286 FAO983213:FAQ983286 FKK983213:FKM983286 FUG983213:FUI983286 GEC983213:GEE983286 GNY983213:GOA983286 GXU983213:GXW983286 HHQ983213:HHS983286 HRM983213:HRO983286 IBI983213:IBK983286 ILE983213:ILG983286 IVA983213:IVC983286 JEW983213:JEY983286 JOS983213:JOU983286 JYO983213:JYQ983286 KIK983213:KIM983286 KSG983213:KSI983286 LCC983213:LCE983286 LLY983213:LMA983286 LVU983213:LVW983286 MFQ983213:MFS983286 MPM983213:MPO983286 MZI983213:MZK983286 NJE983213:NJG983286 NTA983213:NTC983286 OCW983213:OCY983286 OMS983213:OMU983286 OWO983213:OWQ983286 PGK983213:PGM983286 PQG983213:PQI983286 QAC983213:QAE983286 QJY983213:QKA983286 QTU983213:QTW983286 RDQ983213:RDS983286 RNM983213:RNO983286 RXI983213:RXK983286 SHE983213:SHG983286 SRA983213:SRC983286 TAW983213:TAY983286 TKS983213:TKU983286 TUO983213:TUQ983286 UEK983213:UEM983286 UOG983213:UOI983286 UYC983213:UYE983286 VHY983213:VIA983286 VRU983213:VRW983286 WBQ983213:WBS983286 WLM983213:WLO983286 WVI983213:WVK983286 IV247:IY269 SR247:SU269 ACN247:ACQ269 AMJ247:AMM269 AWF247:AWI269 BGB247:BGE269 BPX247:BQA269 BZT247:BZW269 CJP247:CJS269 CTL247:CTO269 DDH247:DDK269 DND247:DNG269 DWZ247:DXC269 EGV247:EGY269 EQR247:EQU269 FAN247:FAQ269 FKJ247:FKM269 FUF247:FUI269 GEB247:GEE269 GNX247:GOA269 GXT247:GXW269 HHP247:HHS269 HRL247:HRO269 IBH247:IBK269 ILD247:ILG269 IUZ247:IVC269 JEV247:JEY269 JOR247:JOU269 JYN247:JYQ269 KIJ247:KIM269 KSF247:KSI269 LCB247:LCE269 LLX247:LMA269 LVT247:LVW269 MFP247:MFS269 MPL247:MPO269 MZH247:MZK269 NJD247:NJG269 NSZ247:NTC269 OCV247:OCY269 OMR247:OMU269 OWN247:OWQ269 PGJ247:PGM269 PQF247:PQI269 QAB247:QAE269 QJX247:QKA269 QTT247:QTW269 RDP247:RDS269 RNL247:RNO269 RXH247:RXK269 SHD247:SHG269 SQZ247:SRC269 TAV247:TAY269 TKR247:TKU269 TUN247:TUQ269 UEJ247:UEM269 UOF247:UOI269 UYB247:UYE269 VHX247:VIA269 VRT247:VRW269 WBP247:WBS269 WLL247:WLO269 WVH247:WVK269 IV65783:IY65805 SR65783:SU65805 ACN65783:ACQ65805 AMJ65783:AMM65805 AWF65783:AWI65805 BGB65783:BGE65805 BPX65783:BQA65805 BZT65783:BZW65805 CJP65783:CJS65805 CTL65783:CTO65805 DDH65783:DDK65805 DND65783:DNG65805 DWZ65783:DXC65805 EGV65783:EGY65805 EQR65783:EQU65805 FAN65783:FAQ65805 FKJ65783:FKM65805 FUF65783:FUI65805 GEB65783:GEE65805 GNX65783:GOA65805 GXT65783:GXW65805 HHP65783:HHS65805 HRL65783:HRO65805 IBH65783:IBK65805 ILD65783:ILG65805 IUZ65783:IVC65805 JEV65783:JEY65805 JOR65783:JOU65805 JYN65783:JYQ65805 KIJ65783:KIM65805 KSF65783:KSI65805 LCB65783:LCE65805 LLX65783:LMA65805 LVT65783:LVW65805 MFP65783:MFS65805 MPL65783:MPO65805 MZH65783:MZK65805 NJD65783:NJG65805 NSZ65783:NTC65805 OCV65783:OCY65805 OMR65783:OMU65805 OWN65783:OWQ65805 PGJ65783:PGM65805 PQF65783:PQI65805 QAB65783:QAE65805 QJX65783:QKA65805 QTT65783:QTW65805 RDP65783:RDS65805 RNL65783:RNO65805 RXH65783:RXK65805 SHD65783:SHG65805 SQZ65783:SRC65805 TAV65783:TAY65805 TKR65783:TKU65805 TUN65783:TUQ65805 UEJ65783:UEM65805 UOF65783:UOI65805 UYB65783:UYE65805 VHX65783:VIA65805 VRT65783:VRW65805 WBP65783:WBS65805 WLL65783:WLO65805 WVH65783:WVK65805 IV131319:IY131341 SR131319:SU131341 ACN131319:ACQ131341 AMJ131319:AMM131341 AWF131319:AWI131341 BGB131319:BGE131341 BPX131319:BQA131341 BZT131319:BZW131341 CJP131319:CJS131341 CTL131319:CTO131341 DDH131319:DDK131341 DND131319:DNG131341 DWZ131319:DXC131341 EGV131319:EGY131341 EQR131319:EQU131341 FAN131319:FAQ131341 FKJ131319:FKM131341 FUF131319:FUI131341 GEB131319:GEE131341 GNX131319:GOA131341 GXT131319:GXW131341 HHP131319:HHS131341 HRL131319:HRO131341 IBH131319:IBK131341 ILD131319:ILG131341 IUZ131319:IVC131341 JEV131319:JEY131341 JOR131319:JOU131341 JYN131319:JYQ131341 KIJ131319:KIM131341 KSF131319:KSI131341 LCB131319:LCE131341 LLX131319:LMA131341 LVT131319:LVW131341 MFP131319:MFS131341 MPL131319:MPO131341 MZH131319:MZK131341 NJD131319:NJG131341 NSZ131319:NTC131341 OCV131319:OCY131341 OMR131319:OMU131341 OWN131319:OWQ131341 PGJ131319:PGM131341 PQF131319:PQI131341 QAB131319:QAE131341 QJX131319:QKA131341 QTT131319:QTW131341 RDP131319:RDS131341 RNL131319:RNO131341 RXH131319:RXK131341 SHD131319:SHG131341 SQZ131319:SRC131341 TAV131319:TAY131341 TKR131319:TKU131341 TUN131319:TUQ131341 UEJ131319:UEM131341 UOF131319:UOI131341 UYB131319:UYE131341 VHX131319:VIA131341 VRT131319:VRW131341 WBP131319:WBS131341 WLL131319:WLO131341 WVH131319:WVK131341 IV196855:IY196877 SR196855:SU196877 ACN196855:ACQ196877 AMJ196855:AMM196877 AWF196855:AWI196877 BGB196855:BGE196877 BPX196855:BQA196877 BZT196855:BZW196877 CJP196855:CJS196877 CTL196855:CTO196877 DDH196855:DDK196877 DND196855:DNG196877 DWZ196855:DXC196877 EGV196855:EGY196877 EQR196855:EQU196877 FAN196855:FAQ196877 FKJ196855:FKM196877 FUF196855:FUI196877 GEB196855:GEE196877 GNX196855:GOA196877 GXT196855:GXW196877 HHP196855:HHS196877 HRL196855:HRO196877 IBH196855:IBK196877 ILD196855:ILG196877 IUZ196855:IVC196877 JEV196855:JEY196877 JOR196855:JOU196877 JYN196855:JYQ196877 KIJ196855:KIM196877 KSF196855:KSI196877 LCB196855:LCE196877 LLX196855:LMA196877 LVT196855:LVW196877 MFP196855:MFS196877 MPL196855:MPO196877 MZH196855:MZK196877 NJD196855:NJG196877 NSZ196855:NTC196877 OCV196855:OCY196877 OMR196855:OMU196877 OWN196855:OWQ196877 PGJ196855:PGM196877 PQF196855:PQI196877 QAB196855:QAE196877 QJX196855:QKA196877 QTT196855:QTW196877 RDP196855:RDS196877 RNL196855:RNO196877 RXH196855:RXK196877 SHD196855:SHG196877 SQZ196855:SRC196877 TAV196855:TAY196877 TKR196855:TKU196877 TUN196855:TUQ196877 UEJ196855:UEM196877 UOF196855:UOI196877 UYB196855:UYE196877 VHX196855:VIA196877 VRT196855:VRW196877 WBP196855:WBS196877 WLL196855:WLO196877 WVH196855:WVK196877 IV262391:IY262413 SR262391:SU262413 ACN262391:ACQ262413 AMJ262391:AMM262413 AWF262391:AWI262413 BGB262391:BGE262413 BPX262391:BQA262413 BZT262391:BZW262413 CJP262391:CJS262413 CTL262391:CTO262413 DDH262391:DDK262413 DND262391:DNG262413 DWZ262391:DXC262413 EGV262391:EGY262413 EQR262391:EQU262413 FAN262391:FAQ262413 FKJ262391:FKM262413 FUF262391:FUI262413 GEB262391:GEE262413 GNX262391:GOA262413 GXT262391:GXW262413 HHP262391:HHS262413 HRL262391:HRO262413 IBH262391:IBK262413 ILD262391:ILG262413 IUZ262391:IVC262413 JEV262391:JEY262413 JOR262391:JOU262413 JYN262391:JYQ262413 KIJ262391:KIM262413 KSF262391:KSI262413 LCB262391:LCE262413 LLX262391:LMA262413 LVT262391:LVW262413 MFP262391:MFS262413 MPL262391:MPO262413 MZH262391:MZK262413 NJD262391:NJG262413 NSZ262391:NTC262413 OCV262391:OCY262413 OMR262391:OMU262413 OWN262391:OWQ262413 PGJ262391:PGM262413 PQF262391:PQI262413 QAB262391:QAE262413 QJX262391:QKA262413 QTT262391:QTW262413 RDP262391:RDS262413 RNL262391:RNO262413 RXH262391:RXK262413 SHD262391:SHG262413 SQZ262391:SRC262413 TAV262391:TAY262413 TKR262391:TKU262413 TUN262391:TUQ262413 UEJ262391:UEM262413 UOF262391:UOI262413 UYB262391:UYE262413 VHX262391:VIA262413 VRT262391:VRW262413 WBP262391:WBS262413 WLL262391:WLO262413 WVH262391:WVK262413 IV327927:IY327949 SR327927:SU327949 ACN327927:ACQ327949 AMJ327927:AMM327949 AWF327927:AWI327949 BGB327927:BGE327949 BPX327927:BQA327949 BZT327927:BZW327949 CJP327927:CJS327949 CTL327927:CTO327949 DDH327927:DDK327949 DND327927:DNG327949 DWZ327927:DXC327949 EGV327927:EGY327949 EQR327927:EQU327949 FAN327927:FAQ327949 FKJ327927:FKM327949 FUF327927:FUI327949 GEB327927:GEE327949 GNX327927:GOA327949 GXT327927:GXW327949 HHP327927:HHS327949 HRL327927:HRO327949 IBH327927:IBK327949 ILD327927:ILG327949 IUZ327927:IVC327949 JEV327927:JEY327949 JOR327927:JOU327949 JYN327927:JYQ327949 KIJ327927:KIM327949 KSF327927:KSI327949 LCB327927:LCE327949 LLX327927:LMA327949 LVT327927:LVW327949 MFP327927:MFS327949 MPL327927:MPO327949 MZH327927:MZK327949 NJD327927:NJG327949 NSZ327927:NTC327949 OCV327927:OCY327949 OMR327927:OMU327949 OWN327927:OWQ327949 PGJ327927:PGM327949 PQF327927:PQI327949 QAB327927:QAE327949 QJX327927:QKA327949 QTT327927:QTW327949 RDP327927:RDS327949 RNL327927:RNO327949 RXH327927:RXK327949 SHD327927:SHG327949 SQZ327927:SRC327949 TAV327927:TAY327949 TKR327927:TKU327949 TUN327927:TUQ327949 UEJ327927:UEM327949 UOF327927:UOI327949 UYB327927:UYE327949 VHX327927:VIA327949 VRT327927:VRW327949 WBP327927:WBS327949 WLL327927:WLO327949 WVH327927:WVK327949 IV393463:IY393485 SR393463:SU393485 ACN393463:ACQ393485 AMJ393463:AMM393485 AWF393463:AWI393485 BGB393463:BGE393485 BPX393463:BQA393485 BZT393463:BZW393485 CJP393463:CJS393485 CTL393463:CTO393485 DDH393463:DDK393485 DND393463:DNG393485 DWZ393463:DXC393485 EGV393463:EGY393485 EQR393463:EQU393485 FAN393463:FAQ393485 FKJ393463:FKM393485 FUF393463:FUI393485 GEB393463:GEE393485 GNX393463:GOA393485 GXT393463:GXW393485 HHP393463:HHS393485 HRL393463:HRO393485 IBH393463:IBK393485 ILD393463:ILG393485 IUZ393463:IVC393485 JEV393463:JEY393485 JOR393463:JOU393485 JYN393463:JYQ393485 KIJ393463:KIM393485 KSF393463:KSI393485 LCB393463:LCE393485 LLX393463:LMA393485 LVT393463:LVW393485 MFP393463:MFS393485 MPL393463:MPO393485 MZH393463:MZK393485 NJD393463:NJG393485 NSZ393463:NTC393485 OCV393463:OCY393485 OMR393463:OMU393485 OWN393463:OWQ393485 PGJ393463:PGM393485 PQF393463:PQI393485 QAB393463:QAE393485 QJX393463:QKA393485 QTT393463:QTW393485 RDP393463:RDS393485 RNL393463:RNO393485 RXH393463:RXK393485 SHD393463:SHG393485 SQZ393463:SRC393485 TAV393463:TAY393485 TKR393463:TKU393485 TUN393463:TUQ393485 UEJ393463:UEM393485 UOF393463:UOI393485 UYB393463:UYE393485 VHX393463:VIA393485 VRT393463:VRW393485 WBP393463:WBS393485 WLL393463:WLO393485 WVH393463:WVK393485 IV458999:IY459021 SR458999:SU459021 ACN458999:ACQ459021 AMJ458999:AMM459021 AWF458999:AWI459021 BGB458999:BGE459021 BPX458999:BQA459021 BZT458999:BZW459021 CJP458999:CJS459021 CTL458999:CTO459021 DDH458999:DDK459021 DND458999:DNG459021 DWZ458999:DXC459021 EGV458999:EGY459021 EQR458999:EQU459021 FAN458999:FAQ459021 FKJ458999:FKM459021 FUF458999:FUI459021 GEB458999:GEE459021 GNX458999:GOA459021 GXT458999:GXW459021 HHP458999:HHS459021 HRL458999:HRO459021 IBH458999:IBK459021 ILD458999:ILG459021 IUZ458999:IVC459021 JEV458999:JEY459021 JOR458999:JOU459021 JYN458999:JYQ459021 KIJ458999:KIM459021 KSF458999:KSI459021 LCB458999:LCE459021 LLX458999:LMA459021 LVT458999:LVW459021 MFP458999:MFS459021 MPL458999:MPO459021 MZH458999:MZK459021 NJD458999:NJG459021 NSZ458999:NTC459021 OCV458999:OCY459021 OMR458999:OMU459021 OWN458999:OWQ459021 PGJ458999:PGM459021 PQF458999:PQI459021 QAB458999:QAE459021 QJX458999:QKA459021 QTT458999:QTW459021 RDP458999:RDS459021 RNL458999:RNO459021 RXH458999:RXK459021 SHD458999:SHG459021 SQZ458999:SRC459021 TAV458999:TAY459021 TKR458999:TKU459021 TUN458999:TUQ459021 UEJ458999:UEM459021 UOF458999:UOI459021 UYB458999:UYE459021 VHX458999:VIA459021 VRT458999:VRW459021 WBP458999:WBS459021 WLL458999:WLO459021 WVH458999:WVK459021 IV524535:IY524557 SR524535:SU524557 ACN524535:ACQ524557 AMJ524535:AMM524557 AWF524535:AWI524557 BGB524535:BGE524557 BPX524535:BQA524557 BZT524535:BZW524557 CJP524535:CJS524557 CTL524535:CTO524557 DDH524535:DDK524557 DND524535:DNG524557 DWZ524535:DXC524557 EGV524535:EGY524557 EQR524535:EQU524557 FAN524535:FAQ524557 FKJ524535:FKM524557 FUF524535:FUI524557 GEB524535:GEE524557 GNX524535:GOA524557 GXT524535:GXW524557 HHP524535:HHS524557 HRL524535:HRO524557 IBH524535:IBK524557 ILD524535:ILG524557 IUZ524535:IVC524557 JEV524535:JEY524557 JOR524535:JOU524557 JYN524535:JYQ524557 KIJ524535:KIM524557 KSF524535:KSI524557 LCB524535:LCE524557 LLX524535:LMA524557 LVT524535:LVW524557 MFP524535:MFS524557 MPL524535:MPO524557 MZH524535:MZK524557 NJD524535:NJG524557 NSZ524535:NTC524557 OCV524535:OCY524557 OMR524535:OMU524557 OWN524535:OWQ524557 PGJ524535:PGM524557 PQF524535:PQI524557 QAB524535:QAE524557 QJX524535:QKA524557 QTT524535:QTW524557 RDP524535:RDS524557 RNL524535:RNO524557 RXH524535:RXK524557 SHD524535:SHG524557 SQZ524535:SRC524557 TAV524535:TAY524557 TKR524535:TKU524557 TUN524535:TUQ524557 UEJ524535:UEM524557 UOF524535:UOI524557 UYB524535:UYE524557 VHX524535:VIA524557 VRT524535:VRW524557 WBP524535:WBS524557 WLL524535:WLO524557 WVH524535:WVK524557 IV590071:IY590093 SR590071:SU590093 ACN590071:ACQ590093 AMJ590071:AMM590093 AWF590071:AWI590093 BGB590071:BGE590093 BPX590071:BQA590093 BZT590071:BZW590093 CJP590071:CJS590093 CTL590071:CTO590093 DDH590071:DDK590093 DND590071:DNG590093 DWZ590071:DXC590093 EGV590071:EGY590093 EQR590071:EQU590093 FAN590071:FAQ590093 FKJ590071:FKM590093 FUF590071:FUI590093 GEB590071:GEE590093 GNX590071:GOA590093 GXT590071:GXW590093 HHP590071:HHS590093 HRL590071:HRO590093 IBH590071:IBK590093 ILD590071:ILG590093 IUZ590071:IVC590093 JEV590071:JEY590093 JOR590071:JOU590093 JYN590071:JYQ590093 KIJ590071:KIM590093 KSF590071:KSI590093 LCB590071:LCE590093 LLX590071:LMA590093 LVT590071:LVW590093 MFP590071:MFS590093 MPL590071:MPO590093 MZH590071:MZK590093 NJD590071:NJG590093 NSZ590071:NTC590093 OCV590071:OCY590093 OMR590071:OMU590093 OWN590071:OWQ590093 PGJ590071:PGM590093 PQF590071:PQI590093 QAB590071:QAE590093 QJX590071:QKA590093 QTT590071:QTW590093 RDP590071:RDS590093 RNL590071:RNO590093 RXH590071:RXK590093 SHD590071:SHG590093 SQZ590071:SRC590093 TAV590071:TAY590093 TKR590071:TKU590093 TUN590071:TUQ590093 UEJ590071:UEM590093 UOF590071:UOI590093 UYB590071:UYE590093 VHX590071:VIA590093 VRT590071:VRW590093 WBP590071:WBS590093 WLL590071:WLO590093 WVH590071:WVK590093 IV655607:IY655629 SR655607:SU655629 ACN655607:ACQ655629 AMJ655607:AMM655629 AWF655607:AWI655629 BGB655607:BGE655629 BPX655607:BQA655629 BZT655607:BZW655629 CJP655607:CJS655629 CTL655607:CTO655629 DDH655607:DDK655629 DND655607:DNG655629 DWZ655607:DXC655629 EGV655607:EGY655629 EQR655607:EQU655629 FAN655607:FAQ655629 FKJ655607:FKM655629 FUF655607:FUI655629 GEB655607:GEE655629 GNX655607:GOA655629 GXT655607:GXW655629 HHP655607:HHS655629 HRL655607:HRO655629 IBH655607:IBK655629 ILD655607:ILG655629 IUZ655607:IVC655629 JEV655607:JEY655629 JOR655607:JOU655629 JYN655607:JYQ655629 KIJ655607:KIM655629 KSF655607:KSI655629 LCB655607:LCE655629 LLX655607:LMA655629 LVT655607:LVW655629 MFP655607:MFS655629 MPL655607:MPO655629 MZH655607:MZK655629 NJD655607:NJG655629 NSZ655607:NTC655629 OCV655607:OCY655629 OMR655607:OMU655629 OWN655607:OWQ655629 PGJ655607:PGM655629 PQF655607:PQI655629 QAB655607:QAE655629 QJX655607:QKA655629 QTT655607:QTW655629 RDP655607:RDS655629 RNL655607:RNO655629 RXH655607:RXK655629 SHD655607:SHG655629 SQZ655607:SRC655629 TAV655607:TAY655629 TKR655607:TKU655629 TUN655607:TUQ655629 UEJ655607:UEM655629 UOF655607:UOI655629 UYB655607:UYE655629 VHX655607:VIA655629 VRT655607:VRW655629 WBP655607:WBS655629 WLL655607:WLO655629 WVH655607:WVK655629 IV721143:IY721165 SR721143:SU721165 ACN721143:ACQ721165 AMJ721143:AMM721165 AWF721143:AWI721165 BGB721143:BGE721165 BPX721143:BQA721165 BZT721143:BZW721165 CJP721143:CJS721165 CTL721143:CTO721165 DDH721143:DDK721165 DND721143:DNG721165 DWZ721143:DXC721165 EGV721143:EGY721165 EQR721143:EQU721165 FAN721143:FAQ721165 FKJ721143:FKM721165 FUF721143:FUI721165 GEB721143:GEE721165 GNX721143:GOA721165 GXT721143:GXW721165 HHP721143:HHS721165 HRL721143:HRO721165 IBH721143:IBK721165 ILD721143:ILG721165 IUZ721143:IVC721165 JEV721143:JEY721165 JOR721143:JOU721165 JYN721143:JYQ721165 KIJ721143:KIM721165 KSF721143:KSI721165 LCB721143:LCE721165 LLX721143:LMA721165 LVT721143:LVW721165 MFP721143:MFS721165 MPL721143:MPO721165 MZH721143:MZK721165 NJD721143:NJG721165 NSZ721143:NTC721165 OCV721143:OCY721165 OMR721143:OMU721165 OWN721143:OWQ721165 PGJ721143:PGM721165 PQF721143:PQI721165 QAB721143:QAE721165 QJX721143:QKA721165 QTT721143:QTW721165 RDP721143:RDS721165 RNL721143:RNO721165 RXH721143:RXK721165 SHD721143:SHG721165 SQZ721143:SRC721165 TAV721143:TAY721165 TKR721143:TKU721165 TUN721143:TUQ721165 UEJ721143:UEM721165 UOF721143:UOI721165 UYB721143:UYE721165 VHX721143:VIA721165 VRT721143:VRW721165 WBP721143:WBS721165 WLL721143:WLO721165 WVH721143:WVK721165 IV786679:IY786701 SR786679:SU786701 ACN786679:ACQ786701 AMJ786679:AMM786701 AWF786679:AWI786701 BGB786679:BGE786701 BPX786679:BQA786701 BZT786679:BZW786701 CJP786679:CJS786701 CTL786679:CTO786701 DDH786679:DDK786701 DND786679:DNG786701 DWZ786679:DXC786701 EGV786679:EGY786701 EQR786679:EQU786701 FAN786679:FAQ786701 FKJ786679:FKM786701 FUF786679:FUI786701 GEB786679:GEE786701 GNX786679:GOA786701 GXT786679:GXW786701 HHP786679:HHS786701 HRL786679:HRO786701 IBH786679:IBK786701 ILD786679:ILG786701 IUZ786679:IVC786701 JEV786679:JEY786701 JOR786679:JOU786701 JYN786679:JYQ786701 KIJ786679:KIM786701 KSF786679:KSI786701 LCB786679:LCE786701 LLX786679:LMA786701 LVT786679:LVW786701 MFP786679:MFS786701 MPL786679:MPO786701 MZH786679:MZK786701 NJD786679:NJG786701 NSZ786679:NTC786701 OCV786679:OCY786701 OMR786679:OMU786701 OWN786679:OWQ786701 PGJ786679:PGM786701 PQF786679:PQI786701 QAB786679:QAE786701 QJX786679:QKA786701 QTT786679:QTW786701 RDP786679:RDS786701 RNL786679:RNO786701 RXH786679:RXK786701 SHD786679:SHG786701 SQZ786679:SRC786701 TAV786679:TAY786701 TKR786679:TKU786701 TUN786679:TUQ786701 UEJ786679:UEM786701 UOF786679:UOI786701 UYB786679:UYE786701 VHX786679:VIA786701 VRT786679:VRW786701 WBP786679:WBS786701 WLL786679:WLO786701 WVH786679:WVK786701 IV852215:IY852237 SR852215:SU852237 ACN852215:ACQ852237 AMJ852215:AMM852237 AWF852215:AWI852237 BGB852215:BGE852237 BPX852215:BQA852237 BZT852215:BZW852237 CJP852215:CJS852237 CTL852215:CTO852237 DDH852215:DDK852237 DND852215:DNG852237 DWZ852215:DXC852237 EGV852215:EGY852237 EQR852215:EQU852237 FAN852215:FAQ852237 FKJ852215:FKM852237 FUF852215:FUI852237 GEB852215:GEE852237 GNX852215:GOA852237 GXT852215:GXW852237 HHP852215:HHS852237 HRL852215:HRO852237 IBH852215:IBK852237 ILD852215:ILG852237 IUZ852215:IVC852237 JEV852215:JEY852237 JOR852215:JOU852237 JYN852215:JYQ852237 KIJ852215:KIM852237 KSF852215:KSI852237 LCB852215:LCE852237 LLX852215:LMA852237 LVT852215:LVW852237 MFP852215:MFS852237 MPL852215:MPO852237 MZH852215:MZK852237 NJD852215:NJG852237 NSZ852215:NTC852237 OCV852215:OCY852237 OMR852215:OMU852237 OWN852215:OWQ852237 PGJ852215:PGM852237 PQF852215:PQI852237 QAB852215:QAE852237 QJX852215:QKA852237 QTT852215:QTW852237 RDP852215:RDS852237 RNL852215:RNO852237 RXH852215:RXK852237 SHD852215:SHG852237 SQZ852215:SRC852237 TAV852215:TAY852237 TKR852215:TKU852237 TUN852215:TUQ852237 UEJ852215:UEM852237 UOF852215:UOI852237 UYB852215:UYE852237 VHX852215:VIA852237 VRT852215:VRW852237 WBP852215:WBS852237 WLL852215:WLO852237 WVH852215:WVK852237 IV917751:IY917773 SR917751:SU917773 ACN917751:ACQ917773 AMJ917751:AMM917773 AWF917751:AWI917773 BGB917751:BGE917773 BPX917751:BQA917773 BZT917751:BZW917773 CJP917751:CJS917773 CTL917751:CTO917773 DDH917751:DDK917773 DND917751:DNG917773 DWZ917751:DXC917773 EGV917751:EGY917773 EQR917751:EQU917773 FAN917751:FAQ917773 FKJ917751:FKM917773 FUF917751:FUI917773 GEB917751:GEE917773 GNX917751:GOA917773 GXT917751:GXW917773 HHP917751:HHS917773 HRL917751:HRO917773 IBH917751:IBK917773 ILD917751:ILG917773 IUZ917751:IVC917773 JEV917751:JEY917773 JOR917751:JOU917773 JYN917751:JYQ917773 KIJ917751:KIM917773 KSF917751:KSI917773 LCB917751:LCE917773 LLX917751:LMA917773 LVT917751:LVW917773 MFP917751:MFS917773 MPL917751:MPO917773 MZH917751:MZK917773 NJD917751:NJG917773 NSZ917751:NTC917773 OCV917751:OCY917773 OMR917751:OMU917773 OWN917751:OWQ917773 PGJ917751:PGM917773 PQF917751:PQI917773 QAB917751:QAE917773 QJX917751:QKA917773 QTT917751:QTW917773 RDP917751:RDS917773 RNL917751:RNO917773 RXH917751:RXK917773 SHD917751:SHG917773 SQZ917751:SRC917773 TAV917751:TAY917773 TKR917751:TKU917773 TUN917751:TUQ917773 UEJ917751:UEM917773 UOF917751:UOI917773 UYB917751:UYE917773 VHX917751:VIA917773 VRT917751:VRW917773 WBP917751:WBS917773 WLL917751:WLO917773 WVH917751:WVK917773 IV983287:IY983309 SR983287:SU983309 ACN983287:ACQ983309 AMJ983287:AMM983309 AWF983287:AWI983309 BGB983287:BGE983309 BPX983287:BQA983309 BZT983287:BZW983309 CJP983287:CJS983309 CTL983287:CTO983309 DDH983287:DDK983309 DND983287:DNG983309 DWZ983287:DXC983309 EGV983287:EGY983309 EQR983287:EQU983309 FAN983287:FAQ983309 FKJ983287:FKM983309 FUF983287:FUI983309 GEB983287:GEE983309 GNX983287:GOA983309 GXT983287:GXW983309 HHP983287:HHS983309 HRL983287:HRO983309 IBH983287:IBK983309 ILD983287:ILG983309 IUZ983287:IVC983309 JEV983287:JEY983309 JOR983287:JOU983309 JYN983287:JYQ983309 KIJ983287:KIM983309 KSF983287:KSI983309 LCB983287:LCE983309 LLX983287:LMA983309 LVT983287:LVW983309 MFP983287:MFS983309 MPL983287:MPO983309 MZH983287:MZK983309 NJD983287:NJG983309 NSZ983287:NTC983309 OCV983287:OCY983309 OMR983287:OMU983309 OWN983287:OWQ983309 PGJ983287:PGM983309 PQF983287:PQI983309 QAB983287:QAE983309 QJX983287:QKA983309 QTT983287:QTW983309 RDP983287:RDS983309 RNL983287:RNO983309 RXH983287:RXK983309 SHD983287:SHG983309 SQZ983287:SRC983309 TAV983287:TAY983309 TKR983287:TKU983309 TUN983287:TUQ983309 UEJ983287:UEM983309 UOF983287:UOI983309 UYB983287:UYE983309 VHX983287:VIA983309 VRT983287:VRW983309 WBP983287:WBS983309 WLL983287:WLO983309 WVH983287:WVK983309" xr:uid="{953B9719-48A9-4B1C-A94B-03529DDA73BC}">
      <formula1>IF(JM173=TRUE,TRUE,FALSE)</formula1>
    </dataValidation>
    <dataValidation type="decimal" allowBlank="1" showInputMessage="1" showErrorMessage="1" errorTitle="Número" error="Digite números únicamente." sqref="I173:I269 JE173:JE269 TA173:TA269 ACW173:ACW269 AMS173:AMS269 AWO173:AWO269 BGK173:BGK269 BQG173:BQG269 CAC173:CAC269 CJY173:CJY269 CTU173:CTU269 DDQ173:DDQ269 DNM173:DNM269 DXI173:DXI269 EHE173:EHE269 ERA173:ERA269 FAW173:FAW269 FKS173:FKS269 FUO173:FUO269 GEK173:GEK269 GOG173:GOG269 GYC173:GYC269 HHY173:HHY269 HRU173:HRU269 IBQ173:IBQ269 ILM173:ILM269 IVI173:IVI269 JFE173:JFE269 JPA173:JPA269 JYW173:JYW269 KIS173:KIS269 KSO173:KSO269 LCK173:LCK269 LMG173:LMG269 LWC173:LWC269 MFY173:MFY269 MPU173:MPU269 MZQ173:MZQ269 NJM173:NJM269 NTI173:NTI269 ODE173:ODE269 ONA173:ONA269 OWW173:OWW269 PGS173:PGS269 PQO173:PQO269 QAK173:QAK269 QKG173:QKG269 QUC173:QUC269 RDY173:RDY269 RNU173:RNU269 RXQ173:RXQ269 SHM173:SHM269 SRI173:SRI269 TBE173:TBE269 TLA173:TLA269 TUW173:TUW269 UES173:UES269 UOO173:UOO269 UYK173:UYK269 VIG173:VIG269 VSC173:VSC269 WBY173:WBY269 WLU173:WLU269 WVQ173:WVQ269 I65709:I65805 JE65709:JE65805 TA65709:TA65805 ACW65709:ACW65805 AMS65709:AMS65805 AWO65709:AWO65805 BGK65709:BGK65805 BQG65709:BQG65805 CAC65709:CAC65805 CJY65709:CJY65805 CTU65709:CTU65805 DDQ65709:DDQ65805 DNM65709:DNM65805 DXI65709:DXI65805 EHE65709:EHE65805 ERA65709:ERA65805 FAW65709:FAW65805 FKS65709:FKS65805 FUO65709:FUO65805 GEK65709:GEK65805 GOG65709:GOG65805 GYC65709:GYC65805 HHY65709:HHY65805 HRU65709:HRU65805 IBQ65709:IBQ65805 ILM65709:ILM65805 IVI65709:IVI65805 JFE65709:JFE65805 JPA65709:JPA65805 JYW65709:JYW65805 KIS65709:KIS65805 KSO65709:KSO65805 LCK65709:LCK65805 LMG65709:LMG65805 LWC65709:LWC65805 MFY65709:MFY65805 MPU65709:MPU65805 MZQ65709:MZQ65805 NJM65709:NJM65805 NTI65709:NTI65805 ODE65709:ODE65805 ONA65709:ONA65805 OWW65709:OWW65805 PGS65709:PGS65805 PQO65709:PQO65805 QAK65709:QAK65805 QKG65709:QKG65805 QUC65709:QUC65805 RDY65709:RDY65805 RNU65709:RNU65805 RXQ65709:RXQ65805 SHM65709:SHM65805 SRI65709:SRI65805 TBE65709:TBE65805 TLA65709:TLA65805 TUW65709:TUW65805 UES65709:UES65805 UOO65709:UOO65805 UYK65709:UYK65805 VIG65709:VIG65805 VSC65709:VSC65805 WBY65709:WBY65805 WLU65709:WLU65805 WVQ65709:WVQ65805 I131245:I131341 JE131245:JE131341 TA131245:TA131341 ACW131245:ACW131341 AMS131245:AMS131341 AWO131245:AWO131341 BGK131245:BGK131341 BQG131245:BQG131341 CAC131245:CAC131341 CJY131245:CJY131341 CTU131245:CTU131341 DDQ131245:DDQ131341 DNM131245:DNM131341 DXI131245:DXI131341 EHE131245:EHE131341 ERA131245:ERA131341 FAW131245:FAW131341 FKS131245:FKS131341 FUO131245:FUO131341 GEK131245:GEK131341 GOG131245:GOG131341 GYC131245:GYC131341 HHY131245:HHY131341 HRU131245:HRU131341 IBQ131245:IBQ131341 ILM131245:ILM131341 IVI131245:IVI131341 JFE131245:JFE131341 JPA131245:JPA131341 JYW131245:JYW131341 KIS131245:KIS131341 KSO131245:KSO131341 LCK131245:LCK131341 LMG131245:LMG131341 LWC131245:LWC131341 MFY131245:MFY131341 MPU131245:MPU131341 MZQ131245:MZQ131341 NJM131245:NJM131341 NTI131245:NTI131341 ODE131245:ODE131341 ONA131245:ONA131341 OWW131245:OWW131341 PGS131245:PGS131341 PQO131245:PQO131341 QAK131245:QAK131341 QKG131245:QKG131341 QUC131245:QUC131341 RDY131245:RDY131341 RNU131245:RNU131341 RXQ131245:RXQ131341 SHM131245:SHM131341 SRI131245:SRI131341 TBE131245:TBE131341 TLA131245:TLA131341 TUW131245:TUW131341 UES131245:UES131341 UOO131245:UOO131341 UYK131245:UYK131341 VIG131245:VIG131341 VSC131245:VSC131341 WBY131245:WBY131341 WLU131245:WLU131341 WVQ131245:WVQ131341 I196781:I196877 JE196781:JE196877 TA196781:TA196877 ACW196781:ACW196877 AMS196781:AMS196877 AWO196781:AWO196877 BGK196781:BGK196877 BQG196781:BQG196877 CAC196781:CAC196877 CJY196781:CJY196877 CTU196781:CTU196877 DDQ196781:DDQ196877 DNM196781:DNM196877 DXI196781:DXI196877 EHE196781:EHE196877 ERA196781:ERA196877 FAW196781:FAW196877 FKS196781:FKS196877 FUO196781:FUO196877 GEK196781:GEK196877 GOG196781:GOG196877 GYC196781:GYC196877 HHY196781:HHY196877 HRU196781:HRU196877 IBQ196781:IBQ196877 ILM196781:ILM196877 IVI196781:IVI196877 JFE196781:JFE196877 JPA196781:JPA196877 JYW196781:JYW196877 KIS196781:KIS196877 KSO196781:KSO196877 LCK196781:LCK196877 LMG196781:LMG196877 LWC196781:LWC196877 MFY196781:MFY196877 MPU196781:MPU196877 MZQ196781:MZQ196877 NJM196781:NJM196877 NTI196781:NTI196877 ODE196781:ODE196877 ONA196781:ONA196877 OWW196781:OWW196877 PGS196781:PGS196877 PQO196781:PQO196877 QAK196781:QAK196877 QKG196781:QKG196877 QUC196781:QUC196877 RDY196781:RDY196877 RNU196781:RNU196877 RXQ196781:RXQ196877 SHM196781:SHM196877 SRI196781:SRI196877 TBE196781:TBE196877 TLA196781:TLA196877 TUW196781:TUW196877 UES196781:UES196877 UOO196781:UOO196877 UYK196781:UYK196877 VIG196781:VIG196877 VSC196781:VSC196877 WBY196781:WBY196877 WLU196781:WLU196877 WVQ196781:WVQ196877 I262317:I262413 JE262317:JE262413 TA262317:TA262413 ACW262317:ACW262413 AMS262317:AMS262413 AWO262317:AWO262413 BGK262317:BGK262413 BQG262317:BQG262413 CAC262317:CAC262413 CJY262317:CJY262413 CTU262317:CTU262413 DDQ262317:DDQ262413 DNM262317:DNM262413 DXI262317:DXI262413 EHE262317:EHE262413 ERA262317:ERA262413 FAW262317:FAW262413 FKS262317:FKS262413 FUO262317:FUO262413 GEK262317:GEK262413 GOG262317:GOG262413 GYC262317:GYC262413 HHY262317:HHY262413 HRU262317:HRU262413 IBQ262317:IBQ262413 ILM262317:ILM262413 IVI262317:IVI262413 JFE262317:JFE262413 JPA262317:JPA262413 JYW262317:JYW262413 KIS262317:KIS262413 KSO262317:KSO262413 LCK262317:LCK262413 LMG262317:LMG262413 LWC262317:LWC262413 MFY262317:MFY262413 MPU262317:MPU262413 MZQ262317:MZQ262413 NJM262317:NJM262413 NTI262317:NTI262413 ODE262317:ODE262413 ONA262317:ONA262413 OWW262317:OWW262413 PGS262317:PGS262413 PQO262317:PQO262413 QAK262317:QAK262413 QKG262317:QKG262413 QUC262317:QUC262413 RDY262317:RDY262413 RNU262317:RNU262413 RXQ262317:RXQ262413 SHM262317:SHM262413 SRI262317:SRI262413 TBE262317:TBE262413 TLA262317:TLA262413 TUW262317:TUW262413 UES262317:UES262413 UOO262317:UOO262413 UYK262317:UYK262413 VIG262317:VIG262413 VSC262317:VSC262413 WBY262317:WBY262413 WLU262317:WLU262413 WVQ262317:WVQ262413 I327853:I327949 JE327853:JE327949 TA327853:TA327949 ACW327853:ACW327949 AMS327853:AMS327949 AWO327853:AWO327949 BGK327853:BGK327949 BQG327853:BQG327949 CAC327853:CAC327949 CJY327853:CJY327949 CTU327853:CTU327949 DDQ327853:DDQ327949 DNM327853:DNM327949 DXI327853:DXI327949 EHE327853:EHE327949 ERA327853:ERA327949 FAW327853:FAW327949 FKS327853:FKS327949 FUO327853:FUO327949 GEK327853:GEK327949 GOG327853:GOG327949 GYC327853:GYC327949 HHY327853:HHY327949 HRU327853:HRU327949 IBQ327853:IBQ327949 ILM327853:ILM327949 IVI327853:IVI327949 JFE327853:JFE327949 JPA327853:JPA327949 JYW327853:JYW327949 KIS327853:KIS327949 KSO327853:KSO327949 LCK327853:LCK327949 LMG327853:LMG327949 LWC327853:LWC327949 MFY327853:MFY327949 MPU327853:MPU327949 MZQ327853:MZQ327949 NJM327853:NJM327949 NTI327853:NTI327949 ODE327853:ODE327949 ONA327853:ONA327949 OWW327853:OWW327949 PGS327853:PGS327949 PQO327853:PQO327949 QAK327853:QAK327949 QKG327853:QKG327949 QUC327853:QUC327949 RDY327853:RDY327949 RNU327853:RNU327949 RXQ327853:RXQ327949 SHM327853:SHM327949 SRI327853:SRI327949 TBE327853:TBE327949 TLA327853:TLA327949 TUW327853:TUW327949 UES327853:UES327949 UOO327853:UOO327949 UYK327853:UYK327949 VIG327853:VIG327949 VSC327853:VSC327949 WBY327853:WBY327949 WLU327853:WLU327949 WVQ327853:WVQ327949 I393389:I393485 JE393389:JE393485 TA393389:TA393485 ACW393389:ACW393485 AMS393389:AMS393485 AWO393389:AWO393485 BGK393389:BGK393485 BQG393389:BQG393485 CAC393389:CAC393485 CJY393389:CJY393485 CTU393389:CTU393485 DDQ393389:DDQ393485 DNM393389:DNM393485 DXI393389:DXI393485 EHE393389:EHE393485 ERA393389:ERA393485 FAW393389:FAW393485 FKS393389:FKS393485 FUO393389:FUO393485 GEK393389:GEK393485 GOG393389:GOG393485 GYC393389:GYC393485 HHY393389:HHY393485 HRU393389:HRU393485 IBQ393389:IBQ393485 ILM393389:ILM393485 IVI393389:IVI393485 JFE393389:JFE393485 JPA393389:JPA393485 JYW393389:JYW393485 KIS393389:KIS393485 KSO393389:KSO393485 LCK393389:LCK393485 LMG393389:LMG393485 LWC393389:LWC393485 MFY393389:MFY393485 MPU393389:MPU393485 MZQ393389:MZQ393485 NJM393389:NJM393485 NTI393389:NTI393485 ODE393389:ODE393485 ONA393389:ONA393485 OWW393389:OWW393485 PGS393389:PGS393485 PQO393389:PQO393485 QAK393389:QAK393485 QKG393389:QKG393485 QUC393389:QUC393485 RDY393389:RDY393485 RNU393389:RNU393485 RXQ393389:RXQ393485 SHM393389:SHM393485 SRI393389:SRI393485 TBE393389:TBE393485 TLA393389:TLA393485 TUW393389:TUW393485 UES393389:UES393485 UOO393389:UOO393485 UYK393389:UYK393485 VIG393389:VIG393485 VSC393389:VSC393485 WBY393389:WBY393485 WLU393389:WLU393485 WVQ393389:WVQ393485 I458925:I459021 JE458925:JE459021 TA458925:TA459021 ACW458925:ACW459021 AMS458925:AMS459021 AWO458925:AWO459021 BGK458925:BGK459021 BQG458925:BQG459021 CAC458925:CAC459021 CJY458925:CJY459021 CTU458925:CTU459021 DDQ458925:DDQ459021 DNM458925:DNM459021 DXI458925:DXI459021 EHE458925:EHE459021 ERA458925:ERA459021 FAW458925:FAW459021 FKS458925:FKS459021 FUO458925:FUO459021 GEK458925:GEK459021 GOG458925:GOG459021 GYC458925:GYC459021 HHY458925:HHY459021 HRU458925:HRU459021 IBQ458925:IBQ459021 ILM458925:ILM459021 IVI458925:IVI459021 JFE458925:JFE459021 JPA458925:JPA459021 JYW458925:JYW459021 KIS458925:KIS459021 KSO458925:KSO459021 LCK458925:LCK459021 LMG458925:LMG459021 LWC458925:LWC459021 MFY458925:MFY459021 MPU458925:MPU459021 MZQ458925:MZQ459021 NJM458925:NJM459021 NTI458925:NTI459021 ODE458925:ODE459021 ONA458925:ONA459021 OWW458925:OWW459021 PGS458925:PGS459021 PQO458925:PQO459021 QAK458925:QAK459021 QKG458925:QKG459021 QUC458925:QUC459021 RDY458925:RDY459021 RNU458925:RNU459021 RXQ458925:RXQ459021 SHM458925:SHM459021 SRI458925:SRI459021 TBE458925:TBE459021 TLA458925:TLA459021 TUW458925:TUW459021 UES458925:UES459021 UOO458925:UOO459021 UYK458925:UYK459021 VIG458925:VIG459021 VSC458925:VSC459021 WBY458925:WBY459021 WLU458925:WLU459021 WVQ458925:WVQ459021 I524461:I524557 JE524461:JE524557 TA524461:TA524557 ACW524461:ACW524557 AMS524461:AMS524557 AWO524461:AWO524557 BGK524461:BGK524557 BQG524461:BQG524557 CAC524461:CAC524557 CJY524461:CJY524557 CTU524461:CTU524557 DDQ524461:DDQ524557 DNM524461:DNM524557 DXI524461:DXI524557 EHE524461:EHE524557 ERA524461:ERA524557 FAW524461:FAW524557 FKS524461:FKS524557 FUO524461:FUO524557 GEK524461:GEK524557 GOG524461:GOG524557 GYC524461:GYC524557 HHY524461:HHY524557 HRU524461:HRU524557 IBQ524461:IBQ524557 ILM524461:ILM524557 IVI524461:IVI524557 JFE524461:JFE524557 JPA524461:JPA524557 JYW524461:JYW524557 KIS524461:KIS524557 KSO524461:KSO524557 LCK524461:LCK524557 LMG524461:LMG524557 LWC524461:LWC524557 MFY524461:MFY524557 MPU524461:MPU524557 MZQ524461:MZQ524557 NJM524461:NJM524557 NTI524461:NTI524557 ODE524461:ODE524557 ONA524461:ONA524557 OWW524461:OWW524557 PGS524461:PGS524557 PQO524461:PQO524557 QAK524461:QAK524557 QKG524461:QKG524557 QUC524461:QUC524557 RDY524461:RDY524557 RNU524461:RNU524557 RXQ524461:RXQ524557 SHM524461:SHM524557 SRI524461:SRI524557 TBE524461:TBE524557 TLA524461:TLA524557 TUW524461:TUW524557 UES524461:UES524557 UOO524461:UOO524557 UYK524461:UYK524557 VIG524461:VIG524557 VSC524461:VSC524557 WBY524461:WBY524557 WLU524461:WLU524557 WVQ524461:WVQ524557 I589997:I590093 JE589997:JE590093 TA589997:TA590093 ACW589997:ACW590093 AMS589997:AMS590093 AWO589997:AWO590093 BGK589997:BGK590093 BQG589997:BQG590093 CAC589997:CAC590093 CJY589997:CJY590093 CTU589997:CTU590093 DDQ589997:DDQ590093 DNM589997:DNM590093 DXI589997:DXI590093 EHE589997:EHE590093 ERA589997:ERA590093 FAW589997:FAW590093 FKS589997:FKS590093 FUO589997:FUO590093 GEK589997:GEK590093 GOG589997:GOG590093 GYC589997:GYC590093 HHY589997:HHY590093 HRU589997:HRU590093 IBQ589997:IBQ590093 ILM589997:ILM590093 IVI589997:IVI590093 JFE589997:JFE590093 JPA589997:JPA590093 JYW589997:JYW590093 KIS589997:KIS590093 KSO589997:KSO590093 LCK589997:LCK590093 LMG589997:LMG590093 LWC589997:LWC590093 MFY589997:MFY590093 MPU589997:MPU590093 MZQ589997:MZQ590093 NJM589997:NJM590093 NTI589997:NTI590093 ODE589997:ODE590093 ONA589997:ONA590093 OWW589997:OWW590093 PGS589997:PGS590093 PQO589997:PQO590093 QAK589997:QAK590093 QKG589997:QKG590093 QUC589997:QUC590093 RDY589997:RDY590093 RNU589997:RNU590093 RXQ589997:RXQ590093 SHM589997:SHM590093 SRI589997:SRI590093 TBE589997:TBE590093 TLA589997:TLA590093 TUW589997:TUW590093 UES589997:UES590093 UOO589997:UOO590093 UYK589997:UYK590093 VIG589997:VIG590093 VSC589997:VSC590093 WBY589997:WBY590093 WLU589997:WLU590093 WVQ589997:WVQ590093 I655533:I655629 JE655533:JE655629 TA655533:TA655629 ACW655533:ACW655629 AMS655533:AMS655629 AWO655533:AWO655629 BGK655533:BGK655629 BQG655533:BQG655629 CAC655533:CAC655629 CJY655533:CJY655629 CTU655533:CTU655629 DDQ655533:DDQ655629 DNM655533:DNM655629 DXI655533:DXI655629 EHE655533:EHE655629 ERA655533:ERA655629 FAW655533:FAW655629 FKS655533:FKS655629 FUO655533:FUO655629 GEK655533:GEK655629 GOG655533:GOG655629 GYC655533:GYC655629 HHY655533:HHY655629 HRU655533:HRU655629 IBQ655533:IBQ655629 ILM655533:ILM655629 IVI655533:IVI655629 JFE655533:JFE655629 JPA655533:JPA655629 JYW655533:JYW655629 KIS655533:KIS655629 KSO655533:KSO655629 LCK655533:LCK655629 LMG655533:LMG655629 LWC655533:LWC655629 MFY655533:MFY655629 MPU655533:MPU655629 MZQ655533:MZQ655629 NJM655533:NJM655629 NTI655533:NTI655629 ODE655533:ODE655629 ONA655533:ONA655629 OWW655533:OWW655629 PGS655533:PGS655629 PQO655533:PQO655629 QAK655533:QAK655629 QKG655533:QKG655629 QUC655533:QUC655629 RDY655533:RDY655629 RNU655533:RNU655629 RXQ655533:RXQ655629 SHM655533:SHM655629 SRI655533:SRI655629 TBE655533:TBE655629 TLA655533:TLA655629 TUW655533:TUW655629 UES655533:UES655629 UOO655533:UOO655629 UYK655533:UYK655629 VIG655533:VIG655629 VSC655533:VSC655629 WBY655533:WBY655629 WLU655533:WLU655629 WVQ655533:WVQ655629 I721069:I721165 JE721069:JE721165 TA721069:TA721165 ACW721069:ACW721165 AMS721069:AMS721165 AWO721069:AWO721165 BGK721069:BGK721165 BQG721069:BQG721165 CAC721069:CAC721165 CJY721069:CJY721165 CTU721069:CTU721165 DDQ721069:DDQ721165 DNM721069:DNM721165 DXI721069:DXI721165 EHE721069:EHE721165 ERA721069:ERA721165 FAW721069:FAW721165 FKS721069:FKS721165 FUO721069:FUO721165 GEK721069:GEK721165 GOG721069:GOG721165 GYC721069:GYC721165 HHY721069:HHY721165 HRU721069:HRU721165 IBQ721069:IBQ721165 ILM721069:ILM721165 IVI721069:IVI721165 JFE721069:JFE721165 JPA721069:JPA721165 JYW721069:JYW721165 KIS721069:KIS721165 KSO721069:KSO721165 LCK721069:LCK721165 LMG721069:LMG721165 LWC721069:LWC721165 MFY721069:MFY721165 MPU721069:MPU721165 MZQ721069:MZQ721165 NJM721069:NJM721165 NTI721069:NTI721165 ODE721069:ODE721165 ONA721069:ONA721165 OWW721069:OWW721165 PGS721069:PGS721165 PQO721069:PQO721165 QAK721069:QAK721165 QKG721069:QKG721165 QUC721069:QUC721165 RDY721069:RDY721165 RNU721069:RNU721165 RXQ721069:RXQ721165 SHM721069:SHM721165 SRI721069:SRI721165 TBE721069:TBE721165 TLA721069:TLA721165 TUW721069:TUW721165 UES721069:UES721165 UOO721069:UOO721165 UYK721069:UYK721165 VIG721069:VIG721165 VSC721069:VSC721165 WBY721069:WBY721165 WLU721069:WLU721165 WVQ721069:WVQ721165 I786605:I786701 JE786605:JE786701 TA786605:TA786701 ACW786605:ACW786701 AMS786605:AMS786701 AWO786605:AWO786701 BGK786605:BGK786701 BQG786605:BQG786701 CAC786605:CAC786701 CJY786605:CJY786701 CTU786605:CTU786701 DDQ786605:DDQ786701 DNM786605:DNM786701 DXI786605:DXI786701 EHE786605:EHE786701 ERA786605:ERA786701 FAW786605:FAW786701 FKS786605:FKS786701 FUO786605:FUO786701 GEK786605:GEK786701 GOG786605:GOG786701 GYC786605:GYC786701 HHY786605:HHY786701 HRU786605:HRU786701 IBQ786605:IBQ786701 ILM786605:ILM786701 IVI786605:IVI786701 JFE786605:JFE786701 JPA786605:JPA786701 JYW786605:JYW786701 KIS786605:KIS786701 KSO786605:KSO786701 LCK786605:LCK786701 LMG786605:LMG786701 LWC786605:LWC786701 MFY786605:MFY786701 MPU786605:MPU786701 MZQ786605:MZQ786701 NJM786605:NJM786701 NTI786605:NTI786701 ODE786605:ODE786701 ONA786605:ONA786701 OWW786605:OWW786701 PGS786605:PGS786701 PQO786605:PQO786701 QAK786605:QAK786701 QKG786605:QKG786701 QUC786605:QUC786701 RDY786605:RDY786701 RNU786605:RNU786701 RXQ786605:RXQ786701 SHM786605:SHM786701 SRI786605:SRI786701 TBE786605:TBE786701 TLA786605:TLA786701 TUW786605:TUW786701 UES786605:UES786701 UOO786605:UOO786701 UYK786605:UYK786701 VIG786605:VIG786701 VSC786605:VSC786701 WBY786605:WBY786701 WLU786605:WLU786701 WVQ786605:WVQ786701 I852141:I852237 JE852141:JE852237 TA852141:TA852237 ACW852141:ACW852237 AMS852141:AMS852237 AWO852141:AWO852237 BGK852141:BGK852237 BQG852141:BQG852237 CAC852141:CAC852237 CJY852141:CJY852237 CTU852141:CTU852237 DDQ852141:DDQ852237 DNM852141:DNM852237 DXI852141:DXI852237 EHE852141:EHE852237 ERA852141:ERA852237 FAW852141:FAW852237 FKS852141:FKS852237 FUO852141:FUO852237 GEK852141:GEK852237 GOG852141:GOG852237 GYC852141:GYC852237 HHY852141:HHY852237 HRU852141:HRU852237 IBQ852141:IBQ852237 ILM852141:ILM852237 IVI852141:IVI852237 JFE852141:JFE852237 JPA852141:JPA852237 JYW852141:JYW852237 KIS852141:KIS852237 KSO852141:KSO852237 LCK852141:LCK852237 LMG852141:LMG852237 LWC852141:LWC852237 MFY852141:MFY852237 MPU852141:MPU852237 MZQ852141:MZQ852237 NJM852141:NJM852237 NTI852141:NTI852237 ODE852141:ODE852237 ONA852141:ONA852237 OWW852141:OWW852237 PGS852141:PGS852237 PQO852141:PQO852237 QAK852141:QAK852237 QKG852141:QKG852237 QUC852141:QUC852237 RDY852141:RDY852237 RNU852141:RNU852237 RXQ852141:RXQ852237 SHM852141:SHM852237 SRI852141:SRI852237 TBE852141:TBE852237 TLA852141:TLA852237 TUW852141:TUW852237 UES852141:UES852237 UOO852141:UOO852237 UYK852141:UYK852237 VIG852141:VIG852237 VSC852141:VSC852237 WBY852141:WBY852237 WLU852141:WLU852237 WVQ852141:WVQ852237 I917677:I917773 JE917677:JE917773 TA917677:TA917773 ACW917677:ACW917773 AMS917677:AMS917773 AWO917677:AWO917773 BGK917677:BGK917773 BQG917677:BQG917773 CAC917677:CAC917773 CJY917677:CJY917773 CTU917677:CTU917773 DDQ917677:DDQ917773 DNM917677:DNM917773 DXI917677:DXI917773 EHE917677:EHE917773 ERA917677:ERA917773 FAW917677:FAW917773 FKS917677:FKS917773 FUO917677:FUO917773 GEK917677:GEK917773 GOG917677:GOG917773 GYC917677:GYC917773 HHY917677:HHY917773 HRU917677:HRU917773 IBQ917677:IBQ917773 ILM917677:ILM917773 IVI917677:IVI917773 JFE917677:JFE917773 JPA917677:JPA917773 JYW917677:JYW917773 KIS917677:KIS917773 KSO917677:KSO917773 LCK917677:LCK917773 LMG917677:LMG917773 LWC917677:LWC917773 MFY917677:MFY917773 MPU917677:MPU917773 MZQ917677:MZQ917773 NJM917677:NJM917773 NTI917677:NTI917773 ODE917677:ODE917773 ONA917677:ONA917773 OWW917677:OWW917773 PGS917677:PGS917773 PQO917677:PQO917773 QAK917677:QAK917773 QKG917677:QKG917773 QUC917677:QUC917773 RDY917677:RDY917773 RNU917677:RNU917773 RXQ917677:RXQ917773 SHM917677:SHM917773 SRI917677:SRI917773 TBE917677:TBE917773 TLA917677:TLA917773 TUW917677:TUW917773 UES917677:UES917773 UOO917677:UOO917773 UYK917677:UYK917773 VIG917677:VIG917773 VSC917677:VSC917773 WBY917677:WBY917773 WLU917677:WLU917773 WVQ917677:WVQ917773 I983213:I983309 JE983213:JE983309 TA983213:TA983309 ACW983213:ACW983309 AMS983213:AMS983309 AWO983213:AWO983309 BGK983213:BGK983309 BQG983213:BQG983309 CAC983213:CAC983309 CJY983213:CJY983309 CTU983213:CTU983309 DDQ983213:DDQ983309 DNM983213:DNM983309 DXI983213:DXI983309 EHE983213:EHE983309 ERA983213:ERA983309 FAW983213:FAW983309 FKS983213:FKS983309 FUO983213:FUO983309 GEK983213:GEK983309 GOG983213:GOG983309 GYC983213:GYC983309 HHY983213:HHY983309 HRU983213:HRU983309 IBQ983213:IBQ983309 ILM983213:ILM983309 IVI983213:IVI983309 JFE983213:JFE983309 JPA983213:JPA983309 JYW983213:JYW983309 KIS983213:KIS983309 KSO983213:KSO983309 LCK983213:LCK983309 LMG983213:LMG983309 LWC983213:LWC983309 MFY983213:MFY983309 MPU983213:MPU983309 MZQ983213:MZQ983309 NJM983213:NJM983309 NTI983213:NTI983309 ODE983213:ODE983309 ONA983213:ONA983309 OWW983213:OWW983309 PGS983213:PGS983309 PQO983213:PQO983309 QAK983213:QAK983309 QKG983213:QKG983309 QUC983213:QUC983309 RDY983213:RDY983309 RNU983213:RNU983309 RXQ983213:RXQ983309 SHM983213:SHM983309 SRI983213:SRI983309 TBE983213:TBE983309 TLA983213:TLA983309 TUW983213:TUW983309 UES983213:UES983309 UOO983213:UOO983309 UYK983213:UYK983309 VIG983213:VIG983309 VSC983213:VSC983309 WBY983213:WBY983309 WLU983213:WLU983309 WVQ983213:WVQ983309 Q172:Q245 JM172:JM245 TI172:TI245 ADE172:ADE245 ANA172:ANA245 AWW172:AWW245 BGS172:BGS245 BQO172:BQO245 CAK172:CAK245 CKG172:CKG245 CUC172:CUC245 DDY172:DDY245 DNU172:DNU245 DXQ172:DXQ245 EHM172:EHM245 ERI172:ERI245 FBE172:FBE245 FLA172:FLA245 FUW172:FUW245 GES172:GES245 GOO172:GOO245 GYK172:GYK245 HIG172:HIG245 HSC172:HSC245 IBY172:IBY245 ILU172:ILU245 IVQ172:IVQ245 JFM172:JFM245 JPI172:JPI245 JZE172:JZE245 KJA172:KJA245 KSW172:KSW245 LCS172:LCS245 LMO172:LMO245 LWK172:LWK245 MGG172:MGG245 MQC172:MQC245 MZY172:MZY245 NJU172:NJU245 NTQ172:NTQ245 ODM172:ODM245 ONI172:ONI245 OXE172:OXE245 PHA172:PHA245 PQW172:PQW245 QAS172:QAS245 QKO172:QKO245 QUK172:QUK245 REG172:REG245 ROC172:ROC245 RXY172:RXY245 SHU172:SHU245 SRQ172:SRQ245 TBM172:TBM245 TLI172:TLI245 TVE172:TVE245 UFA172:UFA245 UOW172:UOW245 UYS172:UYS245 VIO172:VIO245 VSK172:VSK245 WCG172:WCG245 WMC172:WMC245 WVY172:WVY245 Q65708:Q65781 JM65708:JM65781 TI65708:TI65781 ADE65708:ADE65781 ANA65708:ANA65781 AWW65708:AWW65781 BGS65708:BGS65781 BQO65708:BQO65781 CAK65708:CAK65781 CKG65708:CKG65781 CUC65708:CUC65781 DDY65708:DDY65781 DNU65708:DNU65781 DXQ65708:DXQ65781 EHM65708:EHM65781 ERI65708:ERI65781 FBE65708:FBE65781 FLA65708:FLA65781 FUW65708:FUW65781 GES65708:GES65781 GOO65708:GOO65781 GYK65708:GYK65781 HIG65708:HIG65781 HSC65708:HSC65781 IBY65708:IBY65781 ILU65708:ILU65781 IVQ65708:IVQ65781 JFM65708:JFM65781 JPI65708:JPI65781 JZE65708:JZE65781 KJA65708:KJA65781 KSW65708:KSW65781 LCS65708:LCS65781 LMO65708:LMO65781 LWK65708:LWK65781 MGG65708:MGG65781 MQC65708:MQC65781 MZY65708:MZY65781 NJU65708:NJU65781 NTQ65708:NTQ65781 ODM65708:ODM65781 ONI65708:ONI65781 OXE65708:OXE65781 PHA65708:PHA65781 PQW65708:PQW65781 QAS65708:QAS65781 QKO65708:QKO65781 QUK65708:QUK65781 REG65708:REG65781 ROC65708:ROC65781 RXY65708:RXY65781 SHU65708:SHU65781 SRQ65708:SRQ65781 TBM65708:TBM65781 TLI65708:TLI65781 TVE65708:TVE65781 UFA65708:UFA65781 UOW65708:UOW65781 UYS65708:UYS65781 VIO65708:VIO65781 VSK65708:VSK65781 WCG65708:WCG65781 WMC65708:WMC65781 WVY65708:WVY65781 Q131244:Q131317 JM131244:JM131317 TI131244:TI131317 ADE131244:ADE131317 ANA131244:ANA131317 AWW131244:AWW131317 BGS131244:BGS131317 BQO131244:BQO131317 CAK131244:CAK131317 CKG131244:CKG131317 CUC131244:CUC131317 DDY131244:DDY131317 DNU131244:DNU131317 DXQ131244:DXQ131317 EHM131244:EHM131317 ERI131244:ERI131317 FBE131244:FBE131317 FLA131244:FLA131317 FUW131244:FUW131317 GES131244:GES131317 GOO131244:GOO131317 GYK131244:GYK131317 HIG131244:HIG131317 HSC131244:HSC131317 IBY131244:IBY131317 ILU131244:ILU131317 IVQ131244:IVQ131317 JFM131244:JFM131317 JPI131244:JPI131317 JZE131244:JZE131317 KJA131244:KJA131317 KSW131244:KSW131317 LCS131244:LCS131317 LMO131244:LMO131317 LWK131244:LWK131317 MGG131244:MGG131317 MQC131244:MQC131317 MZY131244:MZY131317 NJU131244:NJU131317 NTQ131244:NTQ131317 ODM131244:ODM131317 ONI131244:ONI131317 OXE131244:OXE131317 PHA131244:PHA131317 PQW131244:PQW131317 QAS131244:QAS131317 QKO131244:QKO131317 QUK131244:QUK131317 REG131244:REG131317 ROC131244:ROC131317 RXY131244:RXY131317 SHU131244:SHU131317 SRQ131244:SRQ131317 TBM131244:TBM131317 TLI131244:TLI131317 TVE131244:TVE131317 UFA131244:UFA131317 UOW131244:UOW131317 UYS131244:UYS131317 VIO131244:VIO131317 VSK131244:VSK131317 WCG131244:WCG131317 WMC131244:WMC131317 WVY131244:WVY131317 Q196780:Q196853 JM196780:JM196853 TI196780:TI196853 ADE196780:ADE196853 ANA196780:ANA196853 AWW196780:AWW196853 BGS196780:BGS196853 BQO196780:BQO196853 CAK196780:CAK196853 CKG196780:CKG196853 CUC196780:CUC196853 DDY196780:DDY196853 DNU196780:DNU196853 DXQ196780:DXQ196853 EHM196780:EHM196853 ERI196780:ERI196853 FBE196780:FBE196853 FLA196780:FLA196853 FUW196780:FUW196853 GES196780:GES196853 GOO196780:GOO196853 GYK196780:GYK196853 HIG196780:HIG196853 HSC196780:HSC196853 IBY196780:IBY196853 ILU196780:ILU196853 IVQ196780:IVQ196853 JFM196780:JFM196853 JPI196780:JPI196853 JZE196780:JZE196853 KJA196780:KJA196853 KSW196780:KSW196853 LCS196780:LCS196853 LMO196780:LMO196853 LWK196780:LWK196853 MGG196780:MGG196853 MQC196780:MQC196853 MZY196780:MZY196853 NJU196780:NJU196853 NTQ196780:NTQ196853 ODM196780:ODM196853 ONI196780:ONI196853 OXE196780:OXE196853 PHA196780:PHA196853 PQW196780:PQW196853 QAS196780:QAS196853 QKO196780:QKO196853 QUK196780:QUK196853 REG196780:REG196853 ROC196780:ROC196853 RXY196780:RXY196853 SHU196780:SHU196853 SRQ196780:SRQ196853 TBM196780:TBM196853 TLI196780:TLI196853 TVE196780:TVE196853 UFA196780:UFA196853 UOW196780:UOW196853 UYS196780:UYS196853 VIO196780:VIO196853 VSK196780:VSK196853 WCG196780:WCG196853 WMC196780:WMC196853 WVY196780:WVY196853 Q262316:Q262389 JM262316:JM262389 TI262316:TI262389 ADE262316:ADE262389 ANA262316:ANA262389 AWW262316:AWW262389 BGS262316:BGS262389 BQO262316:BQO262389 CAK262316:CAK262389 CKG262316:CKG262389 CUC262316:CUC262389 DDY262316:DDY262389 DNU262316:DNU262389 DXQ262316:DXQ262389 EHM262316:EHM262389 ERI262316:ERI262389 FBE262316:FBE262389 FLA262316:FLA262389 FUW262316:FUW262389 GES262316:GES262389 GOO262316:GOO262389 GYK262316:GYK262389 HIG262316:HIG262389 HSC262316:HSC262389 IBY262316:IBY262389 ILU262316:ILU262389 IVQ262316:IVQ262389 JFM262316:JFM262389 JPI262316:JPI262389 JZE262316:JZE262389 KJA262316:KJA262389 KSW262316:KSW262389 LCS262316:LCS262389 LMO262316:LMO262389 LWK262316:LWK262389 MGG262316:MGG262389 MQC262316:MQC262389 MZY262316:MZY262389 NJU262316:NJU262389 NTQ262316:NTQ262389 ODM262316:ODM262389 ONI262316:ONI262389 OXE262316:OXE262389 PHA262316:PHA262389 PQW262316:PQW262389 QAS262316:QAS262389 QKO262316:QKO262389 QUK262316:QUK262389 REG262316:REG262389 ROC262316:ROC262389 RXY262316:RXY262389 SHU262316:SHU262389 SRQ262316:SRQ262389 TBM262316:TBM262389 TLI262316:TLI262389 TVE262316:TVE262389 UFA262316:UFA262389 UOW262316:UOW262389 UYS262316:UYS262389 VIO262316:VIO262389 VSK262316:VSK262389 WCG262316:WCG262389 WMC262316:WMC262389 WVY262316:WVY262389 Q327852:Q327925 JM327852:JM327925 TI327852:TI327925 ADE327852:ADE327925 ANA327852:ANA327925 AWW327852:AWW327925 BGS327852:BGS327925 BQO327852:BQO327925 CAK327852:CAK327925 CKG327852:CKG327925 CUC327852:CUC327925 DDY327852:DDY327925 DNU327852:DNU327925 DXQ327852:DXQ327925 EHM327852:EHM327925 ERI327852:ERI327925 FBE327852:FBE327925 FLA327852:FLA327925 FUW327852:FUW327925 GES327852:GES327925 GOO327852:GOO327925 GYK327852:GYK327925 HIG327852:HIG327925 HSC327852:HSC327925 IBY327852:IBY327925 ILU327852:ILU327925 IVQ327852:IVQ327925 JFM327852:JFM327925 JPI327852:JPI327925 JZE327852:JZE327925 KJA327852:KJA327925 KSW327852:KSW327925 LCS327852:LCS327925 LMO327852:LMO327925 LWK327852:LWK327925 MGG327852:MGG327925 MQC327852:MQC327925 MZY327852:MZY327925 NJU327852:NJU327925 NTQ327852:NTQ327925 ODM327852:ODM327925 ONI327852:ONI327925 OXE327852:OXE327925 PHA327852:PHA327925 PQW327852:PQW327925 QAS327852:QAS327925 QKO327852:QKO327925 QUK327852:QUK327925 REG327852:REG327925 ROC327852:ROC327925 RXY327852:RXY327925 SHU327852:SHU327925 SRQ327852:SRQ327925 TBM327852:TBM327925 TLI327852:TLI327925 TVE327852:TVE327925 UFA327852:UFA327925 UOW327852:UOW327925 UYS327852:UYS327925 VIO327852:VIO327925 VSK327852:VSK327925 WCG327852:WCG327925 WMC327852:WMC327925 WVY327852:WVY327925 Q393388:Q393461 JM393388:JM393461 TI393388:TI393461 ADE393388:ADE393461 ANA393388:ANA393461 AWW393388:AWW393461 BGS393388:BGS393461 BQO393388:BQO393461 CAK393388:CAK393461 CKG393388:CKG393461 CUC393388:CUC393461 DDY393388:DDY393461 DNU393388:DNU393461 DXQ393388:DXQ393461 EHM393388:EHM393461 ERI393388:ERI393461 FBE393388:FBE393461 FLA393388:FLA393461 FUW393388:FUW393461 GES393388:GES393461 GOO393388:GOO393461 GYK393388:GYK393461 HIG393388:HIG393461 HSC393388:HSC393461 IBY393388:IBY393461 ILU393388:ILU393461 IVQ393388:IVQ393461 JFM393388:JFM393461 JPI393388:JPI393461 JZE393388:JZE393461 KJA393388:KJA393461 KSW393388:KSW393461 LCS393388:LCS393461 LMO393388:LMO393461 LWK393388:LWK393461 MGG393388:MGG393461 MQC393388:MQC393461 MZY393388:MZY393461 NJU393388:NJU393461 NTQ393388:NTQ393461 ODM393388:ODM393461 ONI393388:ONI393461 OXE393388:OXE393461 PHA393388:PHA393461 PQW393388:PQW393461 QAS393388:QAS393461 QKO393388:QKO393461 QUK393388:QUK393461 REG393388:REG393461 ROC393388:ROC393461 RXY393388:RXY393461 SHU393388:SHU393461 SRQ393388:SRQ393461 TBM393388:TBM393461 TLI393388:TLI393461 TVE393388:TVE393461 UFA393388:UFA393461 UOW393388:UOW393461 UYS393388:UYS393461 VIO393388:VIO393461 VSK393388:VSK393461 WCG393388:WCG393461 WMC393388:WMC393461 WVY393388:WVY393461 Q458924:Q458997 JM458924:JM458997 TI458924:TI458997 ADE458924:ADE458997 ANA458924:ANA458997 AWW458924:AWW458997 BGS458924:BGS458997 BQO458924:BQO458997 CAK458924:CAK458997 CKG458924:CKG458997 CUC458924:CUC458997 DDY458924:DDY458997 DNU458924:DNU458997 DXQ458924:DXQ458997 EHM458924:EHM458997 ERI458924:ERI458997 FBE458924:FBE458997 FLA458924:FLA458997 FUW458924:FUW458997 GES458924:GES458997 GOO458924:GOO458997 GYK458924:GYK458997 HIG458924:HIG458997 HSC458924:HSC458997 IBY458924:IBY458997 ILU458924:ILU458997 IVQ458924:IVQ458997 JFM458924:JFM458997 JPI458924:JPI458997 JZE458924:JZE458997 KJA458924:KJA458997 KSW458924:KSW458997 LCS458924:LCS458997 LMO458924:LMO458997 LWK458924:LWK458997 MGG458924:MGG458997 MQC458924:MQC458997 MZY458924:MZY458997 NJU458924:NJU458997 NTQ458924:NTQ458997 ODM458924:ODM458997 ONI458924:ONI458997 OXE458924:OXE458997 PHA458924:PHA458997 PQW458924:PQW458997 QAS458924:QAS458997 QKO458924:QKO458997 QUK458924:QUK458997 REG458924:REG458997 ROC458924:ROC458997 RXY458924:RXY458997 SHU458924:SHU458997 SRQ458924:SRQ458997 TBM458924:TBM458997 TLI458924:TLI458997 TVE458924:TVE458997 UFA458924:UFA458997 UOW458924:UOW458997 UYS458924:UYS458997 VIO458924:VIO458997 VSK458924:VSK458997 WCG458924:WCG458997 WMC458924:WMC458997 WVY458924:WVY458997 Q524460:Q524533 JM524460:JM524533 TI524460:TI524533 ADE524460:ADE524533 ANA524460:ANA524533 AWW524460:AWW524533 BGS524460:BGS524533 BQO524460:BQO524533 CAK524460:CAK524533 CKG524460:CKG524533 CUC524460:CUC524533 DDY524460:DDY524533 DNU524460:DNU524533 DXQ524460:DXQ524533 EHM524460:EHM524533 ERI524460:ERI524533 FBE524460:FBE524533 FLA524460:FLA524533 FUW524460:FUW524533 GES524460:GES524533 GOO524460:GOO524533 GYK524460:GYK524533 HIG524460:HIG524533 HSC524460:HSC524533 IBY524460:IBY524533 ILU524460:ILU524533 IVQ524460:IVQ524533 JFM524460:JFM524533 JPI524460:JPI524533 JZE524460:JZE524533 KJA524460:KJA524533 KSW524460:KSW524533 LCS524460:LCS524533 LMO524460:LMO524533 LWK524460:LWK524533 MGG524460:MGG524533 MQC524460:MQC524533 MZY524460:MZY524533 NJU524460:NJU524533 NTQ524460:NTQ524533 ODM524460:ODM524533 ONI524460:ONI524533 OXE524460:OXE524533 PHA524460:PHA524533 PQW524460:PQW524533 QAS524460:QAS524533 QKO524460:QKO524533 QUK524460:QUK524533 REG524460:REG524533 ROC524460:ROC524533 RXY524460:RXY524533 SHU524460:SHU524533 SRQ524460:SRQ524533 TBM524460:TBM524533 TLI524460:TLI524533 TVE524460:TVE524533 UFA524460:UFA524533 UOW524460:UOW524533 UYS524460:UYS524533 VIO524460:VIO524533 VSK524460:VSK524533 WCG524460:WCG524533 WMC524460:WMC524533 WVY524460:WVY524533 Q589996:Q590069 JM589996:JM590069 TI589996:TI590069 ADE589996:ADE590069 ANA589996:ANA590069 AWW589996:AWW590069 BGS589996:BGS590069 BQO589996:BQO590069 CAK589996:CAK590069 CKG589996:CKG590069 CUC589996:CUC590069 DDY589996:DDY590069 DNU589996:DNU590069 DXQ589996:DXQ590069 EHM589996:EHM590069 ERI589996:ERI590069 FBE589996:FBE590069 FLA589996:FLA590069 FUW589996:FUW590069 GES589996:GES590069 GOO589996:GOO590069 GYK589996:GYK590069 HIG589996:HIG590069 HSC589996:HSC590069 IBY589996:IBY590069 ILU589996:ILU590069 IVQ589996:IVQ590069 JFM589996:JFM590069 JPI589996:JPI590069 JZE589996:JZE590069 KJA589996:KJA590069 KSW589996:KSW590069 LCS589996:LCS590069 LMO589996:LMO590069 LWK589996:LWK590069 MGG589996:MGG590069 MQC589996:MQC590069 MZY589996:MZY590069 NJU589996:NJU590069 NTQ589996:NTQ590069 ODM589996:ODM590069 ONI589996:ONI590069 OXE589996:OXE590069 PHA589996:PHA590069 PQW589996:PQW590069 QAS589996:QAS590069 QKO589996:QKO590069 QUK589996:QUK590069 REG589996:REG590069 ROC589996:ROC590069 RXY589996:RXY590069 SHU589996:SHU590069 SRQ589996:SRQ590069 TBM589996:TBM590069 TLI589996:TLI590069 TVE589996:TVE590069 UFA589996:UFA590069 UOW589996:UOW590069 UYS589996:UYS590069 VIO589996:VIO590069 VSK589996:VSK590069 WCG589996:WCG590069 WMC589996:WMC590069 WVY589996:WVY590069 Q655532:Q655605 JM655532:JM655605 TI655532:TI655605 ADE655532:ADE655605 ANA655532:ANA655605 AWW655532:AWW655605 BGS655532:BGS655605 BQO655532:BQO655605 CAK655532:CAK655605 CKG655532:CKG655605 CUC655532:CUC655605 DDY655532:DDY655605 DNU655532:DNU655605 DXQ655532:DXQ655605 EHM655532:EHM655605 ERI655532:ERI655605 FBE655532:FBE655605 FLA655532:FLA655605 FUW655532:FUW655605 GES655532:GES655605 GOO655532:GOO655605 GYK655532:GYK655605 HIG655532:HIG655605 HSC655532:HSC655605 IBY655532:IBY655605 ILU655532:ILU655605 IVQ655532:IVQ655605 JFM655532:JFM655605 JPI655532:JPI655605 JZE655532:JZE655605 KJA655532:KJA655605 KSW655532:KSW655605 LCS655532:LCS655605 LMO655532:LMO655605 LWK655532:LWK655605 MGG655532:MGG655605 MQC655532:MQC655605 MZY655532:MZY655605 NJU655532:NJU655605 NTQ655532:NTQ655605 ODM655532:ODM655605 ONI655532:ONI655605 OXE655532:OXE655605 PHA655532:PHA655605 PQW655532:PQW655605 QAS655532:QAS655605 QKO655532:QKO655605 QUK655532:QUK655605 REG655532:REG655605 ROC655532:ROC655605 RXY655532:RXY655605 SHU655532:SHU655605 SRQ655532:SRQ655605 TBM655532:TBM655605 TLI655532:TLI655605 TVE655532:TVE655605 UFA655532:UFA655605 UOW655532:UOW655605 UYS655532:UYS655605 VIO655532:VIO655605 VSK655532:VSK655605 WCG655532:WCG655605 WMC655532:WMC655605 WVY655532:WVY655605 Q721068:Q721141 JM721068:JM721141 TI721068:TI721141 ADE721068:ADE721141 ANA721068:ANA721141 AWW721068:AWW721141 BGS721068:BGS721141 BQO721068:BQO721141 CAK721068:CAK721141 CKG721068:CKG721141 CUC721068:CUC721141 DDY721068:DDY721141 DNU721068:DNU721141 DXQ721068:DXQ721141 EHM721068:EHM721141 ERI721068:ERI721141 FBE721068:FBE721141 FLA721068:FLA721141 FUW721068:FUW721141 GES721068:GES721141 GOO721068:GOO721141 GYK721068:GYK721141 HIG721068:HIG721141 HSC721068:HSC721141 IBY721068:IBY721141 ILU721068:ILU721141 IVQ721068:IVQ721141 JFM721068:JFM721141 JPI721068:JPI721141 JZE721068:JZE721141 KJA721068:KJA721141 KSW721068:KSW721141 LCS721068:LCS721141 LMO721068:LMO721141 LWK721068:LWK721141 MGG721068:MGG721141 MQC721068:MQC721141 MZY721068:MZY721141 NJU721068:NJU721141 NTQ721068:NTQ721141 ODM721068:ODM721141 ONI721068:ONI721141 OXE721068:OXE721141 PHA721068:PHA721141 PQW721068:PQW721141 QAS721068:QAS721141 QKO721068:QKO721141 QUK721068:QUK721141 REG721068:REG721141 ROC721068:ROC721141 RXY721068:RXY721141 SHU721068:SHU721141 SRQ721068:SRQ721141 TBM721068:TBM721141 TLI721068:TLI721141 TVE721068:TVE721141 UFA721068:UFA721141 UOW721068:UOW721141 UYS721068:UYS721141 VIO721068:VIO721141 VSK721068:VSK721141 WCG721068:WCG721141 WMC721068:WMC721141 WVY721068:WVY721141 Q786604:Q786677 JM786604:JM786677 TI786604:TI786677 ADE786604:ADE786677 ANA786604:ANA786677 AWW786604:AWW786677 BGS786604:BGS786677 BQO786604:BQO786677 CAK786604:CAK786677 CKG786604:CKG786677 CUC786604:CUC786677 DDY786604:DDY786677 DNU786604:DNU786677 DXQ786604:DXQ786677 EHM786604:EHM786677 ERI786604:ERI786677 FBE786604:FBE786677 FLA786604:FLA786677 FUW786604:FUW786677 GES786604:GES786677 GOO786604:GOO786677 GYK786604:GYK786677 HIG786604:HIG786677 HSC786604:HSC786677 IBY786604:IBY786677 ILU786604:ILU786677 IVQ786604:IVQ786677 JFM786604:JFM786677 JPI786604:JPI786677 JZE786604:JZE786677 KJA786604:KJA786677 KSW786604:KSW786677 LCS786604:LCS786677 LMO786604:LMO786677 LWK786604:LWK786677 MGG786604:MGG786677 MQC786604:MQC786677 MZY786604:MZY786677 NJU786604:NJU786677 NTQ786604:NTQ786677 ODM786604:ODM786677 ONI786604:ONI786677 OXE786604:OXE786677 PHA786604:PHA786677 PQW786604:PQW786677 QAS786604:QAS786677 QKO786604:QKO786677 QUK786604:QUK786677 REG786604:REG786677 ROC786604:ROC786677 RXY786604:RXY786677 SHU786604:SHU786677 SRQ786604:SRQ786677 TBM786604:TBM786677 TLI786604:TLI786677 TVE786604:TVE786677 UFA786604:UFA786677 UOW786604:UOW786677 UYS786604:UYS786677 VIO786604:VIO786677 VSK786604:VSK786677 WCG786604:WCG786677 WMC786604:WMC786677 WVY786604:WVY786677 Q852140:Q852213 JM852140:JM852213 TI852140:TI852213 ADE852140:ADE852213 ANA852140:ANA852213 AWW852140:AWW852213 BGS852140:BGS852213 BQO852140:BQO852213 CAK852140:CAK852213 CKG852140:CKG852213 CUC852140:CUC852213 DDY852140:DDY852213 DNU852140:DNU852213 DXQ852140:DXQ852213 EHM852140:EHM852213 ERI852140:ERI852213 FBE852140:FBE852213 FLA852140:FLA852213 FUW852140:FUW852213 GES852140:GES852213 GOO852140:GOO852213 GYK852140:GYK852213 HIG852140:HIG852213 HSC852140:HSC852213 IBY852140:IBY852213 ILU852140:ILU852213 IVQ852140:IVQ852213 JFM852140:JFM852213 JPI852140:JPI852213 JZE852140:JZE852213 KJA852140:KJA852213 KSW852140:KSW852213 LCS852140:LCS852213 LMO852140:LMO852213 LWK852140:LWK852213 MGG852140:MGG852213 MQC852140:MQC852213 MZY852140:MZY852213 NJU852140:NJU852213 NTQ852140:NTQ852213 ODM852140:ODM852213 ONI852140:ONI852213 OXE852140:OXE852213 PHA852140:PHA852213 PQW852140:PQW852213 QAS852140:QAS852213 QKO852140:QKO852213 QUK852140:QUK852213 REG852140:REG852213 ROC852140:ROC852213 RXY852140:RXY852213 SHU852140:SHU852213 SRQ852140:SRQ852213 TBM852140:TBM852213 TLI852140:TLI852213 TVE852140:TVE852213 UFA852140:UFA852213 UOW852140:UOW852213 UYS852140:UYS852213 VIO852140:VIO852213 VSK852140:VSK852213 WCG852140:WCG852213 WMC852140:WMC852213 WVY852140:WVY852213 Q917676:Q917749 JM917676:JM917749 TI917676:TI917749 ADE917676:ADE917749 ANA917676:ANA917749 AWW917676:AWW917749 BGS917676:BGS917749 BQO917676:BQO917749 CAK917676:CAK917749 CKG917676:CKG917749 CUC917676:CUC917749 DDY917676:DDY917749 DNU917676:DNU917749 DXQ917676:DXQ917749 EHM917676:EHM917749 ERI917676:ERI917749 FBE917676:FBE917749 FLA917676:FLA917749 FUW917676:FUW917749 GES917676:GES917749 GOO917676:GOO917749 GYK917676:GYK917749 HIG917676:HIG917749 HSC917676:HSC917749 IBY917676:IBY917749 ILU917676:ILU917749 IVQ917676:IVQ917749 JFM917676:JFM917749 JPI917676:JPI917749 JZE917676:JZE917749 KJA917676:KJA917749 KSW917676:KSW917749 LCS917676:LCS917749 LMO917676:LMO917749 LWK917676:LWK917749 MGG917676:MGG917749 MQC917676:MQC917749 MZY917676:MZY917749 NJU917676:NJU917749 NTQ917676:NTQ917749 ODM917676:ODM917749 ONI917676:ONI917749 OXE917676:OXE917749 PHA917676:PHA917749 PQW917676:PQW917749 QAS917676:QAS917749 QKO917676:QKO917749 QUK917676:QUK917749 REG917676:REG917749 ROC917676:ROC917749 RXY917676:RXY917749 SHU917676:SHU917749 SRQ917676:SRQ917749 TBM917676:TBM917749 TLI917676:TLI917749 TVE917676:TVE917749 UFA917676:UFA917749 UOW917676:UOW917749 UYS917676:UYS917749 VIO917676:VIO917749 VSK917676:VSK917749 WCG917676:WCG917749 WMC917676:WMC917749 WVY917676:WVY917749 Q983212:Q983285 JM983212:JM983285 TI983212:TI983285 ADE983212:ADE983285 ANA983212:ANA983285 AWW983212:AWW983285 BGS983212:BGS983285 BQO983212:BQO983285 CAK983212:CAK983285 CKG983212:CKG983285 CUC983212:CUC983285 DDY983212:DDY983285 DNU983212:DNU983285 DXQ983212:DXQ983285 EHM983212:EHM983285 ERI983212:ERI983285 FBE983212:FBE983285 FLA983212:FLA983285 FUW983212:FUW983285 GES983212:GES983285 GOO983212:GOO983285 GYK983212:GYK983285 HIG983212:HIG983285 HSC983212:HSC983285 IBY983212:IBY983285 ILU983212:ILU983285 IVQ983212:IVQ983285 JFM983212:JFM983285 JPI983212:JPI983285 JZE983212:JZE983285 KJA983212:KJA983285 KSW983212:KSW983285 LCS983212:LCS983285 LMO983212:LMO983285 LWK983212:LWK983285 MGG983212:MGG983285 MQC983212:MQC983285 MZY983212:MZY983285 NJU983212:NJU983285 NTQ983212:NTQ983285 ODM983212:ODM983285 ONI983212:ONI983285 OXE983212:OXE983285 PHA983212:PHA983285 PQW983212:PQW983285 QAS983212:QAS983285 QKO983212:QKO983285 QUK983212:QUK983285 REG983212:REG983285 ROC983212:ROC983285 RXY983212:RXY983285 SHU983212:SHU983285 SRQ983212:SRQ983285 TBM983212:TBM983285 TLI983212:TLI983285 TVE983212:TVE983285 UFA983212:UFA983285 UOW983212:UOW983285 UYS983212:UYS983285 VIO983212:VIO983285 VSK983212:VSK983285 WCG983212:WCG983285 WMC983212:WMC983285 WVY983212:WVY983285" xr:uid="{675D8BA3-38E3-4EB5-860C-783C36D10ADE}">
      <formula1>0</formula1>
      <formula2>9999999999999</formula2>
    </dataValidation>
    <dataValidation type="list" allowBlank="1" showInputMessage="1" showErrorMessage="1" sqref="R172:R237 JN172:JN237 TJ172:TJ237 ADF172:ADF237 ANB172:ANB237 AWX172:AWX237 BGT172:BGT237 BQP172:BQP237 CAL172:CAL237 CKH172:CKH237 CUD172:CUD237 DDZ172:DDZ237 DNV172:DNV237 DXR172:DXR237 EHN172:EHN237 ERJ172:ERJ237 FBF172:FBF237 FLB172:FLB237 FUX172:FUX237 GET172:GET237 GOP172:GOP237 GYL172:GYL237 HIH172:HIH237 HSD172:HSD237 IBZ172:IBZ237 ILV172:ILV237 IVR172:IVR237 JFN172:JFN237 JPJ172:JPJ237 JZF172:JZF237 KJB172:KJB237 KSX172:KSX237 LCT172:LCT237 LMP172:LMP237 LWL172:LWL237 MGH172:MGH237 MQD172:MQD237 MZZ172:MZZ237 NJV172:NJV237 NTR172:NTR237 ODN172:ODN237 ONJ172:ONJ237 OXF172:OXF237 PHB172:PHB237 PQX172:PQX237 QAT172:QAT237 QKP172:QKP237 QUL172:QUL237 REH172:REH237 ROD172:ROD237 RXZ172:RXZ237 SHV172:SHV237 SRR172:SRR237 TBN172:TBN237 TLJ172:TLJ237 TVF172:TVF237 UFB172:UFB237 UOX172:UOX237 UYT172:UYT237 VIP172:VIP237 VSL172:VSL237 WCH172:WCH237 WMD172:WMD237 WVZ172:WVZ237 R65708:R65773 JN65708:JN65773 TJ65708:TJ65773 ADF65708:ADF65773 ANB65708:ANB65773 AWX65708:AWX65773 BGT65708:BGT65773 BQP65708:BQP65773 CAL65708:CAL65773 CKH65708:CKH65773 CUD65708:CUD65773 DDZ65708:DDZ65773 DNV65708:DNV65773 DXR65708:DXR65773 EHN65708:EHN65773 ERJ65708:ERJ65773 FBF65708:FBF65773 FLB65708:FLB65773 FUX65708:FUX65773 GET65708:GET65773 GOP65708:GOP65773 GYL65708:GYL65773 HIH65708:HIH65773 HSD65708:HSD65773 IBZ65708:IBZ65773 ILV65708:ILV65773 IVR65708:IVR65773 JFN65708:JFN65773 JPJ65708:JPJ65773 JZF65708:JZF65773 KJB65708:KJB65773 KSX65708:KSX65773 LCT65708:LCT65773 LMP65708:LMP65773 LWL65708:LWL65773 MGH65708:MGH65773 MQD65708:MQD65773 MZZ65708:MZZ65773 NJV65708:NJV65773 NTR65708:NTR65773 ODN65708:ODN65773 ONJ65708:ONJ65773 OXF65708:OXF65773 PHB65708:PHB65773 PQX65708:PQX65773 QAT65708:QAT65773 QKP65708:QKP65773 QUL65708:QUL65773 REH65708:REH65773 ROD65708:ROD65773 RXZ65708:RXZ65773 SHV65708:SHV65773 SRR65708:SRR65773 TBN65708:TBN65773 TLJ65708:TLJ65773 TVF65708:TVF65773 UFB65708:UFB65773 UOX65708:UOX65773 UYT65708:UYT65773 VIP65708:VIP65773 VSL65708:VSL65773 WCH65708:WCH65773 WMD65708:WMD65773 WVZ65708:WVZ65773 R131244:R131309 JN131244:JN131309 TJ131244:TJ131309 ADF131244:ADF131309 ANB131244:ANB131309 AWX131244:AWX131309 BGT131244:BGT131309 BQP131244:BQP131309 CAL131244:CAL131309 CKH131244:CKH131309 CUD131244:CUD131309 DDZ131244:DDZ131309 DNV131244:DNV131309 DXR131244:DXR131309 EHN131244:EHN131309 ERJ131244:ERJ131309 FBF131244:FBF131309 FLB131244:FLB131309 FUX131244:FUX131309 GET131244:GET131309 GOP131244:GOP131309 GYL131244:GYL131309 HIH131244:HIH131309 HSD131244:HSD131309 IBZ131244:IBZ131309 ILV131244:ILV131309 IVR131244:IVR131309 JFN131244:JFN131309 JPJ131244:JPJ131309 JZF131244:JZF131309 KJB131244:KJB131309 KSX131244:KSX131309 LCT131244:LCT131309 LMP131244:LMP131309 LWL131244:LWL131309 MGH131244:MGH131309 MQD131244:MQD131309 MZZ131244:MZZ131309 NJV131244:NJV131309 NTR131244:NTR131309 ODN131244:ODN131309 ONJ131244:ONJ131309 OXF131244:OXF131309 PHB131244:PHB131309 PQX131244:PQX131309 QAT131244:QAT131309 QKP131244:QKP131309 QUL131244:QUL131309 REH131244:REH131309 ROD131244:ROD131309 RXZ131244:RXZ131309 SHV131244:SHV131309 SRR131244:SRR131309 TBN131244:TBN131309 TLJ131244:TLJ131309 TVF131244:TVF131309 UFB131244:UFB131309 UOX131244:UOX131309 UYT131244:UYT131309 VIP131244:VIP131309 VSL131244:VSL131309 WCH131244:WCH131309 WMD131244:WMD131309 WVZ131244:WVZ131309 R196780:R196845 JN196780:JN196845 TJ196780:TJ196845 ADF196780:ADF196845 ANB196780:ANB196845 AWX196780:AWX196845 BGT196780:BGT196845 BQP196780:BQP196845 CAL196780:CAL196845 CKH196780:CKH196845 CUD196780:CUD196845 DDZ196780:DDZ196845 DNV196780:DNV196845 DXR196780:DXR196845 EHN196780:EHN196845 ERJ196780:ERJ196845 FBF196780:FBF196845 FLB196780:FLB196845 FUX196780:FUX196845 GET196780:GET196845 GOP196780:GOP196845 GYL196780:GYL196845 HIH196780:HIH196845 HSD196780:HSD196845 IBZ196780:IBZ196845 ILV196780:ILV196845 IVR196780:IVR196845 JFN196780:JFN196845 JPJ196780:JPJ196845 JZF196780:JZF196845 KJB196780:KJB196845 KSX196780:KSX196845 LCT196780:LCT196845 LMP196780:LMP196845 LWL196780:LWL196845 MGH196780:MGH196845 MQD196780:MQD196845 MZZ196780:MZZ196845 NJV196780:NJV196845 NTR196780:NTR196845 ODN196780:ODN196845 ONJ196780:ONJ196845 OXF196780:OXF196845 PHB196780:PHB196845 PQX196780:PQX196845 QAT196780:QAT196845 QKP196780:QKP196845 QUL196780:QUL196845 REH196780:REH196845 ROD196780:ROD196845 RXZ196780:RXZ196845 SHV196780:SHV196845 SRR196780:SRR196845 TBN196780:TBN196845 TLJ196780:TLJ196845 TVF196780:TVF196845 UFB196780:UFB196845 UOX196780:UOX196845 UYT196780:UYT196845 VIP196780:VIP196845 VSL196780:VSL196845 WCH196780:WCH196845 WMD196780:WMD196845 WVZ196780:WVZ196845 R262316:R262381 JN262316:JN262381 TJ262316:TJ262381 ADF262316:ADF262381 ANB262316:ANB262381 AWX262316:AWX262381 BGT262316:BGT262381 BQP262316:BQP262381 CAL262316:CAL262381 CKH262316:CKH262381 CUD262316:CUD262381 DDZ262316:DDZ262381 DNV262316:DNV262381 DXR262316:DXR262381 EHN262316:EHN262381 ERJ262316:ERJ262381 FBF262316:FBF262381 FLB262316:FLB262381 FUX262316:FUX262381 GET262316:GET262381 GOP262316:GOP262381 GYL262316:GYL262381 HIH262316:HIH262381 HSD262316:HSD262381 IBZ262316:IBZ262381 ILV262316:ILV262381 IVR262316:IVR262381 JFN262316:JFN262381 JPJ262316:JPJ262381 JZF262316:JZF262381 KJB262316:KJB262381 KSX262316:KSX262381 LCT262316:LCT262381 LMP262316:LMP262381 LWL262316:LWL262381 MGH262316:MGH262381 MQD262316:MQD262381 MZZ262316:MZZ262381 NJV262316:NJV262381 NTR262316:NTR262381 ODN262316:ODN262381 ONJ262316:ONJ262381 OXF262316:OXF262381 PHB262316:PHB262381 PQX262316:PQX262381 QAT262316:QAT262381 QKP262316:QKP262381 QUL262316:QUL262381 REH262316:REH262381 ROD262316:ROD262381 RXZ262316:RXZ262381 SHV262316:SHV262381 SRR262316:SRR262381 TBN262316:TBN262381 TLJ262316:TLJ262381 TVF262316:TVF262381 UFB262316:UFB262381 UOX262316:UOX262381 UYT262316:UYT262381 VIP262316:VIP262381 VSL262316:VSL262381 WCH262316:WCH262381 WMD262316:WMD262381 WVZ262316:WVZ262381 R327852:R327917 JN327852:JN327917 TJ327852:TJ327917 ADF327852:ADF327917 ANB327852:ANB327917 AWX327852:AWX327917 BGT327852:BGT327917 BQP327852:BQP327917 CAL327852:CAL327917 CKH327852:CKH327917 CUD327852:CUD327917 DDZ327852:DDZ327917 DNV327852:DNV327917 DXR327852:DXR327917 EHN327852:EHN327917 ERJ327852:ERJ327917 FBF327852:FBF327917 FLB327852:FLB327917 FUX327852:FUX327917 GET327852:GET327917 GOP327852:GOP327917 GYL327852:GYL327917 HIH327852:HIH327917 HSD327852:HSD327917 IBZ327852:IBZ327917 ILV327852:ILV327917 IVR327852:IVR327917 JFN327852:JFN327917 JPJ327852:JPJ327917 JZF327852:JZF327917 KJB327852:KJB327917 KSX327852:KSX327917 LCT327852:LCT327917 LMP327852:LMP327917 LWL327852:LWL327917 MGH327852:MGH327917 MQD327852:MQD327917 MZZ327852:MZZ327917 NJV327852:NJV327917 NTR327852:NTR327917 ODN327852:ODN327917 ONJ327852:ONJ327917 OXF327852:OXF327917 PHB327852:PHB327917 PQX327852:PQX327917 QAT327852:QAT327917 QKP327852:QKP327917 QUL327852:QUL327917 REH327852:REH327917 ROD327852:ROD327917 RXZ327852:RXZ327917 SHV327852:SHV327917 SRR327852:SRR327917 TBN327852:TBN327917 TLJ327852:TLJ327917 TVF327852:TVF327917 UFB327852:UFB327917 UOX327852:UOX327917 UYT327852:UYT327917 VIP327852:VIP327917 VSL327852:VSL327917 WCH327852:WCH327917 WMD327852:WMD327917 WVZ327852:WVZ327917 R393388:R393453 JN393388:JN393453 TJ393388:TJ393453 ADF393388:ADF393453 ANB393388:ANB393453 AWX393388:AWX393453 BGT393388:BGT393453 BQP393388:BQP393453 CAL393388:CAL393453 CKH393388:CKH393453 CUD393388:CUD393453 DDZ393388:DDZ393453 DNV393388:DNV393453 DXR393388:DXR393453 EHN393388:EHN393453 ERJ393388:ERJ393453 FBF393388:FBF393453 FLB393388:FLB393453 FUX393388:FUX393453 GET393388:GET393453 GOP393388:GOP393453 GYL393388:GYL393453 HIH393388:HIH393453 HSD393388:HSD393453 IBZ393388:IBZ393453 ILV393388:ILV393453 IVR393388:IVR393453 JFN393388:JFN393453 JPJ393388:JPJ393453 JZF393388:JZF393453 KJB393388:KJB393453 KSX393388:KSX393453 LCT393388:LCT393453 LMP393388:LMP393453 LWL393388:LWL393453 MGH393388:MGH393453 MQD393388:MQD393453 MZZ393388:MZZ393453 NJV393388:NJV393453 NTR393388:NTR393453 ODN393388:ODN393453 ONJ393388:ONJ393453 OXF393388:OXF393453 PHB393388:PHB393453 PQX393388:PQX393453 QAT393388:QAT393453 QKP393388:QKP393453 QUL393388:QUL393453 REH393388:REH393453 ROD393388:ROD393453 RXZ393388:RXZ393453 SHV393388:SHV393453 SRR393388:SRR393453 TBN393388:TBN393453 TLJ393388:TLJ393453 TVF393388:TVF393453 UFB393388:UFB393453 UOX393388:UOX393453 UYT393388:UYT393453 VIP393388:VIP393453 VSL393388:VSL393453 WCH393388:WCH393453 WMD393388:WMD393453 WVZ393388:WVZ393453 R458924:R458989 JN458924:JN458989 TJ458924:TJ458989 ADF458924:ADF458989 ANB458924:ANB458989 AWX458924:AWX458989 BGT458924:BGT458989 BQP458924:BQP458989 CAL458924:CAL458989 CKH458924:CKH458989 CUD458924:CUD458989 DDZ458924:DDZ458989 DNV458924:DNV458989 DXR458924:DXR458989 EHN458924:EHN458989 ERJ458924:ERJ458989 FBF458924:FBF458989 FLB458924:FLB458989 FUX458924:FUX458989 GET458924:GET458989 GOP458924:GOP458989 GYL458924:GYL458989 HIH458924:HIH458989 HSD458924:HSD458989 IBZ458924:IBZ458989 ILV458924:ILV458989 IVR458924:IVR458989 JFN458924:JFN458989 JPJ458924:JPJ458989 JZF458924:JZF458989 KJB458924:KJB458989 KSX458924:KSX458989 LCT458924:LCT458989 LMP458924:LMP458989 LWL458924:LWL458989 MGH458924:MGH458989 MQD458924:MQD458989 MZZ458924:MZZ458989 NJV458924:NJV458989 NTR458924:NTR458989 ODN458924:ODN458989 ONJ458924:ONJ458989 OXF458924:OXF458989 PHB458924:PHB458989 PQX458924:PQX458989 QAT458924:QAT458989 QKP458924:QKP458989 QUL458924:QUL458989 REH458924:REH458989 ROD458924:ROD458989 RXZ458924:RXZ458989 SHV458924:SHV458989 SRR458924:SRR458989 TBN458924:TBN458989 TLJ458924:TLJ458989 TVF458924:TVF458989 UFB458924:UFB458989 UOX458924:UOX458989 UYT458924:UYT458989 VIP458924:VIP458989 VSL458924:VSL458989 WCH458924:WCH458989 WMD458924:WMD458989 WVZ458924:WVZ458989 R524460:R524525 JN524460:JN524525 TJ524460:TJ524525 ADF524460:ADF524525 ANB524460:ANB524525 AWX524460:AWX524525 BGT524460:BGT524525 BQP524460:BQP524525 CAL524460:CAL524525 CKH524460:CKH524525 CUD524460:CUD524525 DDZ524460:DDZ524525 DNV524460:DNV524525 DXR524460:DXR524525 EHN524460:EHN524525 ERJ524460:ERJ524525 FBF524460:FBF524525 FLB524460:FLB524525 FUX524460:FUX524525 GET524460:GET524525 GOP524460:GOP524525 GYL524460:GYL524525 HIH524460:HIH524525 HSD524460:HSD524525 IBZ524460:IBZ524525 ILV524460:ILV524525 IVR524460:IVR524525 JFN524460:JFN524525 JPJ524460:JPJ524525 JZF524460:JZF524525 KJB524460:KJB524525 KSX524460:KSX524525 LCT524460:LCT524525 LMP524460:LMP524525 LWL524460:LWL524525 MGH524460:MGH524525 MQD524460:MQD524525 MZZ524460:MZZ524525 NJV524460:NJV524525 NTR524460:NTR524525 ODN524460:ODN524525 ONJ524460:ONJ524525 OXF524460:OXF524525 PHB524460:PHB524525 PQX524460:PQX524525 QAT524460:QAT524525 QKP524460:QKP524525 QUL524460:QUL524525 REH524460:REH524525 ROD524460:ROD524525 RXZ524460:RXZ524525 SHV524460:SHV524525 SRR524460:SRR524525 TBN524460:TBN524525 TLJ524460:TLJ524525 TVF524460:TVF524525 UFB524460:UFB524525 UOX524460:UOX524525 UYT524460:UYT524525 VIP524460:VIP524525 VSL524460:VSL524525 WCH524460:WCH524525 WMD524460:WMD524525 WVZ524460:WVZ524525 R589996:R590061 JN589996:JN590061 TJ589996:TJ590061 ADF589996:ADF590061 ANB589996:ANB590061 AWX589996:AWX590061 BGT589996:BGT590061 BQP589996:BQP590061 CAL589996:CAL590061 CKH589996:CKH590061 CUD589996:CUD590061 DDZ589996:DDZ590061 DNV589996:DNV590061 DXR589996:DXR590061 EHN589996:EHN590061 ERJ589996:ERJ590061 FBF589996:FBF590061 FLB589996:FLB590061 FUX589996:FUX590061 GET589996:GET590061 GOP589996:GOP590061 GYL589996:GYL590061 HIH589996:HIH590061 HSD589996:HSD590061 IBZ589996:IBZ590061 ILV589996:ILV590061 IVR589996:IVR590061 JFN589996:JFN590061 JPJ589996:JPJ590061 JZF589996:JZF590061 KJB589996:KJB590061 KSX589996:KSX590061 LCT589996:LCT590061 LMP589996:LMP590061 LWL589996:LWL590061 MGH589996:MGH590061 MQD589996:MQD590061 MZZ589996:MZZ590061 NJV589996:NJV590061 NTR589996:NTR590061 ODN589996:ODN590061 ONJ589996:ONJ590061 OXF589996:OXF590061 PHB589996:PHB590061 PQX589996:PQX590061 QAT589996:QAT590061 QKP589996:QKP590061 QUL589996:QUL590061 REH589996:REH590061 ROD589996:ROD590061 RXZ589996:RXZ590061 SHV589996:SHV590061 SRR589996:SRR590061 TBN589996:TBN590061 TLJ589996:TLJ590061 TVF589996:TVF590061 UFB589996:UFB590061 UOX589996:UOX590061 UYT589996:UYT590061 VIP589996:VIP590061 VSL589996:VSL590061 WCH589996:WCH590061 WMD589996:WMD590061 WVZ589996:WVZ590061 R655532:R655597 JN655532:JN655597 TJ655532:TJ655597 ADF655532:ADF655597 ANB655532:ANB655597 AWX655532:AWX655597 BGT655532:BGT655597 BQP655532:BQP655597 CAL655532:CAL655597 CKH655532:CKH655597 CUD655532:CUD655597 DDZ655532:DDZ655597 DNV655532:DNV655597 DXR655532:DXR655597 EHN655532:EHN655597 ERJ655532:ERJ655597 FBF655532:FBF655597 FLB655532:FLB655597 FUX655532:FUX655597 GET655532:GET655597 GOP655532:GOP655597 GYL655532:GYL655597 HIH655532:HIH655597 HSD655532:HSD655597 IBZ655532:IBZ655597 ILV655532:ILV655597 IVR655532:IVR655597 JFN655532:JFN655597 JPJ655532:JPJ655597 JZF655532:JZF655597 KJB655532:KJB655597 KSX655532:KSX655597 LCT655532:LCT655597 LMP655532:LMP655597 LWL655532:LWL655597 MGH655532:MGH655597 MQD655532:MQD655597 MZZ655532:MZZ655597 NJV655532:NJV655597 NTR655532:NTR655597 ODN655532:ODN655597 ONJ655532:ONJ655597 OXF655532:OXF655597 PHB655532:PHB655597 PQX655532:PQX655597 QAT655532:QAT655597 QKP655532:QKP655597 QUL655532:QUL655597 REH655532:REH655597 ROD655532:ROD655597 RXZ655532:RXZ655597 SHV655532:SHV655597 SRR655532:SRR655597 TBN655532:TBN655597 TLJ655532:TLJ655597 TVF655532:TVF655597 UFB655532:UFB655597 UOX655532:UOX655597 UYT655532:UYT655597 VIP655532:VIP655597 VSL655532:VSL655597 WCH655532:WCH655597 WMD655532:WMD655597 WVZ655532:WVZ655597 R721068:R721133 JN721068:JN721133 TJ721068:TJ721133 ADF721068:ADF721133 ANB721068:ANB721133 AWX721068:AWX721133 BGT721068:BGT721133 BQP721068:BQP721133 CAL721068:CAL721133 CKH721068:CKH721133 CUD721068:CUD721133 DDZ721068:DDZ721133 DNV721068:DNV721133 DXR721068:DXR721133 EHN721068:EHN721133 ERJ721068:ERJ721133 FBF721068:FBF721133 FLB721068:FLB721133 FUX721068:FUX721133 GET721068:GET721133 GOP721068:GOP721133 GYL721068:GYL721133 HIH721068:HIH721133 HSD721068:HSD721133 IBZ721068:IBZ721133 ILV721068:ILV721133 IVR721068:IVR721133 JFN721068:JFN721133 JPJ721068:JPJ721133 JZF721068:JZF721133 KJB721068:KJB721133 KSX721068:KSX721133 LCT721068:LCT721133 LMP721068:LMP721133 LWL721068:LWL721133 MGH721068:MGH721133 MQD721068:MQD721133 MZZ721068:MZZ721133 NJV721068:NJV721133 NTR721068:NTR721133 ODN721068:ODN721133 ONJ721068:ONJ721133 OXF721068:OXF721133 PHB721068:PHB721133 PQX721068:PQX721133 QAT721068:QAT721133 QKP721068:QKP721133 QUL721068:QUL721133 REH721068:REH721133 ROD721068:ROD721133 RXZ721068:RXZ721133 SHV721068:SHV721133 SRR721068:SRR721133 TBN721068:TBN721133 TLJ721068:TLJ721133 TVF721068:TVF721133 UFB721068:UFB721133 UOX721068:UOX721133 UYT721068:UYT721133 VIP721068:VIP721133 VSL721068:VSL721133 WCH721068:WCH721133 WMD721068:WMD721133 WVZ721068:WVZ721133 R786604:R786669 JN786604:JN786669 TJ786604:TJ786669 ADF786604:ADF786669 ANB786604:ANB786669 AWX786604:AWX786669 BGT786604:BGT786669 BQP786604:BQP786669 CAL786604:CAL786669 CKH786604:CKH786669 CUD786604:CUD786669 DDZ786604:DDZ786669 DNV786604:DNV786669 DXR786604:DXR786669 EHN786604:EHN786669 ERJ786604:ERJ786669 FBF786604:FBF786669 FLB786604:FLB786669 FUX786604:FUX786669 GET786604:GET786669 GOP786604:GOP786669 GYL786604:GYL786669 HIH786604:HIH786669 HSD786604:HSD786669 IBZ786604:IBZ786669 ILV786604:ILV786669 IVR786604:IVR786669 JFN786604:JFN786669 JPJ786604:JPJ786669 JZF786604:JZF786669 KJB786604:KJB786669 KSX786604:KSX786669 LCT786604:LCT786669 LMP786604:LMP786669 LWL786604:LWL786669 MGH786604:MGH786669 MQD786604:MQD786669 MZZ786604:MZZ786669 NJV786604:NJV786669 NTR786604:NTR786669 ODN786604:ODN786669 ONJ786604:ONJ786669 OXF786604:OXF786669 PHB786604:PHB786669 PQX786604:PQX786669 QAT786604:QAT786669 QKP786604:QKP786669 QUL786604:QUL786669 REH786604:REH786669 ROD786604:ROD786669 RXZ786604:RXZ786669 SHV786604:SHV786669 SRR786604:SRR786669 TBN786604:TBN786669 TLJ786604:TLJ786669 TVF786604:TVF786669 UFB786604:UFB786669 UOX786604:UOX786669 UYT786604:UYT786669 VIP786604:VIP786669 VSL786604:VSL786669 WCH786604:WCH786669 WMD786604:WMD786669 WVZ786604:WVZ786669 R852140:R852205 JN852140:JN852205 TJ852140:TJ852205 ADF852140:ADF852205 ANB852140:ANB852205 AWX852140:AWX852205 BGT852140:BGT852205 BQP852140:BQP852205 CAL852140:CAL852205 CKH852140:CKH852205 CUD852140:CUD852205 DDZ852140:DDZ852205 DNV852140:DNV852205 DXR852140:DXR852205 EHN852140:EHN852205 ERJ852140:ERJ852205 FBF852140:FBF852205 FLB852140:FLB852205 FUX852140:FUX852205 GET852140:GET852205 GOP852140:GOP852205 GYL852140:GYL852205 HIH852140:HIH852205 HSD852140:HSD852205 IBZ852140:IBZ852205 ILV852140:ILV852205 IVR852140:IVR852205 JFN852140:JFN852205 JPJ852140:JPJ852205 JZF852140:JZF852205 KJB852140:KJB852205 KSX852140:KSX852205 LCT852140:LCT852205 LMP852140:LMP852205 LWL852140:LWL852205 MGH852140:MGH852205 MQD852140:MQD852205 MZZ852140:MZZ852205 NJV852140:NJV852205 NTR852140:NTR852205 ODN852140:ODN852205 ONJ852140:ONJ852205 OXF852140:OXF852205 PHB852140:PHB852205 PQX852140:PQX852205 QAT852140:QAT852205 QKP852140:QKP852205 QUL852140:QUL852205 REH852140:REH852205 ROD852140:ROD852205 RXZ852140:RXZ852205 SHV852140:SHV852205 SRR852140:SRR852205 TBN852140:TBN852205 TLJ852140:TLJ852205 TVF852140:TVF852205 UFB852140:UFB852205 UOX852140:UOX852205 UYT852140:UYT852205 VIP852140:VIP852205 VSL852140:VSL852205 WCH852140:WCH852205 WMD852140:WMD852205 WVZ852140:WVZ852205 R917676:R917741 JN917676:JN917741 TJ917676:TJ917741 ADF917676:ADF917741 ANB917676:ANB917741 AWX917676:AWX917741 BGT917676:BGT917741 BQP917676:BQP917741 CAL917676:CAL917741 CKH917676:CKH917741 CUD917676:CUD917741 DDZ917676:DDZ917741 DNV917676:DNV917741 DXR917676:DXR917741 EHN917676:EHN917741 ERJ917676:ERJ917741 FBF917676:FBF917741 FLB917676:FLB917741 FUX917676:FUX917741 GET917676:GET917741 GOP917676:GOP917741 GYL917676:GYL917741 HIH917676:HIH917741 HSD917676:HSD917741 IBZ917676:IBZ917741 ILV917676:ILV917741 IVR917676:IVR917741 JFN917676:JFN917741 JPJ917676:JPJ917741 JZF917676:JZF917741 KJB917676:KJB917741 KSX917676:KSX917741 LCT917676:LCT917741 LMP917676:LMP917741 LWL917676:LWL917741 MGH917676:MGH917741 MQD917676:MQD917741 MZZ917676:MZZ917741 NJV917676:NJV917741 NTR917676:NTR917741 ODN917676:ODN917741 ONJ917676:ONJ917741 OXF917676:OXF917741 PHB917676:PHB917741 PQX917676:PQX917741 QAT917676:QAT917741 QKP917676:QKP917741 QUL917676:QUL917741 REH917676:REH917741 ROD917676:ROD917741 RXZ917676:RXZ917741 SHV917676:SHV917741 SRR917676:SRR917741 TBN917676:TBN917741 TLJ917676:TLJ917741 TVF917676:TVF917741 UFB917676:UFB917741 UOX917676:UOX917741 UYT917676:UYT917741 VIP917676:VIP917741 VSL917676:VSL917741 WCH917676:WCH917741 WMD917676:WMD917741 WVZ917676:WVZ917741 R983212:R983277 JN983212:JN983277 TJ983212:TJ983277 ADF983212:ADF983277 ANB983212:ANB983277 AWX983212:AWX983277 BGT983212:BGT983277 BQP983212:BQP983277 CAL983212:CAL983277 CKH983212:CKH983277 CUD983212:CUD983277 DDZ983212:DDZ983277 DNV983212:DNV983277 DXR983212:DXR983277 EHN983212:EHN983277 ERJ983212:ERJ983277 FBF983212:FBF983277 FLB983212:FLB983277 FUX983212:FUX983277 GET983212:GET983277 GOP983212:GOP983277 GYL983212:GYL983277 HIH983212:HIH983277 HSD983212:HSD983277 IBZ983212:IBZ983277 ILV983212:ILV983277 IVR983212:IVR983277 JFN983212:JFN983277 JPJ983212:JPJ983277 JZF983212:JZF983277 KJB983212:KJB983277 KSX983212:KSX983277 LCT983212:LCT983277 LMP983212:LMP983277 LWL983212:LWL983277 MGH983212:MGH983277 MQD983212:MQD983277 MZZ983212:MZZ983277 NJV983212:NJV983277 NTR983212:NTR983277 ODN983212:ODN983277 ONJ983212:ONJ983277 OXF983212:OXF983277 PHB983212:PHB983277 PQX983212:PQX983277 QAT983212:QAT983277 QKP983212:QKP983277 QUL983212:QUL983277 REH983212:REH983277 ROD983212:ROD983277 RXZ983212:RXZ983277 SHV983212:SHV983277 SRR983212:SRR983277 TBN983212:TBN983277 TLJ983212:TLJ983277 TVF983212:TVF983277 UFB983212:UFB983277 UOX983212:UOX983277 UYT983212:UYT983277 VIP983212:VIP983277 VSL983212:VSL983277 WCH983212:WCH983277 WMD983212:WMD983277 WVZ983212:WVZ983277" xr:uid="{48E93B2F-9477-4E5D-9BEA-AE2654AFBE2F}">
      <formula1>CLASE</formula1>
    </dataValidation>
    <dataValidation type="custom" allowBlank="1" showInputMessage="1" showErrorMessage="1" sqref="E65649:F65649 E131185:F131185 E196721:F196721 E262257:F262257 E327793:F327793 E393329:F393329 E458865:F458865 E524401:F524401 E589937:F589937 E655473:F655473 E721009:F721009 E786545:F786545 E852081:F852081 E917617:F917617 E983153:F983153 E113:F113" xr:uid="{42ACAD19-C94A-403A-86B5-FF70C4509432}">
      <formula1>IF(U112=TRUE,TRUE,FALSE)</formula1>
    </dataValidation>
    <dataValidation type="custom" allowBlank="1" showInputMessage="1" showErrorMessage="1" sqref="B65709:B65775 B173:B239 B983286 B917750 B852214 B786678 B721142 B655606 B590070 B524534 B458998 B393462 B327926 B262390 B196854 B131318 B65782 B246 B983213:B983279 B917677:B917743 B852141:B852207 B786605:B786671 B721069:B721135 B655533:B655599 B589997:B590063 B524461:B524527 B458925:B458991 B393389:B393455 B327853:B327919 B262317:B262383 B196781:B196847 B131245:B131311" xr:uid="{EDB37660-2AEB-400D-8C20-AE49021614A2}">
      <formula1>IF(V173=TRUE,TRUE,FALSE)</formula1>
    </dataValidation>
    <dataValidation type="custom" allowBlank="1" showInputMessage="1" showErrorMessage="1" sqref="C65587:D65588 C51:D52 C983091:D983092 C917555:D917556 C852019:D852020 C786483:D786484 C720947:D720948 C655411:D655412 C589875:D589876 C524339:D524340 C458803:D458804 C393267:D393268 C327731:D327732 C262195:D262196 C196659:D196660 C131123:D131124 E65709:F65805 E173:F269 E983213:F983309 E917677:F917773 E852141:F852237 E786605:F786701 E721069:F721165 E655533:F655629 E589997:F590093 E524461:F524557 E458925:F459021 E393389:F393485 E327853:F327949 E262317:F262413 E196781:F196877 E131245:F131341" xr:uid="{0DAB8AA3-9C07-4FE2-B081-ABF7AB0EB637}">
      <formula1>IF(Q51=TRUE,TRUE,FALSE)</formula1>
    </dataValidation>
    <dataValidation type="custom" allowBlank="1" showInputMessage="1" showErrorMessage="1" sqref="E65587:F65588 E51:F52 E983091:F983092 E917555:F917556 E852019:F852020 E786483:F786484 E720947:F720948 E655411:F655412 E589875:F589876 E524339:F524340 E458803:F458804 E393267:F393268 E327731:F327732 E262195:F262196 E196659:F196660 E131123:F131124" xr:uid="{E3E00569-8E7C-40C5-A4D6-820F921065EA}">
      <formula1>IF(R51=TRUE,TRUE,FALSE)</formula1>
    </dataValidation>
    <dataValidation type="custom" allowBlank="1" showInputMessage="1" showErrorMessage="1" sqref="C65673:D65674 C137:D138 C983177:D983178 C917641:D917642 C852105:D852106 C786569:D786570 C721033:D721034 C655497:D655498 C589961:D589962 C524425:D524426 C458889:D458890 C393353:D393354 C327817:D327818 C262281:D262282 C196745:D196746 C131209:D131210" xr:uid="{17E96847-8173-4138-975C-815E5943A5FE}">
      <formula1>IF(T106=TRUE,TRUE,FALSE)</formula1>
    </dataValidation>
    <dataValidation type="custom" allowBlank="1" showInputMessage="1" showErrorMessage="1" sqref="E65673:F65674 E137:F138 E983177:F983178 E917641:F917642 E852105:F852106 E786569:F786570 E721033:F721034 E655497:F655498 E589961:F589962 E524425:F524426 E458889:F458890 E393353:F393354 E327817:F327818 E262281:F262282 E196745:F196746 E131209:F131210" xr:uid="{BA8A9737-3C66-462E-A568-0D5E7A85B8A3}">
      <formula1>IF(U106=TRUE,TRUE,FALSE)</formula1>
    </dataValidation>
    <dataValidation type="custom" allowBlank="1" showInputMessage="1" showErrorMessage="1" sqref="C65704:D65704 C168:D168 C983208:D983208 C917672:D917672 C852136:D852136 C786600:D786600 C721064:D721064 C655528:D655528 C589992:D589992 C524456:D524456 C458920:D458920 C393384:D393384 C327848:D327848 C262312:D262312 C196776:D196776 C131240:D131240" xr:uid="{D6D30349-B218-4018-B74D-AC14DC5F457C}">
      <formula1>IF(T165=TRUE,TRUE,FALSE)</formula1>
    </dataValidation>
    <dataValidation type="custom" allowBlank="1" showInputMessage="1" showErrorMessage="1" sqref="E65704:F65704 E168:F168 E983208:F983208 E917672:F917672 E852136:F852136 E786600:F786600 E721064:F721064 E655528:F655528 E589992:F589992 E524456:F524456 E458920:F458920 E393384:F393384 E327848:F327848 E262312:F262312 E196776:F196776 E131240:F131240" xr:uid="{CF7AC748-87A6-43DE-9735-E776FEE67C75}">
      <formula1>IF(U165=TRUE,TRUE,FALSE)</formula1>
    </dataValidation>
    <dataValidation type="custom" allowBlank="1" showInputMessage="1" showErrorMessage="1" sqref="C196781:D196854 C131245:D131318 E31:F34 E983071:F983074 E917535:F917538 E851999:F852002 E786463:F786466 E720927:F720930 E655391:F655394 E589855:F589858 E524319:F524322 E458783:F458786 E393247:F393250 E327711:F327714 E262175:F262178 E196639:F196642 E131103:F131106 E65567:F65570 C65709:D65782 C173:D246 B983287:D983309 B917751:D917773 B852215:D852237 B786679:D786701 B721143:D721165 B655607:D655629 B590071:D590093 B524535:D524557 B458999:D459021 B393463:D393485 B327927:D327949 B262391:D262413 B196855:D196877 B131319:D131341 B65783:D65805 B247:D269 C983213:D983286 C917677:D917750 C852141:D852214 C786605:D786678 C721069:D721142 C655533:D655606 C589997:D590070 C524461:D524534 C458925:D458998 C393389:D393462 C327853:D327926 C262317:D262390" xr:uid="{B38D1D0C-821C-4D05-BA13-3ABE3454E714}">
      <formula1>IF(Q31=TRUE,TRUE,FALSE)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130"/>
  <sheetViews>
    <sheetView showGridLines="0" tabSelected="1" topLeftCell="A10" workbookViewId="0">
      <selection activeCell="B95" sqref="B95:D95"/>
    </sheetView>
  </sheetViews>
  <sheetFormatPr baseColWidth="10" defaultRowHeight="15" x14ac:dyDescent="0.25"/>
  <cols>
    <col min="1" max="1" width="7.85546875" customWidth="1"/>
    <col min="2" max="2" width="17.5703125" customWidth="1"/>
    <col min="3" max="3" width="25.140625" customWidth="1"/>
    <col min="4" max="4" width="31" customWidth="1"/>
    <col min="5" max="5" width="7.7109375" customWidth="1"/>
    <col min="6" max="6" width="51" customWidth="1"/>
    <col min="7" max="7" width="23.28515625" customWidth="1"/>
    <col min="8" max="8" width="40.7109375" customWidth="1"/>
    <col min="9" max="9" width="15" customWidth="1"/>
  </cols>
  <sheetData>
    <row r="1" spans="1:9" ht="21.6" customHeight="1" x14ac:dyDescent="0.25"/>
    <row r="2" spans="1:9" ht="25.9" customHeight="1" thickBot="1" x14ac:dyDescent="0.3">
      <c r="A2" s="36"/>
      <c r="B2" s="37"/>
      <c r="C2" s="36"/>
      <c r="D2" s="36"/>
      <c r="E2" s="36"/>
      <c r="F2" s="36"/>
      <c r="G2" s="36"/>
      <c r="H2" s="38"/>
      <c r="I2" s="36"/>
    </row>
    <row r="3" spans="1:9" ht="38.450000000000003" customHeight="1" x14ac:dyDescent="0.25">
      <c r="A3" s="36"/>
      <c r="B3" s="153" t="s">
        <v>561</v>
      </c>
      <c r="C3" s="154"/>
      <c r="D3" s="154"/>
      <c r="E3" s="154"/>
      <c r="F3" s="154"/>
      <c r="G3" s="154"/>
      <c r="H3" s="155"/>
      <c r="I3" s="36"/>
    </row>
    <row r="4" spans="1:9" ht="30" customHeight="1" x14ac:dyDescent="0.25">
      <c r="A4" s="36"/>
      <c r="B4" s="156" t="s">
        <v>0</v>
      </c>
      <c r="C4" s="157"/>
      <c r="D4" s="157"/>
      <c r="E4" s="157"/>
      <c r="F4" s="157"/>
      <c r="G4" s="157"/>
      <c r="H4" s="158"/>
      <c r="I4" s="36"/>
    </row>
    <row r="5" spans="1:9" ht="25.9" customHeight="1" x14ac:dyDescent="0.25">
      <c r="A5" s="36"/>
      <c r="B5" s="159" t="s">
        <v>928</v>
      </c>
      <c r="C5" s="160"/>
      <c r="D5" s="160"/>
      <c r="E5" s="160"/>
      <c r="F5" s="160"/>
      <c r="G5" s="160"/>
      <c r="H5" s="161"/>
      <c r="I5" s="36"/>
    </row>
    <row r="6" spans="1:9" ht="18" thickBot="1" x14ac:dyDescent="0.3">
      <c r="A6" s="36"/>
      <c r="B6" s="626"/>
      <c r="C6" s="627"/>
      <c r="D6" s="627"/>
      <c r="E6" s="627"/>
      <c r="F6" s="627"/>
      <c r="G6" s="627"/>
      <c r="H6" s="628"/>
      <c r="I6" s="36"/>
    </row>
    <row r="7" spans="1:9" ht="35.450000000000003" customHeight="1" thickBot="1" x14ac:dyDescent="0.3">
      <c r="A7" s="36"/>
      <c r="B7" s="165" t="s">
        <v>695</v>
      </c>
      <c r="C7" s="166"/>
      <c r="D7" s="166"/>
      <c r="E7" s="166"/>
      <c r="F7" s="166"/>
      <c r="G7" s="166"/>
      <c r="H7" s="167"/>
      <c r="I7" s="36"/>
    </row>
    <row r="8" spans="1:9" ht="27" customHeight="1" thickBot="1" x14ac:dyDescent="0.3">
      <c r="A8" s="36"/>
      <c r="B8" s="23" t="s">
        <v>696</v>
      </c>
      <c r="C8" s="482" t="s">
        <v>4</v>
      </c>
      <c r="D8" s="483"/>
      <c r="E8" s="483"/>
      <c r="F8" s="483"/>
      <c r="G8" s="483"/>
      <c r="H8" s="484"/>
      <c r="I8" s="36"/>
    </row>
    <row r="9" spans="1:9" ht="33.6" customHeight="1" x14ac:dyDescent="0.25">
      <c r="A9" s="36"/>
      <c r="B9" s="4" t="s">
        <v>5</v>
      </c>
      <c r="C9" s="183" t="str">
        <f>B3</f>
        <v>FONDO DE DESARROLLO LOCAL DE TUNJUELITO</v>
      </c>
      <c r="D9" s="184"/>
      <c r="E9" s="184"/>
      <c r="F9" s="185"/>
      <c r="G9" s="103" t="s">
        <v>6</v>
      </c>
      <c r="H9" s="6" t="s">
        <v>562</v>
      </c>
      <c r="I9" s="36"/>
    </row>
    <row r="10" spans="1:9" ht="27" customHeight="1" x14ac:dyDescent="0.25">
      <c r="A10" s="36"/>
      <c r="B10" s="7" t="s">
        <v>7</v>
      </c>
      <c r="C10" s="183" t="str">
        <f>B3</f>
        <v>FONDO DE DESARROLLO LOCAL DE TUNJUELITO</v>
      </c>
      <c r="D10" s="184"/>
      <c r="E10" s="184"/>
      <c r="F10" s="185"/>
      <c r="G10" s="104" t="s">
        <v>6</v>
      </c>
      <c r="H10" s="6" t="str">
        <f>+H9</f>
        <v>899.999.061-9</v>
      </c>
      <c r="I10" s="36"/>
    </row>
    <row r="11" spans="1:9" ht="41.45" customHeight="1" thickBot="1" x14ac:dyDescent="0.3">
      <c r="A11" s="36"/>
      <c r="B11" s="7" t="s">
        <v>8</v>
      </c>
      <c r="C11" s="643" t="s">
        <v>929</v>
      </c>
      <c r="D11" s="644"/>
      <c r="E11" s="644"/>
      <c r="F11" s="645"/>
      <c r="G11" s="105" t="s">
        <v>6</v>
      </c>
      <c r="H11" s="6" t="str">
        <f>+H9</f>
        <v>899.999.061-9</v>
      </c>
      <c r="I11" s="36"/>
    </row>
    <row r="12" spans="1:9" ht="27" customHeight="1" x14ac:dyDescent="0.25">
      <c r="A12" s="36"/>
      <c r="B12" s="22" t="s">
        <v>697</v>
      </c>
      <c r="C12" s="594" t="s">
        <v>10</v>
      </c>
      <c r="D12" s="595"/>
      <c r="E12" s="595"/>
      <c r="F12" s="595"/>
      <c r="G12" s="595"/>
      <c r="H12" s="605"/>
      <c r="I12" s="36"/>
    </row>
    <row r="13" spans="1:9" ht="94.9" customHeight="1" x14ac:dyDescent="0.25">
      <c r="A13" s="39"/>
      <c r="B13" s="646" t="s">
        <v>698</v>
      </c>
      <c r="C13" s="647"/>
      <c r="D13" s="647"/>
      <c r="E13" s="647"/>
      <c r="F13" s="647"/>
      <c r="G13" s="648"/>
      <c r="H13" s="649"/>
      <c r="I13" s="141"/>
    </row>
    <row r="14" spans="1:9" ht="132.6" customHeight="1" x14ac:dyDescent="0.25">
      <c r="A14" s="39"/>
      <c r="B14" s="646" t="s">
        <v>930</v>
      </c>
      <c r="C14" s="647"/>
      <c r="D14" s="647"/>
      <c r="E14" s="647"/>
      <c r="F14" s="647"/>
      <c r="G14" s="648"/>
      <c r="H14" s="649"/>
      <c r="I14" s="106"/>
    </row>
    <row r="15" spans="1:9" ht="87.6" customHeight="1" thickBot="1" x14ac:dyDescent="0.3">
      <c r="A15" s="39"/>
      <c r="B15" s="650" t="s">
        <v>935</v>
      </c>
      <c r="C15" s="651"/>
      <c r="D15" s="651"/>
      <c r="E15" s="651"/>
      <c r="F15" s="651"/>
      <c r="G15" s="652"/>
      <c r="H15" s="653"/>
      <c r="I15" s="107"/>
    </row>
    <row r="16" spans="1:9" ht="27" customHeight="1" thickBot="1" x14ac:dyDescent="0.3">
      <c r="A16" s="39"/>
      <c r="B16" s="23" t="s">
        <v>699</v>
      </c>
      <c r="C16" s="482" t="s">
        <v>700</v>
      </c>
      <c r="D16" s="483"/>
      <c r="E16" s="483"/>
      <c r="F16" s="483"/>
      <c r="G16" s="483"/>
      <c r="H16" s="484"/>
      <c r="I16" s="39"/>
    </row>
    <row r="17" spans="1:9" ht="64.5" customHeight="1" thickBot="1" x14ac:dyDescent="0.3">
      <c r="A17" s="39"/>
      <c r="B17" s="654" t="s">
        <v>936</v>
      </c>
      <c r="C17" s="654"/>
      <c r="D17" s="654"/>
      <c r="E17" s="654"/>
      <c r="F17" s="654"/>
      <c r="G17" s="654"/>
      <c r="H17" s="654"/>
      <c r="I17" s="39"/>
    </row>
    <row r="18" spans="1:9" ht="37.9" customHeight="1" thickBot="1" x14ac:dyDescent="0.3">
      <c r="A18" s="39"/>
      <c r="B18" s="108" t="s">
        <v>701</v>
      </c>
      <c r="C18" s="655" t="s">
        <v>937</v>
      </c>
      <c r="D18" s="656"/>
      <c r="E18" s="656"/>
      <c r="F18" s="656"/>
      <c r="G18" s="656"/>
      <c r="H18" s="657"/>
      <c r="I18" s="39"/>
    </row>
    <row r="19" spans="1:9" ht="43.15" customHeight="1" x14ac:dyDescent="0.25">
      <c r="A19" s="39"/>
      <c r="B19" s="661" t="s">
        <v>336</v>
      </c>
      <c r="C19" s="296"/>
      <c r="D19" s="296"/>
      <c r="E19" s="296"/>
      <c r="F19" s="296"/>
      <c r="G19" s="296"/>
      <c r="H19" s="297"/>
      <c r="I19" s="359"/>
    </row>
    <row r="20" spans="1:9" ht="33" customHeight="1" thickBot="1" x14ac:dyDescent="0.3">
      <c r="A20" s="39"/>
      <c r="B20" s="313" t="s">
        <v>337</v>
      </c>
      <c r="C20" s="314"/>
      <c r="D20" s="314"/>
      <c r="E20" s="314"/>
      <c r="F20" s="314"/>
      <c r="G20" s="314"/>
      <c r="H20" s="315"/>
      <c r="I20" s="359"/>
    </row>
    <row r="21" spans="1:9" ht="27" customHeight="1" thickBot="1" x14ac:dyDescent="0.3">
      <c r="A21" s="39"/>
      <c r="B21" s="23" t="s">
        <v>702</v>
      </c>
      <c r="C21" s="482" t="s">
        <v>41</v>
      </c>
      <c r="D21" s="483"/>
      <c r="E21" s="483"/>
      <c r="F21" s="483"/>
      <c r="G21" s="483"/>
      <c r="H21" s="484"/>
      <c r="I21" s="39"/>
    </row>
    <row r="22" spans="1:9" ht="160.9" customHeight="1" thickBot="1" x14ac:dyDescent="0.3">
      <c r="A22" s="39"/>
      <c r="B22" s="658" t="s">
        <v>938</v>
      </c>
      <c r="C22" s="659"/>
      <c r="D22" s="660"/>
      <c r="E22" s="574" t="s">
        <v>703</v>
      </c>
      <c r="F22" s="575"/>
      <c r="G22" s="575"/>
      <c r="H22" s="576"/>
      <c r="I22" s="39"/>
    </row>
    <row r="23" spans="1:9" ht="188.25" customHeight="1" thickBot="1" x14ac:dyDescent="0.3">
      <c r="A23" s="39"/>
      <c r="B23" s="658" t="s">
        <v>939</v>
      </c>
      <c r="C23" s="659"/>
      <c r="D23" s="660"/>
      <c r="E23" s="574" t="s">
        <v>959</v>
      </c>
      <c r="F23" s="575"/>
      <c r="G23" s="575"/>
      <c r="H23" s="576"/>
      <c r="I23" s="39"/>
    </row>
    <row r="24" spans="1:9" ht="150.6" customHeight="1" thickBot="1" x14ac:dyDescent="0.3">
      <c r="A24" s="39"/>
      <c r="B24" s="526" t="s">
        <v>704</v>
      </c>
      <c r="C24" s="527"/>
      <c r="D24" s="528"/>
      <c r="E24" s="574" t="s">
        <v>705</v>
      </c>
      <c r="F24" s="575"/>
      <c r="G24" s="575"/>
      <c r="H24" s="576"/>
      <c r="I24" s="39"/>
    </row>
    <row r="25" spans="1:9" ht="27" customHeight="1" thickBot="1" x14ac:dyDescent="0.3">
      <c r="A25" s="39"/>
      <c r="B25" s="23" t="s">
        <v>702</v>
      </c>
      <c r="C25" s="482" t="s">
        <v>706</v>
      </c>
      <c r="D25" s="483"/>
      <c r="E25" s="483"/>
      <c r="F25" s="483"/>
      <c r="G25" s="483"/>
      <c r="H25" s="484"/>
      <c r="I25" s="39"/>
    </row>
    <row r="26" spans="1:9" ht="85.15" customHeight="1" thickBot="1" x14ac:dyDescent="0.3">
      <c r="A26" s="39"/>
      <c r="B26" s="514" t="s">
        <v>707</v>
      </c>
      <c r="C26" s="515"/>
      <c r="D26" s="515"/>
      <c r="E26" s="515"/>
      <c r="F26" s="515"/>
      <c r="G26" s="515"/>
      <c r="H26" s="516"/>
      <c r="I26" s="39"/>
    </row>
    <row r="27" spans="1:9" ht="76.150000000000006" customHeight="1" thickBot="1" x14ac:dyDescent="0.3">
      <c r="A27" s="39"/>
      <c r="B27" s="526" t="s">
        <v>708</v>
      </c>
      <c r="C27" s="527"/>
      <c r="D27" s="528"/>
      <c r="E27" s="574" t="s">
        <v>709</v>
      </c>
      <c r="F27" s="575"/>
      <c r="G27" s="575"/>
      <c r="H27" s="576"/>
      <c r="I27" s="39"/>
    </row>
    <row r="28" spans="1:9" ht="82.15" customHeight="1" thickBot="1" x14ac:dyDescent="0.3">
      <c r="A28" s="39"/>
      <c r="B28" s="526" t="s">
        <v>710</v>
      </c>
      <c r="C28" s="527"/>
      <c r="D28" s="528"/>
      <c r="E28" s="574" t="s">
        <v>711</v>
      </c>
      <c r="F28" s="575"/>
      <c r="G28" s="575"/>
      <c r="H28" s="576"/>
      <c r="I28" s="39"/>
    </row>
    <row r="29" spans="1:9" ht="66" customHeight="1" thickBot="1" x14ac:dyDescent="0.3">
      <c r="A29" s="39"/>
      <c r="B29" s="526" t="s">
        <v>712</v>
      </c>
      <c r="C29" s="527"/>
      <c r="D29" s="528"/>
      <c r="E29" s="574" t="s">
        <v>713</v>
      </c>
      <c r="F29" s="575"/>
      <c r="G29" s="575"/>
      <c r="H29" s="576"/>
      <c r="I29" s="39"/>
    </row>
    <row r="30" spans="1:9" ht="107.45" customHeight="1" x14ac:dyDescent="0.25">
      <c r="A30" s="39"/>
      <c r="B30" s="548" t="s">
        <v>714</v>
      </c>
      <c r="C30" s="549"/>
      <c r="D30" s="549"/>
      <c r="E30" s="636" t="s">
        <v>715</v>
      </c>
      <c r="F30" s="637"/>
      <c r="G30" s="637"/>
      <c r="H30" s="638"/>
      <c r="I30" s="39"/>
    </row>
    <row r="31" spans="1:9" ht="45" customHeight="1" x14ac:dyDescent="0.25">
      <c r="A31" s="39"/>
      <c r="B31" s="550"/>
      <c r="C31" s="551"/>
      <c r="D31" s="551"/>
      <c r="E31" s="109" t="s">
        <v>716</v>
      </c>
      <c r="F31" s="503" t="s">
        <v>717</v>
      </c>
      <c r="G31" s="503"/>
      <c r="H31" s="504"/>
      <c r="I31" s="39"/>
    </row>
    <row r="32" spans="1:9" ht="40.15" customHeight="1" x14ac:dyDescent="0.25">
      <c r="A32" s="39"/>
      <c r="B32" s="550"/>
      <c r="C32" s="551"/>
      <c r="D32" s="551"/>
      <c r="E32" s="109" t="s">
        <v>718</v>
      </c>
      <c r="F32" s="639" t="s">
        <v>719</v>
      </c>
      <c r="G32" s="639"/>
      <c r="H32" s="640"/>
      <c r="I32" s="39"/>
    </row>
    <row r="33" spans="1:9" ht="32.450000000000003" customHeight="1" x14ac:dyDescent="0.25">
      <c r="A33" s="39"/>
      <c r="B33" s="550"/>
      <c r="C33" s="551"/>
      <c r="D33" s="551"/>
      <c r="E33" s="109" t="s">
        <v>720</v>
      </c>
      <c r="F33" s="639" t="s">
        <v>721</v>
      </c>
      <c r="G33" s="639"/>
      <c r="H33" s="640"/>
      <c r="I33" s="39"/>
    </row>
    <row r="34" spans="1:9" ht="45.6" customHeight="1" x14ac:dyDescent="0.25">
      <c r="A34" s="39"/>
      <c r="B34" s="550"/>
      <c r="C34" s="551"/>
      <c r="D34" s="551"/>
      <c r="E34" s="109" t="s">
        <v>722</v>
      </c>
      <c r="F34" s="639" t="s">
        <v>723</v>
      </c>
      <c r="G34" s="639"/>
      <c r="H34" s="640"/>
      <c r="I34" s="39"/>
    </row>
    <row r="35" spans="1:9" ht="42" customHeight="1" thickBot="1" x14ac:dyDescent="0.3">
      <c r="A35" s="39"/>
      <c r="B35" s="634"/>
      <c r="C35" s="635"/>
      <c r="D35" s="635"/>
      <c r="E35" s="110" t="s">
        <v>724</v>
      </c>
      <c r="F35" s="641" t="s">
        <v>725</v>
      </c>
      <c r="G35" s="641"/>
      <c r="H35" s="642"/>
      <c r="I35" s="39"/>
    </row>
    <row r="36" spans="1:9" ht="64.900000000000006" customHeight="1" thickBot="1" x14ac:dyDescent="0.3">
      <c r="A36" s="39"/>
      <c r="B36" s="526" t="s">
        <v>726</v>
      </c>
      <c r="C36" s="527"/>
      <c r="D36" s="528"/>
      <c r="E36" s="636" t="s">
        <v>727</v>
      </c>
      <c r="F36" s="637"/>
      <c r="G36" s="637"/>
      <c r="H36" s="638"/>
      <c r="I36" s="39"/>
    </row>
    <row r="37" spans="1:9" ht="66" customHeight="1" thickBot="1" x14ac:dyDescent="0.3">
      <c r="A37" s="39"/>
      <c r="B37" s="526" t="s">
        <v>728</v>
      </c>
      <c r="C37" s="527"/>
      <c r="D37" s="528"/>
      <c r="E37" s="636" t="s">
        <v>729</v>
      </c>
      <c r="F37" s="637"/>
      <c r="G37" s="637"/>
      <c r="H37" s="638"/>
      <c r="I37" s="39"/>
    </row>
    <row r="38" spans="1:9" ht="31.15" customHeight="1" x14ac:dyDescent="0.25">
      <c r="A38" s="39"/>
      <c r="B38" s="111"/>
      <c r="C38" s="112"/>
      <c r="D38" s="113"/>
      <c r="E38" s="636" t="s">
        <v>730</v>
      </c>
      <c r="F38" s="637"/>
      <c r="G38" s="637"/>
      <c r="H38" s="638"/>
      <c r="I38" s="39"/>
    </row>
    <row r="39" spans="1:9" ht="81.599999999999994" customHeight="1" x14ac:dyDescent="0.25">
      <c r="A39" s="39"/>
      <c r="B39" s="114"/>
      <c r="C39" s="115"/>
      <c r="D39" s="116"/>
      <c r="E39" s="109" t="s">
        <v>716</v>
      </c>
      <c r="F39" s="639" t="s">
        <v>731</v>
      </c>
      <c r="G39" s="639"/>
      <c r="H39" s="640"/>
      <c r="I39" s="39"/>
    </row>
    <row r="40" spans="1:9" ht="74.45" customHeight="1" x14ac:dyDescent="0.25">
      <c r="A40" s="39"/>
      <c r="B40" s="662" t="s">
        <v>732</v>
      </c>
      <c r="C40" s="663"/>
      <c r="D40" s="664"/>
      <c r="E40" s="109" t="s">
        <v>718</v>
      </c>
      <c r="F40" s="639" t="s">
        <v>733</v>
      </c>
      <c r="G40" s="639"/>
      <c r="H40" s="640"/>
      <c r="I40" s="39"/>
    </row>
    <row r="41" spans="1:9" ht="42" customHeight="1" x14ac:dyDescent="0.25">
      <c r="A41" s="39"/>
      <c r="B41" s="114"/>
      <c r="C41" s="115"/>
      <c r="D41" s="116"/>
      <c r="E41" s="109" t="s">
        <v>720</v>
      </c>
      <c r="F41" s="639" t="s">
        <v>734</v>
      </c>
      <c r="G41" s="639"/>
      <c r="H41" s="640"/>
      <c r="I41" s="39"/>
    </row>
    <row r="42" spans="1:9" ht="45.6" customHeight="1" x14ac:dyDescent="0.25">
      <c r="A42" s="39"/>
      <c r="B42" s="114"/>
      <c r="C42" s="115"/>
      <c r="D42" s="116"/>
      <c r="E42" s="109" t="s">
        <v>722</v>
      </c>
      <c r="F42" s="639" t="s">
        <v>735</v>
      </c>
      <c r="G42" s="639"/>
      <c r="H42" s="640"/>
      <c r="I42" s="39"/>
    </row>
    <row r="43" spans="1:9" ht="47.45" customHeight="1" x14ac:dyDescent="0.25">
      <c r="A43" s="39"/>
      <c r="B43" s="117"/>
      <c r="C43" s="118"/>
      <c r="D43" s="119"/>
      <c r="E43" s="109" t="s">
        <v>724</v>
      </c>
      <c r="F43" s="639" t="s">
        <v>736</v>
      </c>
      <c r="G43" s="639"/>
      <c r="H43" s="640"/>
      <c r="I43" s="39"/>
    </row>
    <row r="44" spans="1:9" ht="106.15" customHeight="1" x14ac:dyDescent="0.25">
      <c r="A44" s="39"/>
      <c r="B44" s="526" t="s">
        <v>737</v>
      </c>
      <c r="C44" s="527"/>
      <c r="D44" s="528"/>
      <c r="E44" s="301" t="s">
        <v>738</v>
      </c>
      <c r="F44" s="302"/>
      <c r="G44" s="302"/>
      <c r="H44" s="303"/>
      <c r="I44" s="39"/>
    </row>
    <row r="45" spans="1:9" ht="61.9" customHeight="1" x14ac:dyDescent="0.25">
      <c r="A45" s="39"/>
      <c r="B45" s="526" t="s">
        <v>739</v>
      </c>
      <c r="C45" s="527"/>
      <c r="D45" s="528"/>
      <c r="E45" s="667" t="s">
        <v>740</v>
      </c>
      <c r="F45" s="668"/>
      <c r="G45" s="668"/>
      <c r="H45" s="669"/>
      <c r="I45" s="39"/>
    </row>
    <row r="46" spans="1:9" ht="96" customHeight="1" x14ac:dyDescent="0.25">
      <c r="A46" s="39"/>
      <c r="B46" s="526" t="s">
        <v>741</v>
      </c>
      <c r="C46" s="527"/>
      <c r="D46" s="528"/>
      <c r="E46" s="667" t="s">
        <v>742</v>
      </c>
      <c r="F46" s="668"/>
      <c r="G46" s="668"/>
      <c r="H46" s="669"/>
      <c r="I46" s="39"/>
    </row>
    <row r="47" spans="1:9" ht="65.45" customHeight="1" x14ac:dyDescent="0.25">
      <c r="A47" s="39"/>
      <c r="B47" s="526" t="s">
        <v>743</v>
      </c>
      <c r="C47" s="527"/>
      <c r="D47" s="528"/>
      <c r="E47" s="667" t="s">
        <v>744</v>
      </c>
      <c r="F47" s="668"/>
      <c r="G47" s="668"/>
      <c r="H47" s="669"/>
      <c r="I47" s="39"/>
    </row>
    <row r="48" spans="1:9" ht="71.45" customHeight="1" x14ac:dyDescent="0.25">
      <c r="A48" s="39"/>
      <c r="B48" s="526" t="s">
        <v>745</v>
      </c>
      <c r="C48" s="527"/>
      <c r="D48" s="528"/>
      <c r="E48" s="665" t="s">
        <v>746</v>
      </c>
      <c r="F48" s="665"/>
      <c r="G48" s="665"/>
      <c r="H48" s="666"/>
      <c r="I48" s="39"/>
    </row>
    <row r="49" spans="1:9" ht="53.45" customHeight="1" x14ac:dyDescent="0.25">
      <c r="A49" s="39"/>
      <c r="B49" s="526" t="s">
        <v>747</v>
      </c>
      <c r="C49" s="527"/>
      <c r="D49" s="528"/>
      <c r="E49" s="667" t="s">
        <v>748</v>
      </c>
      <c r="F49" s="668"/>
      <c r="G49" s="668"/>
      <c r="H49" s="669"/>
      <c r="I49" s="39"/>
    </row>
    <row r="50" spans="1:9" ht="93.6" customHeight="1" x14ac:dyDescent="0.25">
      <c r="A50" s="39"/>
      <c r="B50" s="526" t="s">
        <v>749</v>
      </c>
      <c r="C50" s="527"/>
      <c r="D50" s="528"/>
      <c r="E50" s="667" t="s">
        <v>750</v>
      </c>
      <c r="F50" s="668"/>
      <c r="G50" s="668"/>
      <c r="H50" s="669"/>
      <c r="I50" s="39"/>
    </row>
    <row r="51" spans="1:9" ht="79.150000000000006" customHeight="1" x14ac:dyDescent="0.25">
      <c r="A51" s="39"/>
      <c r="B51" s="526" t="s">
        <v>751</v>
      </c>
      <c r="C51" s="527"/>
      <c r="D51" s="528"/>
      <c r="E51" s="671" t="s">
        <v>752</v>
      </c>
      <c r="F51" s="671"/>
      <c r="G51" s="671"/>
      <c r="H51" s="672"/>
      <c r="I51" s="39"/>
    </row>
    <row r="52" spans="1:9" ht="74.45" customHeight="1" x14ac:dyDescent="0.25">
      <c r="A52" s="39"/>
      <c r="B52" s="526" t="s">
        <v>753</v>
      </c>
      <c r="C52" s="527"/>
      <c r="D52" s="528"/>
      <c r="E52" s="671" t="s">
        <v>754</v>
      </c>
      <c r="F52" s="671"/>
      <c r="G52" s="671"/>
      <c r="H52" s="672"/>
      <c r="I52" s="39"/>
    </row>
    <row r="53" spans="1:9" ht="72.599999999999994" customHeight="1" x14ac:dyDescent="0.25">
      <c r="A53" s="39"/>
      <c r="B53" s="548" t="s">
        <v>755</v>
      </c>
      <c r="C53" s="549"/>
      <c r="D53" s="673"/>
      <c r="E53" s="120" t="s">
        <v>756</v>
      </c>
      <c r="F53" s="675" t="s">
        <v>757</v>
      </c>
      <c r="G53" s="676"/>
      <c r="H53" s="677"/>
      <c r="I53" s="39"/>
    </row>
    <row r="54" spans="1:9" ht="67.900000000000006" customHeight="1" x14ac:dyDescent="0.25">
      <c r="A54" s="39"/>
      <c r="B54" s="634"/>
      <c r="C54" s="635"/>
      <c r="D54" s="674"/>
      <c r="E54" s="120" t="s">
        <v>758</v>
      </c>
      <c r="F54" s="675" t="s">
        <v>759</v>
      </c>
      <c r="G54" s="676"/>
      <c r="H54" s="677"/>
      <c r="I54" s="39"/>
    </row>
    <row r="55" spans="1:9" ht="40.9" customHeight="1" x14ac:dyDescent="0.25">
      <c r="A55" s="39"/>
      <c r="B55" s="511" t="s">
        <v>760</v>
      </c>
      <c r="C55" s="512"/>
      <c r="D55" s="512"/>
      <c r="E55" s="512"/>
      <c r="F55" s="512"/>
      <c r="G55" s="512"/>
      <c r="H55" s="670"/>
      <c r="I55" s="39"/>
    </row>
    <row r="56" spans="1:9" ht="31.15" customHeight="1" x14ac:dyDescent="0.25">
      <c r="A56" s="39"/>
      <c r="B56" s="511" t="s">
        <v>761</v>
      </c>
      <c r="C56" s="512"/>
      <c r="D56" s="512"/>
      <c r="E56" s="512"/>
      <c r="F56" s="512"/>
      <c r="G56" s="512"/>
      <c r="H56" s="670"/>
      <c r="I56" s="39"/>
    </row>
    <row r="57" spans="1:9" ht="40.9" customHeight="1" x14ac:dyDescent="0.25">
      <c r="A57" s="39"/>
      <c r="B57" s="511" t="s">
        <v>762</v>
      </c>
      <c r="C57" s="512"/>
      <c r="D57" s="512"/>
      <c r="E57" s="512"/>
      <c r="F57" s="512"/>
      <c r="G57" s="512"/>
      <c r="H57" s="670"/>
      <c r="I57" s="39"/>
    </row>
    <row r="58" spans="1:9" ht="409.5" customHeight="1" x14ac:dyDescent="0.25">
      <c r="A58" s="39"/>
      <c r="B58" s="511" t="s">
        <v>763</v>
      </c>
      <c r="C58" s="512"/>
      <c r="D58" s="512"/>
      <c r="E58" s="667" t="s">
        <v>764</v>
      </c>
      <c r="F58" s="668"/>
      <c r="G58" s="668"/>
      <c r="H58" s="669"/>
      <c r="I58" s="39"/>
    </row>
    <row r="59" spans="1:9" ht="163.9" customHeight="1" x14ac:dyDescent="0.25">
      <c r="A59" s="39"/>
      <c r="B59" s="511" t="s">
        <v>765</v>
      </c>
      <c r="C59" s="512"/>
      <c r="D59" s="512"/>
      <c r="E59" s="665" t="s">
        <v>766</v>
      </c>
      <c r="F59" s="665"/>
      <c r="G59" s="665"/>
      <c r="H59" s="666"/>
      <c r="I59" s="39"/>
    </row>
    <row r="60" spans="1:9" ht="34.15" customHeight="1" x14ac:dyDescent="0.25">
      <c r="A60" s="39"/>
      <c r="B60" s="511" t="s">
        <v>767</v>
      </c>
      <c r="C60" s="512"/>
      <c r="D60" s="512"/>
      <c r="E60" s="671" t="s">
        <v>768</v>
      </c>
      <c r="F60" s="671"/>
      <c r="G60" s="671"/>
      <c r="H60" s="672"/>
      <c r="I60" s="39"/>
    </row>
    <row r="61" spans="1:9" ht="55.15" customHeight="1" thickBot="1" x14ac:dyDescent="0.3">
      <c r="A61" s="39"/>
      <c r="B61" s="678" t="s">
        <v>769</v>
      </c>
      <c r="C61" s="679"/>
      <c r="D61" s="679"/>
      <c r="E61" s="679"/>
      <c r="F61" s="679"/>
      <c r="G61" s="679"/>
      <c r="H61" s="680"/>
      <c r="I61" s="39"/>
    </row>
    <row r="62" spans="1:9" ht="27" customHeight="1" thickBot="1" x14ac:dyDescent="0.3">
      <c r="A62" s="39"/>
      <c r="B62" s="23" t="s">
        <v>770</v>
      </c>
      <c r="C62" s="482" t="s">
        <v>771</v>
      </c>
      <c r="D62" s="483"/>
      <c r="E62" s="483"/>
      <c r="F62" s="483"/>
      <c r="G62" s="483"/>
      <c r="H62" s="484"/>
      <c r="I62" s="39"/>
    </row>
    <row r="63" spans="1:9" ht="60.6" customHeight="1" thickBot="1" x14ac:dyDescent="0.3">
      <c r="A63" s="39"/>
      <c r="B63" s="475" t="s">
        <v>772</v>
      </c>
      <c r="C63" s="476"/>
      <c r="D63" s="476"/>
      <c r="E63" s="476"/>
      <c r="F63" s="476"/>
      <c r="G63" s="476"/>
      <c r="H63" s="477"/>
      <c r="I63" s="39"/>
    </row>
    <row r="64" spans="1:9" ht="27" customHeight="1" thickBot="1" x14ac:dyDescent="0.3">
      <c r="A64" s="39"/>
      <c r="B64" s="23" t="s">
        <v>773</v>
      </c>
      <c r="C64" s="482" t="s">
        <v>774</v>
      </c>
      <c r="D64" s="483"/>
      <c r="E64" s="483"/>
      <c r="F64" s="483"/>
      <c r="G64" s="483"/>
      <c r="H64" s="484"/>
      <c r="I64" s="39"/>
    </row>
    <row r="65" spans="1:9" ht="91.9" customHeight="1" x14ac:dyDescent="0.25">
      <c r="A65" s="39"/>
      <c r="B65" s="571" t="s">
        <v>775</v>
      </c>
      <c r="C65" s="572"/>
      <c r="D65" s="573"/>
      <c r="E65" s="574" t="s">
        <v>776</v>
      </c>
      <c r="F65" s="575"/>
      <c r="G65" s="575"/>
      <c r="H65" s="576"/>
      <c r="I65" s="39"/>
    </row>
    <row r="66" spans="1:9" ht="148.9" customHeight="1" x14ac:dyDescent="0.25">
      <c r="A66" s="39"/>
      <c r="B66" s="526" t="s">
        <v>777</v>
      </c>
      <c r="C66" s="527"/>
      <c r="D66" s="528"/>
      <c r="E66" s="273" t="s">
        <v>778</v>
      </c>
      <c r="F66" s="254"/>
      <c r="G66" s="254"/>
      <c r="H66" s="255"/>
      <c r="I66" s="39"/>
    </row>
    <row r="67" spans="1:9" ht="100.15" customHeight="1" x14ac:dyDescent="0.25">
      <c r="A67" s="39"/>
      <c r="B67" s="526" t="s">
        <v>779</v>
      </c>
      <c r="C67" s="527"/>
      <c r="D67" s="528"/>
      <c r="E67" s="295" t="s">
        <v>780</v>
      </c>
      <c r="F67" s="296"/>
      <c r="G67" s="296"/>
      <c r="H67" s="297"/>
      <c r="I67" s="39"/>
    </row>
    <row r="68" spans="1:9" ht="74.45" customHeight="1" thickBot="1" x14ac:dyDescent="0.3">
      <c r="A68" s="39"/>
      <c r="B68" s="548" t="s">
        <v>781</v>
      </c>
      <c r="C68" s="549"/>
      <c r="D68" s="673"/>
      <c r="E68" s="295" t="s">
        <v>782</v>
      </c>
      <c r="F68" s="296"/>
      <c r="G68" s="296"/>
      <c r="H68" s="297"/>
      <c r="I68" s="39"/>
    </row>
    <row r="69" spans="1:9" ht="27" customHeight="1" thickBot="1" x14ac:dyDescent="0.3">
      <c r="A69" s="39"/>
      <c r="B69" s="23" t="s">
        <v>783</v>
      </c>
      <c r="C69" s="482" t="s">
        <v>940</v>
      </c>
      <c r="D69" s="483"/>
      <c r="E69" s="483"/>
      <c r="F69" s="483"/>
      <c r="G69" s="483"/>
      <c r="H69" s="484"/>
      <c r="I69" s="39"/>
    </row>
    <row r="70" spans="1:9" ht="57" customHeight="1" thickBot="1" x14ac:dyDescent="0.3">
      <c r="A70" s="39"/>
      <c r="B70" s="475" t="s">
        <v>784</v>
      </c>
      <c r="C70" s="476"/>
      <c r="D70" s="476"/>
      <c r="E70" s="476"/>
      <c r="F70" s="476"/>
      <c r="G70" s="476"/>
      <c r="H70" s="477"/>
      <c r="I70" s="39"/>
    </row>
    <row r="71" spans="1:9" ht="42" customHeight="1" thickBot="1" x14ac:dyDescent="0.3">
      <c r="A71" s="39"/>
      <c r="B71" s="681" t="s">
        <v>785</v>
      </c>
      <c r="C71" s="682"/>
      <c r="D71" s="682"/>
      <c r="E71" s="682"/>
      <c r="F71" s="683"/>
      <c r="G71" s="684" t="s">
        <v>786</v>
      </c>
      <c r="H71" s="685"/>
      <c r="I71" s="39"/>
    </row>
    <row r="72" spans="1:9" ht="33" customHeight="1" thickBot="1" x14ac:dyDescent="0.3">
      <c r="A72" s="39"/>
      <c r="B72" s="686" t="s">
        <v>941</v>
      </c>
      <c r="C72" s="687"/>
      <c r="D72" s="687"/>
      <c r="E72" s="687"/>
      <c r="F72" s="688"/>
      <c r="G72" s="689">
        <v>20000000</v>
      </c>
      <c r="H72" s="690"/>
      <c r="I72" s="39"/>
    </row>
    <row r="73" spans="1:9" ht="43.15" customHeight="1" thickBot="1" x14ac:dyDescent="0.3">
      <c r="A73" s="39"/>
      <c r="B73" s="23" t="s">
        <v>787</v>
      </c>
      <c r="C73" s="655" t="s">
        <v>942</v>
      </c>
      <c r="D73" s="483"/>
      <c r="E73" s="483"/>
      <c r="F73" s="483"/>
      <c r="G73" s="483"/>
      <c r="H73" s="484"/>
      <c r="I73" s="39"/>
    </row>
    <row r="74" spans="1:9" ht="49.9" customHeight="1" thickBot="1" x14ac:dyDescent="0.3">
      <c r="A74" s="39"/>
      <c r="B74" s="475" t="s">
        <v>788</v>
      </c>
      <c r="C74" s="476"/>
      <c r="D74" s="476"/>
      <c r="E74" s="476"/>
      <c r="F74" s="476"/>
      <c r="G74" s="476"/>
      <c r="H74" s="477"/>
      <c r="I74" s="39"/>
    </row>
    <row r="75" spans="1:9" ht="41.45" customHeight="1" thickBot="1" x14ac:dyDescent="0.3">
      <c r="A75" s="39"/>
      <c r="B75" s="681" t="s">
        <v>785</v>
      </c>
      <c r="C75" s="682"/>
      <c r="D75" s="682"/>
      <c r="E75" s="682"/>
      <c r="F75" s="683"/>
      <c r="G75" s="684" t="s">
        <v>786</v>
      </c>
      <c r="H75" s="685"/>
      <c r="I75" s="39"/>
    </row>
    <row r="76" spans="1:9" ht="48.6" customHeight="1" thickBot="1" x14ac:dyDescent="0.3">
      <c r="A76" s="39"/>
      <c r="B76" s="686" t="s">
        <v>941</v>
      </c>
      <c r="C76" s="687"/>
      <c r="D76" s="687"/>
      <c r="E76" s="687"/>
      <c r="F76" s="688"/>
      <c r="G76" s="689">
        <v>20000000</v>
      </c>
      <c r="H76" s="690"/>
      <c r="I76" s="39"/>
    </row>
    <row r="77" spans="1:9" ht="27" customHeight="1" thickBot="1" x14ac:dyDescent="0.3">
      <c r="A77" s="39"/>
      <c r="B77" s="23" t="s">
        <v>789</v>
      </c>
      <c r="C77" s="655" t="s">
        <v>790</v>
      </c>
      <c r="D77" s="483"/>
      <c r="E77" s="483"/>
      <c r="F77" s="483"/>
      <c r="G77" s="483"/>
      <c r="H77" s="484"/>
      <c r="I77" s="39"/>
    </row>
    <row r="78" spans="1:9" ht="217.15" customHeight="1" thickBot="1" x14ac:dyDescent="0.3">
      <c r="A78" s="39"/>
      <c r="B78" s="475" t="s">
        <v>791</v>
      </c>
      <c r="C78" s="476"/>
      <c r="D78" s="476"/>
      <c r="E78" s="476"/>
      <c r="F78" s="476"/>
      <c r="G78" s="476"/>
      <c r="H78" s="477"/>
      <c r="I78" s="39"/>
    </row>
    <row r="79" spans="1:9" ht="27" customHeight="1" thickBot="1" x14ac:dyDescent="0.3">
      <c r="A79" s="39"/>
      <c r="B79" s="23" t="s">
        <v>792</v>
      </c>
      <c r="C79" s="655" t="s">
        <v>793</v>
      </c>
      <c r="D79" s="483"/>
      <c r="E79" s="483"/>
      <c r="F79" s="483"/>
      <c r="G79" s="483"/>
      <c r="H79" s="484"/>
      <c r="I79" s="39"/>
    </row>
    <row r="80" spans="1:9" ht="27.6" customHeight="1" thickBot="1" x14ac:dyDescent="0.3">
      <c r="A80" s="39"/>
      <c r="B80" s="692" t="s">
        <v>794</v>
      </c>
      <c r="C80" s="693"/>
      <c r="D80" s="693"/>
      <c r="E80" s="693"/>
      <c r="F80" s="693"/>
      <c r="G80" s="693"/>
      <c r="H80" s="694"/>
      <c r="I80" s="39"/>
    </row>
    <row r="81" spans="1:9" ht="48.6" customHeight="1" thickBot="1" x14ac:dyDescent="0.3">
      <c r="A81" s="39"/>
      <c r="B81" s="681" t="s">
        <v>785</v>
      </c>
      <c r="C81" s="682"/>
      <c r="D81" s="682"/>
      <c r="E81" s="682"/>
      <c r="F81" s="683"/>
      <c r="G81" s="684" t="s">
        <v>786</v>
      </c>
      <c r="H81" s="685"/>
      <c r="I81" s="39"/>
    </row>
    <row r="82" spans="1:9" ht="34.5" customHeight="1" thickBot="1" x14ac:dyDescent="0.3">
      <c r="A82" s="39"/>
      <c r="B82" s="686" t="s">
        <v>941</v>
      </c>
      <c r="C82" s="687"/>
      <c r="D82" s="687"/>
      <c r="E82" s="687"/>
      <c r="F82" s="688"/>
      <c r="G82" s="689">
        <v>20000000</v>
      </c>
      <c r="H82" s="690"/>
      <c r="I82" s="39"/>
    </row>
    <row r="83" spans="1:9" ht="27" customHeight="1" thickBot="1" x14ac:dyDescent="0.3">
      <c r="A83" s="39"/>
      <c r="B83" s="23" t="s">
        <v>795</v>
      </c>
      <c r="C83" s="655" t="s">
        <v>796</v>
      </c>
      <c r="D83" s="483"/>
      <c r="E83" s="483"/>
      <c r="F83" s="483"/>
      <c r="G83" s="483"/>
      <c r="H83" s="484"/>
      <c r="I83" s="39"/>
    </row>
    <row r="84" spans="1:9" ht="151.15" customHeight="1" x14ac:dyDescent="0.25">
      <c r="A84" s="39"/>
      <c r="B84" s="691" t="s">
        <v>797</v>
      </c>
      <c r="C84" s="302"/>
      <c r="D84" s="302"/>
      <c r="E84" s="302"/>
      <c r="F84" s="302"/>
      <c r="G84" s="302"/>
      <c r="H84" s="303"/>
      <c r="I84" s="39"/>
    </row>
    <row r="85" spans="1:9" ht="78" customHeight="1" x14ac:dyDescent="0.25">
      <c r="A85" s="39"/>
      <c r="B85" s="121" t="s">
        <v>716</v>
      </c>
      <c r="C85" s="503" t="s">
        <v>798</v>
      </c>
      <c r="D85" s="503"/>
      <c r="E85" s="503"/>
      <c r="F85" s="503"/>
      <c r="G85" s="503"/>
      <c r="H85" s="504"/>
      <c r="I85" s="39"/>
    </row>
    <row r="86" spans="1:9" ht="42" customHeight="1" x14ac:dyDescent="0.25">
      <c r="A86" s="39"/>
      <c r="B86" s="121" t="s">
        <v>718</v>
      </c>
      <c r="C86" s="503" t="s">
        <v>799</v>
      </c>
      <c r="D86" s="503"/>
      <c r="E86" s="503"/>
      <c r="F86" s="503"/>
      <c r="G86" s="503"/>
      <c r="H86" s="504"/>
      <c r="I86" s="39"/>
    </row>
    <row r="87" spans="1:9" ht="63" customHeight="1" thickBot="1" x14ac:dyDescent="0.3">
      <c r="A87" s="39"/>
      <c r="B87" s="695" t="s">
        <v>800</v>
      </c>
      <c r="C87" s="696"/>
      <c r="D87" s="696"/>
      <c r="E87" s="696"/>
      <c r="F87" s="696"/>
      <c r="G87" s="696"/>
      <c r="H87" s="697"/>
      <c r="I87" s="39"/>
    </row>
    <row r="88" spans="1:9" ht="27" customHeight="1" thickBot="1" x14ac:dyDescent="0.3">
      <c r="A88" s="39"/>
      <c r="B88" s="23" t="s">
        <v>801</v>
      </c>
      <c r="C88" s="655" t="s">
        <v>793</v>
      </c>
      <c r="D88" s="483"/>
      <c r="E88" s="483"/>
      <c r="F88" s="483"/>
      <c r="G88" s="483"/>
      <c r="H88" s="484"/>
      <c r="I88" s="39"/>
    </row>
    <row r="89" spans="1:9" ht="24" customHeight="1" thickBot="1" x14ac:dyDescent="0.3">
      <c r="A89" s="39"/>
      <c r="B89" s="692" t="s">
        <v>794</v>
      </c>
      <c r="C89" s="693"/>
      <c r="D89" s="693"/>
      <c r="E89" s="693"/>
      <c r="F89" s="693"/>
      <c r="G89" s="693"/>
      <c r="H89" s="694"/>
      <c r="I89" s="39"/>
    </row>
    <row r="90" spans="1:9" ht="43.15" customHeight="1" thickBot="1" x14ac:dyDescent="0.3">
      <c r="A90" s="39"/>
      <c r="B90" s="681" t="s">
        <v>785</v>
      </c>
      <c r="C90" s="682"/>
      <c r="D90" s="682"/>
      <c r="E90" s="682"/>
      <c r="F90" s="683"/>
      <c r="G90" s="684" t="s">
        <v>786</v>
      </c>
      <c r="H90" s="685"/>
      <c r="I90" s="39"/>
    </row>
    <row r="91" spans="1:9" ht="46.9" customHeight="1" x14ac:dyDescent="0.25">
      <c r="A91" s="39"/>
      <c r="B91" s="686" t="s">
        <v>941</v>
      </c>
      <c r="C91" s="687"/>
      <c r="D91" s="687"/>
      <c r="E91" s="687"/>
      <c r="F91" s="688"/>
      <c r="G91" s="689">
        <v>20000000</v>
      </c>
      <c r="H91" s="690"/>
      <c r="I91" s="39"/>
    </row>
    <row r="92" spans="1:9" ht="101.45" customHeight="1" x14ac:dyDescent="0.25">
      <c r="A92" s="39"/>
      <c r="B92" s="704" t="s">
        <v>802</v>
      </c>
      <c r="C92" s="705"/>
      <c r="D92" s="706"/>
      <c r="E92" s="707" t="s">
        <v>943</v>
      </c>
      <c r="F92" s="708"/>
      <c r="G92" s="708"/>
      <c r="H92" s="709"/>
      <c r="I92" s="39"/>
    </row>
    <row r="93" spans="1:9" ht="90.6" customHeight="1" thickBot="1" x14ac:dyDescent="0.3">
      <c r="A93" s="39"/>
      <c r="B93" s="526" t="s">
        <v>803</v>
      </c>
      <c r="C93" s="527"/>
      <c r="D93" s="528"/>
      <c r="E93" s="295" t="s">
        <v>931</v>
      </c>
      <c r="F93" s="296"/>
      <c r="G93" s="296"/>
      <c r="H93" s="297"/>
      <c r="I93" s="39"/>
    </row>
    <row r="94" spans="1:9" ht="27" customHeight="1" thickBot="1" x14ac:dyDescent="0.3">
      <c r="A94" s="39"/>
      <c r="B94" s="23" t="s">
        <v>804</v>
      </c>
      <c r="C94" s="698" t="s">
        <v>805</v>
      </c>
      <c r="D94" s="699"/>
      <c r="E94" s="699"/>
      <c r="F94" s="699"/>
      <c r="G94" s="699"/>
      <c r="H94" s="700"/>
      <c r="I94" s="39"/>
    </row>
    <row r="95" spans="1:9" ht="270.75" customHeight="1" x14ac:dyDescent="0.25">
      <c r="A95" s="39"/>
      <c r="B95" s="701" t="s">
        <v>806</v>
      </c>
      <c r="C95" s="702"/>
      <c r="D95" s="703"/>
      <c r="E95" s="574" t="s">
        <v>807</v>
      </c>
      <c r="F95" s="575"/>
      <c r="G95" s="575"/>
      <c r="H95" s="576"/>
      <c r="I95" s="39"/>
    </row>
    <row r="96" spans="1:9" ht="91.9" customHeight="1" x14ac:dyDescent="0.25">
      <c r="A96" s="39"/>
      <c r="B96" s="526" t="s">
        <v>808</v>
      </c>
      <c r="C96" s="527"/>
      <c r="D96" s="528"/>
      <c r="E96" s="295" t="s">
        <v>932</v>
      </c>
      <c r="F96" s="296"/>
      <c r="G96" s="296"/>
      <c r="H96" s="297"/>
      <c r="I96" s="39"/>
    </row>
    <row r="97" spans="1:9" ht="42.6" customHeight="1" x14ac:dyDescent="0.25">
      <c r="A97" s="39"/>
      <c r="B97" s="526" t="s">
        <v>809</v>
      </c>
      <c r="C97" s="527"/>
      <c r="D97" s="528"/>
      <c r="E97" s="295" t="s">
        <v>810</v>
      </c>
      <c r="F97" s="296"/>
      <c r="G97" s="296"/>
      <c r="H97" s="297"/>
      <c r="I97" s="39"/>
    </row>
    <row r="98" spans="1:9" ht="95.45" customHeight="1" x14ac:dyDescent="0.25">
      <c r="A98" s="39"/>
      <c r="B98" s="526" t="s">
        <v>811</v>
      </c>
      <c r="C98" s="527"/>
      <c r="D98" s="528"/>
      <c r="E98" s="295" t="s">
        <v>812</v>
      </c>
      <c r="F98" s="296"/>
      <c r="G98" s="296"/>
      <c r="H98" s="297"/>
      <c r="I98" s="39"/>
    </row>
    <row r="99" spans="1:9" ht="225.6" customHeight="1" x14ac:dyDescent="0.25">
      <c r="A99" s="39"/>
      <c r="B99" s="526" t="s">
        <v>813</v>
      </c>
      <c r="C99" s="527"/>
      <c r="D99" s="528"/>
      <c r="E99" s="295" t="s">
        <v>814</v>
      </c>
      <c r="F99" s="296"/>
      <c r="G99" s="296"/>
      <c r="H99" s="297"/>
      <c r="I99" s="39"/>
    </row>
    <row r="100" spans="1:9" ht="62.45" customHeight="1" x14ac:dyDescent="0.25">
      <c r="A100" s="39"/>
      <c r="B100" s="526" t="s">
        <v>815</v>
      </c>
      <c r="C100" s="527"/>
      <c r="D100" s="528"/>
      <c r="E100" s="295" t="s">
        <v>816</v>
      </c>
      <c r="F100" s="296"/>
      <c r="G100" s="296"/>
      <c r="H100" s="297"/>
      <c r="I100" s="39"/>
    </row>
    <row r="101" spans="1:9" ht="69" customHeight="1" x14ac:dyDescent="0.25">
      <c r="A101" s="39"/>
      <c r="B101" s="526" t="s">
        <v>817</v>
      </c>
      <c r="C101" s="527"/>
      <c r="D101" s="528"/>
      <c r="E101" s="295" t="s">
        <v>818</v>
      </c>
      <c r="F101" s="296"/>
      <c r="G101" s="296"/>
      <c r="H101" s="297"/>
      <c r="I101" s="39"/>
    </row>
    <row r="102" spans="1:9" ht="147" customHeight="1" x14ac:dyDescent="0.25">
      <c r="A102" s="39"/>
      <c r="B102" s="526" t="s">
        <v>933</v>
      </c>
      <c r="C102" s="527"/>
      <c r="D102" s="528"/>
      <c r="E102" s="295" t="s">
        <v>934</v>
      </c>
      <c r="F102" s="296"/>
      <c r="G102" s="296"/>
      <c r="H102" s="297"/>
      <c r="I102" s="39"/>
    </row>
    <row r="103" spans="1:9" ht="67.150000000000006" customHeight="1" x14ac:dyDescent="0.25">
      <c r="A103" s="39"/>
      <c r="B103" s="526" t="s">
        <v>944</v>
      </c>
      <c r="C103" s="527"/>
      <c r="D103" s="528"/>
      <c r="E103" s="295" t="s">
        <v>223</v>
      </c>
      <c r="F103" s="296"/>
      <c r="G103" s="296"/>
      <c r="H103" s="297"/>
      <c r="I103" s="39"/>
    </row>
    <row r="104" spans="1:9" ht="268.5" customHeight="1" x14ac:dyDescent="0.25">
      <c r="A104" s="39"/>
      <c r="B104" s="526" t="s">
        <v>945</v>
      </c>
      <c r="C104" s="527"/>
      <c r="D104" s="528"/>
      <c r="E104" s="273" t="s">
        <v>819</v>
      </c>
      <c r="F104" s="254"/>
      <c r="G104" s="254"/>
      <c r="H104" s="255"/>
      <c r="I104" s="39"/>
    </row>
    <row r="105" spans="1:9" ht="60.6" customHeight="1" x14ac:dyDescent="0.25">
      <c r="A105" s="39"/>
      <c r="B105" s="531" t="s">
        <v>820</v>
      </c>
      <c r="C105" s="532"/>
      <c r="D105" s="533"/>
      <c r="E105" s="273" t="s">
        <v>821</v>
      </c>
      <c r="F105" s="254"/>
      <c r="G105" s="254"/>
      <c r="H105" s="255"/>
      <c r="I105" s="39"/>
    </row>
    <row r="106" spans="1:9" ht="99.6" customHeight="1" x14ac:dyDescent="0.25">
      <c r="A106" s="39"/>
      <c r="B106" s="531" t="s">
        <v>822</v>
      </c>
      <c r="C106" s="532"/>
      <c r="D106" s="533"/>
      <c r="E106" s="273" t="s">
        <v>823</v>
      </c>
      <c r="F106" s="254"/>
      <c r="G106" s="254"/>
      <c r="H106" s="255"/>
      <c r="I106" s="39"/>
    </row>
    <row r="107" spans="1:9" ht="131.44999999999999" customHeight="1" x14ac:dyDescent="0.25">
      <c r="A107" s="39"/>
      <c r="B107" s="531" t="s">
        <v>824</v>
      </c>
      <c r="C107" s="532"/>
      <c r="D107" s="533"/>
      <c r="E107" s="273" t="s">
        <v>825</v>
      </c>
      <c r="F107" s="254"/>
      <c r="G107" s="254"/>
      <c r="H107" s="255"/>
      <c r="I107" s="39"/>
    </row>
    <row r="108" spans="1:9" ht="126.6" customHeight="1" x14ac:dyDescent="0.25">
      <c r="A108" s="39"/>
      <c r="B108" s="531" t="s">
        <v>94</v>
      </c>
      <c r="C108" s="532"/>
      <c r="D108" s="533"/>
      <c r="E108" s="273" t="s">
        <v>95</v>
      </c>
      <c r="F108" s="254"/>
      <c r="G108" s="254"/>
      <c r="H108" s="255"/>
      <c r="I108" s="39"/>
    </row>
    <row r="109" spans="1:9" ht="112.9" customHeight="1" x14ac:dyDescent="0.25">
      <c r="A109" s="39"/>
      <c r="B109" s="526" t="s">
        <v>826</v>
      </c>
      <c r="C109" s="527"/>
      <c r="D109" s="528"/>
      <c r="E109" s="273" t="s">
        <v>946</v>
      </c>
      <c r="F109" s="254"/>
      <c r="G109" s="254"/>
      <c r="H109" s="255"/>
      <c r="I109" s="39"/>
    </row>
    <row r="110" spans="1:9" ht="81" customHeight="1" x14ac:dyDescent="0.25">
      <c r="A110" s="39"/>
      <c r="B110" s="531" t="s">
        <v>827</v>
      </c>
      <c r="C110" s="532"/>
      <c r="D110" s="533"/>
      <c r="E110" s="273" t="s">
        <v>828</v>
      </c>
      <c r="F110" s="254"/>
      <c r="G110" s="254"/>
      <c r="H110" s="255"/>
      <c r="I110" s="39"/>
    </row>
    <row r="111" spans="1:9" ht="56.45" customHeight="1" x14ac:dyDescent="0.25">
      <c r="A111" s="39"/>
      <c r="B111" s="531" t="s">
        <v>829</v>
      </c>
      <c r="C111" s="532"/>
      <c r="D111" s="533"/>
      <c r="E111" s="273" t="s">
        <v>830</v>
      </c>
      <c r="F111" s="254"/>
      <c r="G111" s="254"/>
      <c r="H111" s="255"/>
      <c r="I111" s="39"/>
    </row>
    <row r="112" spans="1:9" ht="64.900000000000006" customHeight="1" x14ac:dyDescent="0.25">
      <c r="A112" s="39"/>
      <c r="B112" s="531" t="s">
        <v>831</v>
      </c>
      <c r="C112" s="532"/>
      <c r="D112" s="533"/>
      <c r="E112" s="273" t="s">
        <v>832</v>
      </c>
      <c r="F112" s="254"/>
      <c r="G112" s="254"/>
      <c r="H112" s="255"/>
      <c r="I112" s="39"/>
    </row>
    <row r="113" spans="1:10" ht="78.599999999999994" customHeight="1" x14ac:dyDescent="0.25">
      <c r="A113" s="39"/>
      <c r="B113" s="526" t="s">
        <v>947</v>
      </c>
      <c r="C113" s="527"/>
      <c r="D113" s="528"/>
      <c r="E113" s="273" t="s">
        <v>833</v>
      </c>
      <c r="F113" s="254"/>
      <c r="G113" s="254"/>
      <c r="H113" s="255"/>
      <c r="I113" s="39"/>
    </row>
    <row r="114" spans="1:10" ht="109.9" customHeight="1" x14ac:dyDescent="0.25">
      <c r="A114" s="39"/>
      <c r="B114" s="531" t="s">
        <v>834</v>
      </c>
      <c r="C114" s="532"/>
      <c r="D114" s="533"/>
      <c r="E114" s="273" t="s">
        <v>835</v>
      </c>
      <c r="F114" s="254"/>
      <c r="G114" s="254"/>
      <c r="H114" s="255"/>
      <c r="I114" s="39"/>
    </row>
    <row r="115" spans="1:10" ht="202.9" customHeight="1" x14ac:dyDescent="0.25">
      <c r="A115" s="39"/>
      <c r="B115" s="540" t="s">
        <v>836</v>
      </c>
      <c r="C115" s="541"/>
      <c r="D115" s="542"/>
      <c r="E115" s="273" t="s">
        <v>837</v>
      </c>
      <c r="F115" s="254"/>
      <c r="G115" s="254"/>
      <c r="H115" s="255"/>
      <c r="I115" s="39"/>
    </row>
    <row r="116" spans="1:10" ht="106.15" customHeight="1" x14ac:dyDescent="0.25">
      <c r="A116" s="39"/>
      <c r="B116" s="531" t="s">
        <v>92</v>
      </c>
      <c r="C116" s="532"/>
      <c r="D116" s="533"/>
      <c r="E116" s="273" t="s">
        <v>93</v>
      </c>
      <c r="F116" s="254"/>
      <c r="G116" s="254"/>
      <c r="H116" s="255"/>
      <c r="I116" s="39"/>
    </row>
    <row r="117" spans="1:10" ht="119.45" customHeight="1" x14ac:dyDescent="0.25">
      <c r="A117" s="39"/>
      <c r="B117" s="531" t="s">
        <v>75</v>
      </c>
      <c r="C117" s="543"/>
      <c r="D117" s="544"/>
      <c r="E117" s="273" t="s">
        <v>838</v>
      </c>
      <c r="F117" s="254"/>
      <c r="G117" s="254"/>
      <c r="H117" s="255"/>
      <c r="I117" s="39"/>
    </row>
    <row r="118" spans="1:10" ht="112.15" customHeight="1" x14ac:dyDescent="0.25">
      <c r="A118" s="39"/>
      <c r="B118" s="537" t="s">
        <v>127</v>
      </c>
      <c r="C118" s="538"/>
      <c r="D118" s="539"/>
      <c r="E118" s="273" t="s">
        <v>128</v>
      </c>
      <c r="F118" s="254"/>
      <c r="G118" s="254"/>
      <c r="H118" s="255"/>
      <c r="I118" s="39"/>
    </row>
    <row r="119" spans="1:10" ht="74.45" customHeight="1" x14ac:dyDescent="0.25">
      <c r="A119" s="39"/>
      <c r="B119" s="548" t="s">
        <v>248</v>
      </c>
      <c r="C119" s="549"/>
      <c r="D119" s="673"/>
      <c r="E119" s="273" t="s">
        <v>500</v>
      </c>
      <c r="F119" s="254"/>
      <c r="G119" s="254"/>
      <c r="H119" s="255"/>
      <c r="I119" s="39"/>
    </row>
    <row r="120" spans="1:10" ht="183.6" customHeight="1" x14ac:dyDescent="0.25">
      <c r="A120" s="39"/>
      <c r="B120" s="550"/>
      <c r="C120" s="551"/>
      <c r="D120" s="710"/>
      <c r="E120" s="273" t="s">
        <v>839</v>
      </c>
      <c r="F120" s="254"/>
      <c r="G120" s="254"/>
      <c r="H120" s="255"/>
      <c r="I120" s="39"/>
    </row>
    <row r="121" spans="1:10" ht="223.15" customHeight="1" x14ac:dyDescent="0.25">
      <c r="A121" s="39"/>
      <c r="B121" s="634"/>
      <c r="C121" s="635"/>
      <c r="D121" s="674"/>
      <c r="E121" s="273" t="s">
        <v>840</v>
      </c>
      <c r="F121" s="254"/>
      <c r="G121" s="254"/>
      <c r="H121" s="255"/>
      <c r="I121" s="39"/>
    </row>
    <row r="122" spans="1:10" ht="113.45" customHeight="1" x14ac:dyDescent="0.25">
      <c r="A122" s="39"/>
      <c r="B122" s="511" t="s">
        <v>143</v>
      </c>
      <c r="C122" s="512"/>
      <c r="D122" s="513"/>
      <c r="E122" s="273" t="s">
        <v>841</v>
      </c>
      <c r="F122" s="254"/>
      <c r="G122" s="254"/>
      <c r="H122" s="255"/>
      <c r="I122" s="39"/>
    </row>
    <row r="123" spans="1:10" ht="64.900000000000006" customHeight="1" thickBot="1" x14ac:dyDescent="0.3">
      <c r="A123" s="39"/>
      <c r="B123" s="511" t="s">
        <v>145</v>
      </c>
      <c r="C123" s="512"/>
      <c r="D123" s="513"/>
      <c r="E123" s="273" t="s">
        <v>955</v>
      </c>
      <c r="F123" s="254"/>
      <c r="G123" s="254"/>
      <c r="H123" s="255"/>
      <c r="I123" s="39"/>
    </row>
    <row r="124" spans="1:10" ht="27" customHeight="1" thickBot="1" x14ac:dyDescent="0.3">
      <c r="A124" s="39"/>
      <c r="B124" s="35" t="s">
        <v>842</v>
      </c>
      <c r="C124" s="482" t="s">
        <v>166</v>
      </c>
      <c r="D124" s="483"/>
      <c r="E124" s="483"/>
      <c r="F124" s="483"/>
      <c r="G124" s="483"/>
      <c r="H124" s="484"/>
      <c r="I124" s="39"/>
    </row>
    <row r="125" spans="1:10" ht="64.150000000000006" customHeight="1" thickBot="1" x14ac:dyDescent="0.3">
      <c r="A125" s="39"/>
      <c r="B125" s="514" t="s">
        <v>843</v>
      </c>
      <c r="C125" s="515"/>
      <c r="D125" s="515"/>
      <c r="E125" s="515"/>
      <c r="F125" s="515"/>
      <c r="G125" s="515"/>
      <c r="H125" s="516"/>
      <c r="I125" s="39"/>
    </row>
    <row r="126" spans="1:10" ht="46.9" customHeight="1" thickBot="1" x14ac:dyDescent="0.3">
      <c r="A126" s="39"/>
      <c r="B126" s="717" t="s">
        <v>948</v>
      </c>
      <c r="C126" s="718"/>
      <c r="D126" s="718"/>
      <c r="E126" s="718"/>
      <c r="F126" s="718"/>
      <c r="G126" s="718"/>
      <c r="H126" s="719"/>
      <c r="I126" s="39"/>
    </row>
    <row r="127" spans="1:10" ht="27" customHeight="1" thickBot="1" x14ac:dyDescent="0.3">
      <c r="A127" s="12"/>
      <c r="B127" s="146" t="s">
        <v>966</v>
      </c>
      <c r="C127" s="711" t="s">
        <v>961</v>
      </c>
      <c r="D127" s="712"/>
      <c r="E127" s="712"/>
      <c r="F127" s="712"/>
      <c r="G127" s="712"/>
      <c r="H127" s="713"/>
      <c r="J127" s="68"/>
    </row>
    <row r="128" spans="1:10" ht="30" customHeight="1" thickBot="1" x14ac:dyDescent="0.3">
      <c r="A128" s="12"/>
      <c r="B128" s="714" t="s">
        <v>967</v>
      </c>
      <c r="C128" s="715"/>
      <c r="D128" s="715"/>
      <c r="E128" s="715"/>
      <c r="F128" s="715"/>
      <c r="G128" s="715"/>
      <c r="H128" s="716"/>
      <c r="J128" s="68"/>
    </row>
    <row r="129" spans="1:9" ht="16.5" x14ac:dyDescent="0.25">
      <c r="A129" s="39"/>
      <c r="B129" s="13" t="s">
        <v>176</v>
      </c>
      <c r="H129" s="66" t="s">
        <v>560</v>
      </c>
      <c r="I129" s="39"/>
    </row>
    <row r="130" spans="1:9" x14ac:dyDescent="0.25">
      <c r="B130" s="13"/>
    </row>
  </sheetData>
  <mergeCells count="191">
    <mergeCell ref="C127:H127"/>
    <mergeCell ref="B128:H128"/>
    <mergeCell ref="B126:H126"/>
    <mergeCell ref="B122:D122"/>
    <mergeCell ref="E122:H122"/>
    <mergeCell ref="B123:D123"/>
    <mergeCell ref="E123:H123"/>
    <mergeCell ref="C124:H124"/>
    <mergeCell ref="B125:H125"/>
    <mergeCell ref="B118:D118"/>
    <mergeCell ref="E118:H118"/>
    <mergeCell ref="B119:D121"/>
    <mergeCell ref="E119:H119"/>
    <mergeCell ref="E120:H120"/>
    <mergeCell ref="E121:H121"/>
    <mergeCell ref="B115:D115"/>
    <mergeCell ref="E115:H115"/>
    <mergeCell ref="B116:D116"/>
    <mergeCell ref="E116:H116"/>
    <mergeCell ref="B117:D117"/>
    <mergeCell ref="E117:H117"/>
    <mergeCell ref="B112:D112"/>
    <mergeCell ref="E112:H112"/>
    <mergeCell ref="B113:D113"/>
    <mergeCell ref="E113:H113"/>
    <mergeCell ref="B114:D114"/>
    <mergeCell ref="E114:H114"/>
    <mergeCell ref="B109:D109"/>
    <mergeCell ref="E109:H109"/>
    <mergeCell ref="B110:D110"/>
    <mergeCell ref="E110:H110"/>
    <mergeCell ref="B111:D111"/>
    <mergeCell ref="E111:H111"/>
    <mergeCell ref="B106:D106"/>
    <mergeCell ref="E106:H106"/>
    <mergeCell ref="B107:D107"/>
    <mergeCell ref="E107:H107"/>
    <mergeCell ref="B108:D108"/>
    <mergeCell ref="E108:H108"/>
    <mergeCell ref="B103:D103"/>
    <mergeCell ref="E103:H103"/>
    <mergeCell ref="B104:D104"/>
    <mergeCell ref="E104:H104"/>
    <mergeCell ref="B105:D105"/>
    <mergeCell ref="E105:H105"/>
    <mergeCell ref="B101:D101"/>
    <mergeCell ref="E101:H101"/>
    <mergeCell ref="B102:D102"/>
    <mergeCell ref="E102:H102"/>
    <mergeCell ref="B98:D98"/>
    <mergeCell ref="E98:H98"/>
    <mergeCell ref="B99:D99"/>
    <mergeCell ref="E99:H99"/>
    <mergeCell ref="B100:D100"/>
    <mergeCell ref="E100:H100"/>
    <mergeCell ref="C94:H94"/>
    <mergeCell ref="B95:D95"/>
    <mergeCell ref="E95:H95"/>
    <mergeCell ref="B96:D96"/>
    <mergeCell ref="E96:H96"/>
    <mergeCell ref="B97:D97"/>
    <mergeCell ref="E97:H97"/>
    <mergeCell ref="B92:D92"/>
    <mergeCell ref="E92:H92"/>
    <mergeCell ref="B93:D93"/>
    <mergeCell ref="E93:H93"/>
    <mergeCell ref="B91:F91"/>
    <mergeCell ref="G91:H91"/>
    <mergeCell ref="C85:H85"/>
    <mergeCell ref="C86:H86"/>
    <mergeCell ref="B87:H87"/>
    <mergeCell ref="C88:H88"/>
    <mergeCell ref="B89:H89"/>
    <mergeCell ref="B90:F90"/>
    <mergeCell ref="G90:H90"/>
    <mergeCell ref="C83:H83"/>
    <mergeCell ref="B84:H84"/>
    <mergeCell ref="C79:H79"/>
    <mergeCell ref="B80:H80"/>
    <mergeCell ref="B81:F81"/>
    <mergeCell ref="G81:H81"/>
    <mergeCell ref="B82:F82"/>
    <mergeCell ref="G82:H82"/>
    <mergeCell ref="C77:H77"/>
    <mergeCell ref="B78:H78"/>
    <mergeCell ref="C73:H73"/>
    <mergeCell ref="B74:H74"/>
    <mergeCell ref="B75:F75"/>
    <mergeCell ref="G75:H75"/>
    <mergeCell ref="B76:F76"/>
    <mergeCell ref="G76:H76"/>
    <mergeCell ref="B72:F72"/>
    <mergeCell ref="G72:H72"/>
    <mergeCell ref="B68:D68"/>
    <mergeCell ref="E68:H68"/>
    <mergeCell ref="C69:H69"/>
    <mergeCell ref="B70:H70"/>
    <mergeCell ref="B71:F71"/>
    <mergeCell ref="G71:H71"/>
    <mergeCell ref="B65:D65"/>
    <mergeCell ref="E65:H65"/>
    <mergeCell ref="B66:D66"/>
    <mergeCell ref="E66:H66"/>
    <mergeCell ref="B67:D67"/>
    <mergeCell ref="E67:H67"/>
    <mergeCell ref="B60:D60"/>
    <mergeCell ref="E60:H60"/>
    <mergeCell ref="B61:H61"/>
    <mergeCell ref="C62:H62"/>
    <mergeCell ref="B63:H63"/>
    <mergeCell ref="C64:H64"/>
    <mergeCell ref="B55:H55"/>
    <mergeCell ref="B56:H56"/>
    <mergeCell ref="B57:H57"/>
    <mergeCell ref="B58:D58"/>
    <mergeCell ref="E58:H58"/>
    <mergeCell ref="B59:D59"/>
    <mergeCell ref="E59:H59"/>
    <mergeCell ref="B51:D51"/>
    <mergeCell ref="E51:H51"/>
    <mergeCell ref="B52:D52"/>
    <mergeCell ref="E52:H52"/>
    <mergeCell ref="B53:D54"/>
    <mergeCell ref="F53:H53"/>
    <mergeCell ref="F54:H54"/>
    <mergeCell ref="B48:D48"/>
    <mergeCell ref="E48:H48"/>
    <mergeCell ref="B49:D49"/>
    <mergeCell ref="E49:H49"/>
    <mergeCell ref="B50:D50"/>
    <mergeCell ref="E50:H50"/>
    <mergeCell ref="B45:D45"/>
    <mergeCell ref="E45:H45"/>
    <mergeCell ref="B46:D46"/>
    <mergeCell ref="E46:H46"/>
    <mergeCell ref="B47:D47"/>
    <mergeCell ref="E47:H47"/>
    <mergeCell ref="B40:D40"/>
    <mergeCell ref="F40:H40"/>
    <mergeCell ref="F41:H41"/>
    <mergeCell ref="F42:H42"/>
    <mergeCell ref="F43:H43"/>
    <mergeCell ref="B44:D44"/>
    <mergeCell ref="E44:H44"/>
    <mergeCell ref="B36:D36"/>
    <mergeCell ref="E36:H36"/>
    <mergeCell ref="B37:D37"/>
    <mergeCell ref="E37:H37"/>
    <mergeCell ref="E38:H38"/>
    <mergeCell ref="F39:H39"/>
    <mergeCell ref="I19:I20"/>
    <mergeCell ref="B20:H20"/>
    <mergeCell ref="B13:H13"/>
    <mergeCell ref="B14:H14"/>
    <mergeCell ref="B15:H15"/>
    <mergeCell ref="C16:H16"/>
    <mergeCell ref="B17:H17"/>
    <mergeCell ref="C18:H18"/>
    <mergeCell ref="C25:H25"/>
    <mergeCell ref="C21:H21"/>
    <mergeCell ref="B22:D22"/>
    <mergeCell ref="E22:H22"/>
    <mergeCell ref="B23:D23"/>
    <mergeCell ref="E23:H23"/>
    <mergeCell ref="B24:D24"/>
    <mergeCell ref="E24:H24"/>
    <mergeCell ref="B19:H19"/>
    <mergeCell ref="C8:H8"/>
    <mergeCell ref="C9:F9"/>
    <mergeCell ref="C10:F10"/>
    <mergeCell ref="C11:F11"/>
    <mergeCell ref="C12:H12"/>
    <mergeCell ref="B3:H3"/>
    <mergeCell ref="B4:H4"/>
    <mergeCell ref="B5:H5"/>
    <mergeCell ref="B6:H6"/>
    <mergeCell ref="B7:H7"/>
    <mergeCell ref="B26:H26"/>
    <mergeCell ref="B27:D27"/>
    <mergeCell ref="E27:H27"/>
    <mergeCell ref="B28:D28"/>
    <mergeCell ref="E28:H28"/>
    <mergeCell ref="B29:D29"/>
    <mergeCell ref="E29:H29"/>
    <mergeCell ref="B30:D35"/>
    <mergeCell ref="E30:H30"/>
    <mergeCell ref="F31:H31"/>
    <mergeCell ref="F32:H32"/>
    <mergeCell ref="F33:H33"/>
    <mergeCell ref="F34:H34"/>
    <mergeCell ref="F35:H3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K72"/>
  <sheetViews>
    <sheetView showGridLines="0" topLeftCell="A67" workbookViewId="0">
      <selection activeCell="D80" sqref="D80"/>
    </sheetView>
  </sheetViews>
  <sheetFormatPr baseColWidth="10" defaultRowHeight="15" x14ac:dyDescent="0.25"/>
  <cols>
    <col min="1" max="1" width="6.42578125" customWidth="1"/>
    <col min="2" max="2" width="28.42578125" customWidth="1"/>
    <col min="3" max="3" width="49.28515625" customWidth="1"/>
    <col min="4" max="4" width="52" customWidth="1"/>
    <col min="5" max="5" width="23" customWidth="1"/>
    <col min="6" max="6" width="45.42578125" customWidth="1"/>
  </cols>
  <sheetData>
    <row r="1" spans="1:10" x14ac:dyDescent="0.25">
      <c r="A1" s="122"/>
      <c r="B1" s="122"/>
      <c r="C1" s="122"/>
      <c r="D1" s="122"/>
      <c r="E1" s="122"/>
      <c r="F1" s="122"/>
      <c r="G1" s="122"/>
      <c r="H1" s="122"/>
      <c r="I1" s="122"/>
      <c r="J1" s="122"/>
    </row>
    <row r="2" spans="1:10" ht="15.75" thickBot="1" x14ac:dyDescent="0.3">
      <c r="A2" s="122"/>
      <c r="B2" s="122"/>
      <c r="C2" s="122"/>
      <c r="D2" s="122"/>
      <c r="E2" s="122"/>
      <c r="F2" s="122"/>
      <c r="G2" s="122"/>
      <c r="H2" s="122"/>
      <c r="I2" s="122"/>
      <c r="J2" s="122"/>
    </row>
    <row r="3" spans="1:10" s="99" customFormat="1" ht="48.75" customHeight="1" x14ac:dyDescent="0.2">
      <c r="A3" s="123"/>
      <c r="B3" s="153" t="s">
        <v>561</v>
      </c>
      <c r="C3" s="154"/>
      <c r="D3" s="154"/>
      <c r="E3" s="154"/>
      <c r="F3" s="154"/>
      <c r="G3" s="155"/>
      <c r="H3" s="123"/>
      <c r="I3" s="123"/>
    </row>
    <row r="4" spans="1:10" s="99" customFormat="1" ht="24.6" customHeight="1" x14ac:dyDescent="0.2">
      <c r="A4" s="123"/>
      <c r="B4" s="736" t="s">
        <v>844</v>
      </c>
      <c r="C4" s="737"/>
      <c r="D4" s="737"/>
      <c r="E4" s="737"/>
      <c r="F4" s="738"/>
      <c r="G4" s="123"/>
      <c r="H4" s="123"/>
      <c r="I4" s="123"/>
    </row>
    <row r="5" spans="1:10" s="99" customFormat="1" ht="15" customHeight="1" x14ac:dyDescent="0.2">
      <c r="A5" s="123"/>
      <c r="B5" s="739"/>
      <c r="C5" s="740"/>
      <c r="D5" s="740"/>
      <c r="E5" s="740"/>
      <c r="F5" s="741"/>
      <c r="G5" s="123"/>
      <c r="H5" s="123"/>
      <c r="I5" s="123"/>
    </row>
    <row r="6" spans="1:10" s="99" customFormat="1" ht="18" thickBot="1" x14ac:dyDescent="0.3">
      <c r="A6" s="123"/>
      <c r="B6" s="124"/>
      <c r="C6" s="65"/>
      <c r="D6" s="65"/>
      <c r="E6" s="65"/>
      <c r="F6" s="125"/>
      <c r="G6" s="123"/>
      <c r="H6" s="123"/>
      <c r="I6" s="123"/>
    </row>
    <row r="7" spans="1:10" s="99" customFormat="1" ht="24" thickBot="1" x14ac:dyDescent="0.25">
      <c r="A7" s="123"/>
      <c r="B7" s="742" t="s">
        <v>845</v>
      </c>
      <c r="C7" s="743"/>
      <c r="D7" s="743"/>
      <c r="E7" s="743"/>
      <c r="F7" s="744"/>
      <c r="G7" s="123"/>
      <c r="H7" s="123"/>
      <c r="I7" s="123"/>
    </row>
    <row r="8" spans="1:10" s="99" customFormat="1" ht="58.5" customHeight="1" thickBot="1" x14ac:dyDescent="0.25">
      <c r="A8" s="123"/>
      <c r="B8" s="745" t="s">
        <v>956</v>
      </c>
      <c r="C8" s="746"/>
      <c r="D8" s="746"/>
      <c r="E8" s="746"/>
      <c r="F8" s="747"/>
      <c r="G8" s="123"/>
      <c r="H8" s="123"/>
      <c r="I8" s="123"/>
    </row>
    <row r="9" spans="1:10" s="99" customFormat="1" ht="25.5" customHeight="1" thickBot="1" x14ac:dyDescent="0.25">
      <c r="A9" s="123"/>
      <c r="B9" s="126" t="s">
        <v>846</v>
      </c>
      <c r="C9" s="748" t="s">
        <v>4</v>
      </c>
      <c r="D9" s="749"/>
      <c r="E9" s="749"/>
      <c r="F9" s="750"/>
      <c r="G9" s="123"/>
      <c r="H9" s="123"/>
      <c r="I9" s="123"/>
    </row>
    <row r="10" spans="1:10" s="99" customFormat="1" ht="25.5" customHeight="1" x14ac:dyDescent="0.2">
      <c r="A10" s="123"/>
      <c r="B10" s="127" t="s">
        <v>5</v>
      </c>
      <c r="C10" s="724" t="s">
        <v>561</v>
      </c>
      <c r="D10" s="725"/>
      <c r="E10" s="128" t="s">
        <v>6</v>
      </c>
      <c r="F10" s="6" t="s">
        <v>562</v>
      </c>
      <c r="G10" s="123"/>
      <c r="H10" s="123"/>
      <c r="I10" s="123"/>
    </row>
    <row r="11" spans="1:10" s="99" customFormat="1" ht="25.5" customHeight="1" x14ac:dyDescent="0.2">
      <c r="A11" s="123"/>
      <c r="B11" s="129" t="s">
        <v>7</v>
      </c>
      <c r="C11" s="726" t="s">
        <v>561</v>
      </c>
      <c r="D11" s="727"/>
      <c r="E11" s="130" t="s">
        <v>6</v>
      </c>
      <c r="F11" s="6" t="s">
        <v>562</v>
      </c>
      <c r="G11" s="123"/>
      <c r="H11" s="123"/>
      <c r="I11" s="123"/>
    </row>
    <row r="12" spans="1:10" s="99" customFormat="1" ht="25.5" customHeight="1" thickBot="1" x14ac:dyDescent="0.25">
      <c r="A12" s="123"/>
      <c r="B12" s="131" t="s">
        <v>8</v>
      </c>
      <c r="C12" s="728" t="s">
        <v>847</v>
      </c>
      <c r="D12" s="729"/>
      <c r="E12" s="132" t="s">
        <v>6</v>
      </c>
      <c r="F12" s="133"/>
      <c r="G12" s="123" t="s">
        <v>848</v>
      </c>
      <c r="H12" s="123"/>
      <c r="I12" s="123"/>
    </row>
    <row r="13" spans="1:10" s="99" customFormat="1" ht="27" customHeight="1" thickBot="1" x14ac:dyDescent="0.35">
      <c r="A13" s="123"/>
      <c r="B13" s="730" t="s">
        <v>849</v>
      </c>
      <c r="C13" s="731"/>
      <c r="D13" s="731"/>
      <c r="E13" s="731"/>
      <c r="F13" s="732"/>
      <c r="G13" s="123"/>
      <c r="H13" s="123"/>
      <c r="I13" s="123"/>
      <c r="J13" s="123"/>
    </row>
    <row r="14" spans="1:10" s="99" customFormat="1" ht="21" customHeight="1" thickBot="1" x14ac:dyDescent="0.25">
      <c r="A14" s="123"/>
      <c r="B14" s="733" t="s">
        <v>850</v>
      </c>
      <c r="C14" s="734"/>
      <c r="D14" s="734"/>
      <c r="E14" s="734"/>
      <c r="F14" s="735"/>
      <c r="G14" s="123"/>
      <c r="H14" s="123"/>
      <c r="I14" s="123"/>
      <c r="J14" s="123"/>
    </row>
    <row r="15" spans="1:10" s="99" customFormat="1" ht="18" thickBot="1" x14ac:dyDescent="0.35">
      <c r="A15" s="123"/>
      <c r="B15" s="730" t="s">
        <v>851</v>
      </c>
      <c r="C15" s="731"/>
      <c r="D15" s="731"/>
      <c r="E15" s="731"/>
      <c r="F15" s="732"/>
      <c r="G15" s="123"/>
      <c r="H15" s="123"/>
      <c r="I15" s="123"/>
      <c r="J15" s="123"/>
    </row>
    <row r="16" spans="1:10" s="99" customFormat="1" ht="35.25" customHeight="1" x14ac:dyDescent="0.2">
      <c r="A16" s="123"/>
      <c r="B16" s="751" t="s">
        <v>852</v>
      </c>
      <c r="C16" s="752"/>
      <c r="D16" s="752"/>
      <c r="E16" s="753" t="s">
        <v>853</v>
      </c>
      <c r="F16" s="754"/>
      <c r="G16" s="123"/>
      <c r="H16" s="123"/>
      <c r="I16" s="123"/>
      <c r="J16" s="123"/>
    </row>
    <row r="17" spans="1:10" s="99" customFormat="1" ht="31.5" customHeight="1" x14ac:dyDescent="0.2">
      <c r="A17" s="123"/>
      <c r="B17" s="720" t="s">
        <v>854</v>
      </c>
      <c r="C17" s="721"/>
      <c r="D17" s="721"/>
      <c r="E17" s="722" t="s">
        <v>855</v>
      </c>
      <c r="F17" s="723"/>
      <c r="G17" s="123"/>
      <c r="H17" s="123"/>
      <c r="I17" s="123"/>
      <c r="J17" s="123"/>
    </row>
    <row r="18" spans="1:10" s="99" customFormat="1" ht="30.75" customHeight="1" x14ac:dyDescent="0.2">
      <c r="A18" s="123"/>
      <c r="B18" s="720" t="s">
        <v>856</v>
      </c>
      <c r="C18" s="721"/>
      <c r="D18" s="721"/>
      <c r="E18" s="722" t="s">
        <v>855</v>
      </c>
      <c r="F18" s="723"/>
      <c r="G18" s="123"/>
      <c r="H18" s="123"/>
      <c r="I18" s="123"/>
      <c r="J18" s="123"/>
    </row>
    <row r="19" spans="1:10" s="99" customFormat="1" ht="22.35" customHeight="1" x14ac:dyDescent="0.2">
      <c r="A19" s="123"/>
      <c r="B19" s="755" t="s">
        <v>857</v>
      </c>
      <c r="C19" s="756"/>
      <c r="D19" s="756"/>
      <c r="E19" s="722" t="s">
        <v>855</v>
      </c>
      <c r="F19" s="723"/>
      <c r="G19" s="123"/>
      <c r="H19" s="123"/>
      <c r="I19" s="123"/>
      <c r="J19" s="123"/>
    </row>
    <row r="20" spans="1:10" s="99" customFormat="1" ht="20.45" customHeight="1" x14ac:dyDescent="0.2">
      <c r="A20" s="123"/>
      <c r="B20" s="755" t="s">
        <v>972</v>
      </c>
      <c r="C20" s="756"/>
      <c r="D20" s="756"/>
      <c r="E20" s="722">
        <v>5000000</v>
      </c>
      <c r="F20" s="723"/>
      <c r="G20" s="123"/>
      <c r="H20" s="123"/>
      <c r="I20" s="123"/>
      <c r="J20" s="123"/>
    </row>
    <row r="21" spans="1:10" s="99" customFormat="1" ht="63.75" customHeight="1" x14ac:dyDescent="0.2">
      <c r="A21" s="123"/>
      <c r="B21" s="720" t="s">
        <v>858</v>
      </c>
      <c r="C21" s="721"/>
      <c r="D21" s="721"/>
      <c r="E21" s="722">
        <v>5000000</v>
      </c>
      <c r="F21" s="723"/>
      <c r="G21" s="123"/>
      <c r="H21" s="123"/>
      <c r="I21" s="123"/>
      <c r="J21" s="123"/>
    </row>
    <row r="22" spans="1:10" s="99" customFormat="1" ht="61.5" customHeight="1" x14ac:dyDescent="0.2">
      <c r="A22" s="123"/>
      <c r="B22" s="720" t="s">
        <v>957</v>
      </c>
      <c r="C22" s="721"/>
      <c r="D22" s="721"/>
      <c r="E22" s="722" t="s">
        <v>859</v>
      </c>
      <c r="F22" s="723"/>
      <c r="G22" s="123"/>
      <c r="H22" s="123"/>
      <c r="I22" s="123"/>
      <c r="J22" s="123"/>
    </row>
    <row r="23" spans="1:10" s="99" customFormat="1" ht="47.25" customHeight="1" x14ac:dyDescent="0.2">
      <c r="A23" s="123"/>
      <c r="B23" s="720" t="s">
        <v>860</v>
      </c>
      <c r="C23" s="721"/>
      <c r="D23" s="721"/>
      <c r="E23" s="722" t="s">
        <v>861</v>
      </c>
      <c r="F23" s="723"/>
      <c r="G23" s="123"/>
      <c r="H23" s="123"/>
      <c r="I23" s="123"/>
      <c r="J23" s="123"/>
    </row>
    <row r="24" spans="1:10" s="99" customFormat="1" ht="44.25" customHeight="1" x14ac:dyDescent="0.2">
      <c r="A24" s="123"/>
      <c r="B24" s="720" t="s">
        <v>862</v>
      </c>
      <c r="C24" s="721"/>
      <c r="D24" s="721"/>
      <c r="E24" s="722" t="s">
        <v>863</v>
      </c>
      <c r="F24" s="723"/>
      <c r="G24" s="123"/>
      <c r="H24" s="123"/>
      <c r="I24" s="123"/>
      <c r="J24" s="123"/>
    </row>
    <row r="25" spans="1:10" s="99" customFormat="1" ht="42" customHeight="1" x14ac:dyDescent="0.2">
      <c r="A25" s="123"/>
      <c r="B25" s="720" t="s">
        <v>864</v>
      </c>
      <c r="C25" s="721"/>
      <c r="D25" s="721"/>
      <c r="E25" s="722" t="s">
        <v>865</v>
      </c>
      <c r="F25" s="723"/>
      <c r="G25" s="123"/>
      <c r="H25" s="123"/>
      <c r="I25" s="123"/>
      <c r="J25" s="123"/>
    </row>
    <row r="26" spans="1:10" s="99" customFormat="1" ht="42" customHeight="1" x14ac:dyDescent="0.2">
      <c r="A26" s="123"/>
      <c r="B26" s="720" t="s">
        <v>866</v>
      </c>
      <c r="C26" s="721"/>
      <c r="D26" s="721"/>
      <c r="E26" s="722" t="s">
        <v>855</v>
      </c>
      <c r="F26" s="723"/>
      <c r="G26" s="123"/>
      <c r="H26" s="123"/>
      <c r="I26" s="123"/>
      <c r="J26" s="123"/>
    </row>
    <row r="27" spans="1:10" s="99" customFormat="1" ht="18" customHeight="1" thickBot="1" x14ac:dyDescent="0.3">
      <c r="A27" s="123"/>
      <c r="B27" s="134"/>
      <c r="C27" s="134"/>
      <c r="D27" s="135"/>
      <c r="E27" s="135"/>
      <c r="F27" s="136"/>
      <c r="G27" s="123"/>
      <c r="H27" s="123"/>
      <c r="I27" s="123"/>
      <c r="J27" s="123"/>
    </row>
    <row r="28" spans="1:10" s="99" customFormat="1" ht="23.25" customHeight="1" thickBot="1" x14ac:dyDescent="0.25">
      <c r="A28" s="123"/>
      <c r="B28" s="758" t="s">
        <v>867</v>
      </c>
      <c r="C28" s="759"/>
      <c r="D28" s="759"/>
      <c r="E28" s="759"/>
      <c r="F28" s="760"/>
      <c r="G28" s="123"/>
      <c r="H28" s="123"/>
      <c r="I28" s="123"/>
      <c r="J28" s="123"/>
    </row>
    <row r="29" spans="1:10" s="99" customFormat="1" ht="3" customHeight="1" x14ac:dyDescent="0.2">
      <c r="A29" s="123"/>
      <c r="B29" s="137"/>
      <c r="C29" s="137"/>
      <c r="D29" s="137"/>
      <c r="E29" s="137"/>
      <c r="F29" s="137"/>
      <c r="G29" s="123"/>
      <c r="H29" s="123"/>
      <c r="I29" s="123"/>
      <c r="J29" s="123"/>
    </row>
    <row r="30" spans="1:10" s="99" customFormat="1" ht="27" customHeight="1" x14ac:dyDescent="0.2">
      <c r="A30" s="123"/>
      <c r="B30" s="761" t="s">
        <v>868</v>
      </c>
      <c r="C30" s="761"/>
      <c r="D30" s="761" t="s">
        <v>869</v>
      </c>
      <c r="E30" s="761"/>
      <c r="F30" s="761"/>
      <c r="G30" s="123"/>
      <c r="H30" s="123"/>
      <c r="I30" s="123"/>
      <c r="J30" s="123"/>
    </row>
    <row r="31" spans="1:10" s="99" customFormat="1" ht="53.25" customHeight="1" x14ac:dyDescent="0.2">
      <c r="A31" s="123"/>
      <c r="B31" s="757" t="s">
        <v>870</v>
      </c>
      <c r="C31" s="757"/>
      <c r="D31" s="757" t="s">
        <v>871</v>
      </c>
      <c r="E31" s="757"/>
      <c r="F31" s="757"/>
      <c r="G31" s="123"/>
      <c r="H31" s="123"/>
      <c r="I31" s="123"/>
      <c r="J31" s="123"/>
    </row>
    <row r="32" spans="1:10" s="99" customFormat="1" ht="68.25" customHeight="1" x14ac:dyDescent="0.2">
      <c r="A32" s="123"/>
      <c r="B32" s="757" t="s">
        <v>872</v>
      </c>
      <c r="C32" s="757"/>
      <c r="D32" s="757" t="s">
        <v>873</v>
      </c>
      <c r="E32" s="757"/>
      <c r="F32" s="757"/>
      <c r="G32" s="123"/>
      <c r="H32" s="123"/>
      <c r="I32" s="123"/>
      <c r="J32" s="123"/>
    </row>
    <row r="33" spans="1:10" s="99" customFormat="1" ht="62.25" customHeight="1" x14ac:dyDescent="0.2">
      <c r="A33" s="123"/>
      <c r="B33" s="757" t="s">
        <v>874</v>
      </c>
      <c r="C33" s="757"/>
      <c r="D33" s="757" t="s">
        <v>875</v>
      </c>
      <c r="E33" s="757"/>
      <c r="F33" s="757"/>
      <c r="G33" s="123"/>
      <c r="H33" s="123"/>
      <c r="I33" s="123"/>
      <c r="J33" s="123"/>
    </row>
    <row r="34" spans="1:10" s="99" customFormat="1" ht="60" customHeight="1" x14ac:dyDescent="0.2">
      <c r="A34" s="123"/>
      <c r="B34" s="757" t="s">
        <v>876</v>
      </c>
      <c r="C34" s="757"/>
      <c r="D34" s="757" t="s">
        <v>877</v>
      </c>
      <c r="E34" s="757"/>
      <c r="F34" s="757"/>
      <c r="G34" s="123"/>
      <c r="H34" s="123"/>
      <c r="I34" s="123"/>
      <c r="J34" s="123"/>
    </row>
    <row r="35" spans="1:10" s="99" customFormat="1" ht="66.75" customHeight="1" x14ac:dyDescent="0.2">
      <c r="A35" s="123"/>
      <c r="B35" s="757" t="s">
        <v>953</v>
      </c>
      <c r="C35" s="757"/>
      <c r="D35" s="757" t="s">
        <v>954</v>
      </c>
      <c r="E35" s="757"/>
      <c r="F35" s="757"/>
      <c r="G35" s="123"/>
      <c r="H35" s="123"/>
      <c r="I35" s="123"/>
      <c r="J35" s="123"/>
    </row>
    <row r="36" spans="1:10" s="99" customFormat="1" ht="33.75" customHeight="1" x14ac:dyDescent="0.2">
      <c r="A36" s="123"/>
      <c r="B36" s="757" t="s">
        <v>878</v>
      </c>
      <c r="C36" s="757"/>
      <c r="D36" s="757" t="s">
        <v>879</v>
      </c>
      <c r="E36" s="757"/>
      <c r="F36" s="757"/>
      <c r="G36" s="123"/>
      <c r="H36" s="123"/>
      <c r="I36" s="123"/>
      <c r="J36" s="123"/>
    </row>
    <row r="37" spans="1:10" s="99" customFormat="1" ht="119.25" customHeight="1" x14ac:dyDescent="0.2">
      <c r="A37" s="123"/>
      <c r="B37" s="757" t="s">
        <v>880</v>
      </c>
      <c r="C37" s="757"/>
      <c r="D37" s="757" t="s">
        <v>881</v>
      </c>
      <c r="E37" s="757"/>
      <c r="F37" s="757"/>
      <c r="G37" s="123"/>
      <c r="H37" s="123"/>
      <c r="I37" s="123"/>
      <c r="J37" s="123"/>
    </row>
    <row r="38" spans="1:10" s="99" customFormat="1" ht="48" customHeight="1" x14ac:dyDescent="0.2">
      <c r="A38" s="123"/>
      <c r="B38" s="757" t="s">
        <v>882</v>
      </c>
      <c r="C38" s="757"/>
      <c r="D38" s="757" t="s">
        <v>883</v>
      </c>
      <c r="E38" s="757"/>
      <c r="F38" s="757"/>
      <c r="G38" s="123"/>
      <c r="H38" s="123"/>
      <c r="I38" s="123"/>
      <c r="J38" s="123"/>
    </row>
    <row r="39" spans="1:10" s="99" customFormat="1" ht="48" customHeight="1" x14ac:dyDescent="0.2">
      <c r="A39" s="123"/>
      <c r="B39" s="757" t="s">
        <v>884</v>
      </c>
      <c r="C39" s="757"/>
      <c r="D39" s="757" t="s">
        <v>885</v>
      </c>
      <c r="E39" s="757"/>
      <c r="F39" s="757"/>
      <c r="G39" s="123"/>
      <c r="H39" s="123"/>
      <c r="I39" s="123"/>
      <c r="J39" s="123"/>
    </row>
    <row r="40" spans="1:10" s="99" customFormat="1" ht="32.25" customHeight="1" x14ac:dyDescent="0.2">
      <c r="A40" s="123"/>
      <c r="B40" s="757" t="s">
        <v>886</v>
      </c>
      <c r="C40" s="757"/>
      <c r="D40" s="757" t="s">
        <v>887</v>
      </c>
      <c r="E40" s="757"/>
      <c r="F40" s="757"/>
      <c r="G40" s="123"/>
      <c r="H40" s="123"/>
      <c r="I40" s="123"/>
      <c r="J40" s="123"/>
    </row>
    <row r="41" spans="1:10" s="99" customFormat="1" ht="43.5" customHeight="1" x14ac:dyDescent="0.2">
      <c r="A41" s="123"/>
      <c r="B41" s="757" t="s">
        <v>888</v>
      </c>
      <c r="C41" s="757"/>
      <c r="D41" s="757" t="s">
        <v>889</v>
      </c>
      <c r="E41" s="757"/>
      <c r="F41" s="757"/>
      <c r="G41" s="123"/>
      <c r="H41" s="123"/>
      <c r="I41" s="123"/>
      <c r="J41" s="123"/>
    </row>
    <row r="42" spans="1:10" s="99" customFormat="1" ht="120" customHeight="1" x14ac:dyDescent="0.2">
      <c r="A42" s="123"/>
      <c r="B42" s="757" t="s">
        <v>890</v>
      </c>
      <c r="C42" s="757"/>
      <c r="D42" s="762" t="s">
        <v>891</v>
      </c>
      <c r="E42" s="763"/>
      <c r="F42" s="764"/>
      <c r="G42" s="123"/>
      <c r="H42" s="123"/>
      <c r="I42" s="123"/>
      <c r="J42" s="123"/>
    </row>
    <row r="43" spans="1:10" s="99" customFormat="1" ht="70.5" customHeight="1" x14ac:dyDescent="0.2">
      <c r="A43" s="123"/>
      <c r="B43" s="757" t="s">
        <v>892</v>
      </c>
      <c r="C43" s="757"/>
      <c r="D43" s="757" t="s">
        <v>893</v>
      </c>
      <c r="E43" s="757"/>
      <c r="F43" s="757"/>
      <c r="G43" s="123"/>
      <c r="H43" s="123"/>
      <c r="I43" s="123"/>
      <c r="J43" s="123"/>
    </row>
    <row r="44" spans="1:10" s="99" customFormat="1" ht="71.25" customHeight="1" x14ac:dyDescent="0.2">
      <c r="A44" s="123"/>
      <c r="B44" s="757" t="s">
        <v>894</v>
      </c>
      <c r="C44" s="757"/>
      <c r="D44" s="757" t="s">
        <v>893</v>
      </c>
      <c r="E44" s="757"/>
      <c r="F44" s="757"/>
      <c r="G44" s="123"/>
      <c r="H44" s="123"/>
      <c r="I44" s="123"/>
      <c r="J44" s="123"/>
    </row>
    <row r="45" spans="1:10" s="99" customFormat="1" ht="69" customHeight="1" x14ac:dyDescent="0.2">
      <c r="A45" s="123"/>
      <c r="B45" s="757" t="s">
        <v>895</v>
      </c>
      <c r="C45" s="757"/>
      <c r="D45" s="757" t="s">
        <v>896</v>
      </c>
      <c r="E45" s="757"/>
      <c r="F45" s="757"/>
      <c r="G45" s="123"/>
      <c r="H45" s="123"/>
      <c r="I45" s="123"/>
      <c r="J45" s="123"/>
    </row>
    <row r="46" spans="1:10" s="99" customFormat="1" ht="43.5" customHeight="1" x14ac:dyDescent="0.2">
      <c r="A46" s="123"/>
      <c r="B46" s="757" t="s">
        <v>92</v>
      </c>
      <c r="C46" s="757"/>
      <c r="D46" s="757" t="s">
        <v>897</v>
      </c>
      <c r="E46" s="757"/>
      <c r="F46" s="757"/>
      <c r="G46" s="123"/>
      <c r="H46" s="123"/>
      <c r="I46" s="123"/>
      <c r="J46" s="123"/>
    </row>
    <row r="47" spans="1:10" s="99" customFormat="1" ht="43.5" customHeight="1" x14ac:dyDescent="0.2">
      <c r="A47" s="123"/>
      <c r="B47" s="757" t="s">
        <v>898</v>
      </c>
      <c r="C47" s="757"/>
      <c r="D47" s="757" t="s">
        <v>899</v>
      </c>
      <c r="E47" s="757"/>
      <c r="F47" s="757"/>
      <c r="G47" s="123"/>
      <c r="H47" s="123"/>
      <c r="I47" s="123"/>
      <c r="J47" s="123"/>
    </row>
    <row r="48" spans="1:10" s="99" customFormat="1" ht="57" customHeight="1" x14ac:dyDescent="0.2">
      <c r="A48" s="123"/>
      <c r="B48" s="757" t="s">
        <v>900</v>
      </c>
      <c r="C48" s="757"/>
      <c r="D48" s="757" t="s">
        <v>901</v>
      </c>
      <c r="E48" s="757"/>
      <c r="F48" s="757"/>
      <c r="G48" s="123"/>
      <c r="H48" s="123"/>
      <c r="I48" s="123"/>
      <c r="J48" s="123"/>
    </row>
    <row r="49" spans="1:11" s="99" customFormat="1" ht="57.75" customHeight="1" x14ac:dyDescent="0.2">
      <c r="A49" s="123"/>
      <c r="B49" s="757" t="s">
        <v>902</v>
      </c>
      <c r="C49" s="757"/>
      <c r="D49" s="757" t="s">
        <v>903</v>
      </c>
      <c r="E49" s="757"/>
      <c r="F49" s="757"/>
      <c r="G49" s="123"/>
      <c r="H49" s="123"/>
      <c r="I49" s="123"/>
      <c r="J49" s="123"/>
    </row>
    <row r="50" spans="1:11" s="99" customFormat="1" ht="54.75" customHeight="1" x14ac:dyDescent="0.2">
      <c r="A50" s="123"/>
      <c r="B50" s="757" t="s">
        <v>904</v>
      </c>
      <c r="C50" s="757"/>
      <c r="D50" s="757" t="s">
        <v>905</v>
      </c>
      <c r="E50" s="757"/>
      <c r="F50" s="757"/>
      <c r="G50" s="123"/>
      <c r="H50" s="123"/>
      <c r="I50" s="123"/>
      <c r="J50" s="123"/>
    </row>
    <row r="51" spans="1:11" s="99" customFormat="1" ht="32.25" customHeight="1" x14ac:dyDescent="0.2">
      <c r="A51" s="123"/>
      <c r="B51" s="757" t="s">
        <v>906</v>
      </c>
      <c r="C51" s="757"/>
      <c r="D51" s="757" t="s">
        <v>907</v>
      </c>
      <c r="E51" s="757"/>
      <c r="F51" s="757"/>
      <c r="G51" s="123"/>
      <c r="H51" s="123"/>
      <c r="I51" s="123"/>
      <c r="J51" s="123"/>
    </row>
    <row r="52" spans="1:11" s="99" customFormat="1" ht="32.25" customHeight="1" x14ac:dyDescent="0.2">
      <c r="A52" s="123"/>
      <c r="B52" s="757" t="s">
        <v>908</v>
      </c>
      <c r="C52" s="757"/>
      <c r="D52" s="757" t="s">
        <v>909</v>
      </c>
      <c r="E52" s="757"/>
      <c r="F52" s="757"/>
      <c r="G52" s="123"/>
      <c r="H52" s="123"/>
      <c r="I52" s="123"/>
      <c r="J52" s="123"/>
    </row>
    <row r="53" spans="1:11" s="99" customFormat="1" ht="46.5" customHeight="1" x14ac:dyDescent="0.2">
      <c r="A53" s="123"/>
      <c r="B53" s="757" t="s">
        <v>910</v>
      </c>
      <c r="C53" s="757"/>
      <c r="D53" s="757" t="s">
        <v>911</v>
      </c>
      <c r="E53" s="757"/>
      <c r="F53" s="757"/>
      <c r="G53" s="123"/>
      <c r="H53" s="123"/>
      <c r="I53" s="123"/>
      <c r="J53" s="123"/>
    </row>
    <row r="54" spans="1:11" s="99" customFormat="1" ht="73.5" customHeight="1" x14ac:dyDescent="0.2">
      <c r="A54" s="123"/>
      <c r="B54" s="767" t="s">
        <v>912</v>
      </c>
      <c r="C54" s="768"/>
      <c r="D54" s="762" t="s">
        <v>913</v>
      </c>
      <c r="E54" s="763"/>
      <c r="F54" s="764"/>
      <c r="G54" s="123"/>
      <c r="H54" s="123"/>
      <c r="I54" s="123"/>
      <c r="J54" s="123"/>
    </row>
    <row r="55" spans="1:11" s="99" customFormat="1" ht="162" customHeight="1" x14ac:dyDescent="0.2">
      <c r="A55" s="123"/>
      <c r="B55" s="769"/>
      <c r="C55" s="770"/>
      <c r="D55" s="762" t="s">
        <v>914</v>
      </c>
      <c r="E55" s="763"/>
      <c r="F55" s="764"/>
      <c r="G55" s="123"/>
      <c r="H55" s="123"/>
      <c r="I55" s="123"/>
      <c r="J55" s="123"/>
    </row>
    <row r="56" spans="1:11" s="99" customFormat="1" ht="230.25" customHeight="1" x14ac:dyDescent="0.2">
      <c r="A56" s="123"/>
      <c r="B56" s="771"/>
      <c r="C56" s="772"/>
      <c r="D56" s="762" t="s">
        <v>915</v>
      </c>
      <c r="E56" s="763"/>
      <c r="F56" s="764"/>
      <c r="G56" s="123"/>
      <c r="H56" s="123"/>
      <c r="I56" s="123"/>
      <c r="J56" s="123"/>
    </row>
    <row r="57" spans="1:11" s="99" customFormat="1" ht="105" customHeight="1" x14ac:dyDescent="0.2">
      <c r="A57" s="123"/>
      <c r="B57" s="765" t="s">
        <v>916</v>
      </c>
      <c r="C57" s="766"/>
      <c r="D57" s="762" t="s">
        <v>917</v>
      </c>
      <c r="E57" s="763"/>
      <c r="F57" s="764"/>
      <c r="G57" s="123"/>
      <c r="H57" s="123"/>
      <c r="I57" s="123"/>
      <c r="J57" s="123"/>
    </row>
    <row r="58" spans="1:11" s="99" customFormat="1" ht="38.25" customHeight="1" x14ac:dyDescent="0.2">
      <c r="A58" s="123"/>
      <c r="B58" s="765" t="s">
        <v>918</v>
      </c>
      <c r="C58" s="766"/>
      <c r="D58" s="762" t="s">
        <v>919</v>
      </c>
      <c r="E58" s="763"/>
      <c r="F58" s="764"/>
      <c r="G58" s="123"/>
      <c r="H58" s="123"/>
      <c r="I58" s="123"/>
      <c r="J58" s="123"/>
    </row>
    <row r="59" spans="1:11" s="99" customFormat="1" ht="52.5" customHeight="1" x14ac:dyDescent="0.2">
      <c r="A59" s="123"/>
      <c r="B59" s="765" t="s">
        <v>920</v>
      </c>
      <c r="C59" s="766"/>
      <c r="D59" s="762" t="s">
        <v>921</v>
      </c>
      <c r="E59" s="763"/>
      <c r="F59" s="764"/>
      <c r="G59" s="123"/>
      <c r="H59" s="123"/>
      <c r="I59" s="123"/>
      <c r="J59" s="123"/>
    </row>
    <row r="60" spans="1:11" s="99" customFormat="1" ht="50.25" customHeight="1" x14ac:dyDescent="0.2">
      <c r="A60" s="123"/>
      <c r="B60" s="765" t="s">
        <v>882</v>
      </c>
      <c r="C60" s="766"/>
      <c r="D60" s="762" t="s">
        <v>922</v>
      </c>
      <c r="E60" s="763"/>
      <c r="F60" s="764"/>
      <c r="G60" s="123"/>
      <c r="H60" s="123"/>
      <c r="I60" s="123"/>
      <c r="J60" s="123"/>
    </row>
    <row r="61" spans="1:11" s="99" customFormat="1" ht="64.5" customHeight="1" x14ac:dyDescent="0.2">
      <c r="A61" s="123"/>
      <c r="B61" s="765" t="s">
        <v>142</v>
      </c>
      <c r="C61" s="766"/>
      <c r="D61" s="762" t="s">
        <v>249</v>
      </c>
      <c r="E61" s="763"/>
      <c r="F61" s="764"/>
      <c r="G61" s="123"/>
      <c r="H61" s="123"/>
      <c r="I61" s="123"/>
      <c r="J61" s="123"/>
    </row>
    <row r="62" spans="1:11" s="99" customFormat="1" ht="69" customHeight="1" thickBot="1" x14ac:dyDescent="0.25">
      <c r="A62" s="123"/>
      <c r="B62" s="765" t="s">
        <v>923</v>
      </c>
      <c r="C62" s="766"/>
      <c r="D62" s="762" t="s">
        <v>129</v>
      </c>
      <c r="E62" s="763"/>
      <c r="F62" s="764"/>
      <c r="G62" s="123"/>
      <c r="H62" s="123"/>
      <c r="I62" s="123"/>
    </row>
    <row r="63" spans="1:11" ht="24" customHeight="1" thickBot="1" x14ac:dyDescent="0.3">
      <c r="A63" s="15"/>
      <c r="B63" s="773" t="s">
        <v>924</v>
      </c>
      <c r="C63" s="774"/>
      <c r="D63" s="774"/>
      <c r="E63" s="774"/>
      <c r="F63" s="775"/>
      <c r="G63" s="29"/>
      <c r="H63" s="29"/>
      <c r="I63" s="65"/>
      <c r="J63" s="65"/>
      <c r="K63" s="65"/>
    </row>
    <row r="64" spans="1:11" ht="49.5" customHeight="1" thickBot="1" x14ac:dyDescent="0.3">
      <c r="A64" s="15"/>
      <c r="B64" s="776" t="s">
        <v>925</v>
      </c>
      <c r="C64" s="777"/>
      <c r="D64" s="777"/>
      <c r="E64" s="777"/>
      <c r="F64" s="778"/>
      <c r="G64" s="29"/>
      <c r="H64" s="29"/>
      <c r="I64" s="65"/>
      <c r="J64" s="65"/>
      <c r="K64" s="65"/>
    </row>
    <row r="65" spans="1:11" ht="20.25" customHeight="1" thickBot="1" x14ac:dyDescent="0.3">
      <c r="A65" s="15"/>
      <c r="B65" s="773" t="s">
        <v>926</v>
      </c>
      <c r="C65" s="774"/>
      <c r="D65" s="774"/>
      <c r="E65" s="774"/>
      <c r="F65" s="775"/>
      <c r="G65" s="29"/>
      <c r="H65" s="29"/>
      <c r="I65" s="65"/>
      <c r="J65" s="65"/>
      <c r="K65" s="65"/>
    </row>
    <row r="66" spans="1:11" ht="49.5" customHeight="1" thickBot="1" x14ac:dyDescent="0.3">
      <c r="A66" s="15"/>
      <c r="B66" s="779" t="s">
        <v>927</v>
      </c>
      <c r="C66" s="780"/>
      <c r="D66" s="780"/>
      <c r="E66" s="780"/>
      <c r="F66" s="781"/>
      <c r="G66" s="138"/>
      <c r="H66" s="29"/>
      <c r="I66" s="65"/>
      <c r="J66" s="65"/>
      <c r="K66" s="65"/>
    </row>
    <row r="67" spans="1:11" ht="27" customHeight="1" thickBot="1" x14ac:dyDescent="0.3">
      <c r="A67" s="12"/>
      <c r="B67" s="9" t="s">
        <v>970</v>
      </c>
      <c r="C67" s="711" t="s">
        <v>961</v>
      </c>
      <c r="D67" s="712"/>
      <c r="E67" s="712"/>
      <c r="F67" s="713"/>
      <c r="I67" s="68"/>
    </row>
    <row r="68" spans="1:11" ht="30" customHeight="1" thickBot="1" x14ac:dyDescent="0.3">
      <c r="A68" s="12"/>
      <c r="B68" s="714" t="s">
        <v>971</v>
      </c>
      <c r="C68" s="715"/>
      <c r="D68" s="715"/>
      <c r="E68" s="715"/>
      <c r="F68" s="716"/>
      <c r="I68" s="68"/>
    </row>
    <row r="69" spans="1:11" ht="15.75" x14ac:dyDescent="0.25">
      <c r="B69" s="139"/>
      <c r="C69" s="139"/>
      <c r="D69" s="139"/>
      <c r="E69" s="139"/>
      <c r="F69" s="139"/>
      <c r="G69" s="65"/>
      <c r="H69" s="65"/>
      <c r="I69" s="65"/>
      <c r="J69" s="65"/>
      <c r="K69" s="65"/>
    </row>
    <row r="70" spans="1:11" ht="15.75" x14ac:dyDescent="0.25">
      <c r="B70" s="139"/>
      <c r="C70" s="139"/>
      <c r="D70" s="139"/>
      <c r="E70" s="139"/>
      <c r="F70" s="139"/>
      <c r="G70" s="65"/>
      <c r="H70" s="65"/>
      <c r="I70" s="65"/>
      <c r="J70" s="65"/>
      <c r="K70" s="65"/>
    </row>
    <row r="71" spans="1:11" ht="17.25" x14ac:dyDescent="0.3">
      <c r="B71" s="140"/>
      <c r="C71" s="140"/>
      <c r="D71" s="140"/>
      <c r="E71" s="140"/>
      <c r="F71" s="140"/>
      <c r="G71" s="65"/>
      <c r="H71" s="65"/>
      <c r="I71" s="65"/>
      <c r="J71" s="65"/>
      <c r="K71" s="65"/>
    </row>
    <row r="72" spans="1:11" x14ac:dyDescent="0.25">
      <c r="G72" s="65"/>
      <c r="H72" s="65"/>
      <c r="I72" s="65"/>
      <c r="J72" s="65"/>
      <c r="K72" s="65"/>
    </row>
  </sheetData>
  <mergeCells count="105">
    <mergeCell ref="B62:C62"/>
    <mergeCell ref="D62:F62"/>
    <mergeCell ref="B63:F63"/>
    <mergeCell ref="B64:F64"/>
    <mergeCell ref="B65:F65"/>
    <mergeCell ref="B66:F66"/>
    <mergeCell ref="B59:C59"/>
    <mergeCell ref="D59:F59"/>
    <mergeCell ref="B60:C60"/>
    <mergeCell ref="D60:F60"/>
    <mergeCell ref="B61:C61"/>
    <mergeCell ref="D61:F61"/>
    <mergeCell ref="B57:C57"/>
    <mergeCell ref="D57:F57"/>
    <mergeCell ref="B58:C58"/>
    <mergeCell ref="D58:F58"/>
    <mergeCell ref="B52:C52"/>
    <mergeCell ref="D52:F52"/>
    <mergeCell ref="B53:C53"/>
    <mergeCell ref="D53:F53"/>
    <mergeCell ref="B54:C56"/>
    <mergeCell ref="D54:F54"/>
    <mergeCell ref="D55:F55"/>
    <mergeCell ref="D56:F56"/>
    <mergeCell ref="B49:C49"/>
    <mergeCell ref="D49:F49"/>
    <mergeCell ref="B50:C50"/>
    <mergeCell ref="D50:F50"/>
    <mergeCell ref="B51:C51"/>
    <mergeCell ref="D51:F51"/>
    <mergeCell ref="B46:C46"/>
    <mergeCell ref="D46:F46"/>
    <mergeCell ref="B47:C47"/>
    <mergeCell ref="D47:F47"/>
    <mergeCell ref="B48:C48"/>
    <mergeCell ref="D48:F48"/>
    <mergeCell ref="B43:C43"/>
    <mergeCell ref="D43:F43"/>
    <mergeCell ref="B44:C44"/>
    <mergeCell ref="D44:F44"/>
    <mergeCell ref="B45:C45"/>
    <mergeCell ref="D45:F45"/>
    <mergeCell ref="B40:C40"/>
    <mergeCell ref="D40:F40"/>
    <mergeCell ref="B41:C41"/>
    <mergeCell ref="D41:F41"/>
    <mergeCell ref="B42:C42"/>
    <mergeCell ref="D42:F42"/>
    <mergeCell ref="B37:C37"/>
    <mergeCell ref="D37:F37"/>
    <mergeCell ref="B38:C38"/>
    <mergeCell ref="D38:F38"/>
    <mergeCell ref="B39:C39"/>
    <mergeCell ref="D39:F39"/>
    <mergeCell ref="B34:C34"/>
    <mergeCell ref="D34:F34"/>
    <mergeCell ref="B35:C35"/>
    <mergeCell ref="D35:F35"/>
    <mergeCell ref="B36:C36"/>
    <mergeCell ref="D36:F36"/>
    <mergeCell ref="B32:C32"/>
    <mergeCell ref="D32:F32"/>
    <mergeCell ref="B33:C33"/>
    <mergeCell ref="D33:F33"/>
    <mergeCell ref="B25:D25"/>
    <mergeCell ref="E25:F25"/>
    <mergeCell ref="B26:D26"/>
    <mergeCell ref="E26:F26"/>
    <mergeCell ref="B28:F28"/>
    <mergeCell ref="B30:C30"/>
    <mergeCell ref="D30:F30"/>
    <mergeCell ref="B24:D24"/>
    <mergeCell ref="E24:F24"/>
    <mergeCell ref="B19:D19"/>
    <mergeCell ref="E19:F19"/>
    <mergeCell ref="B20:D20"/>
    <mergeCell ref="E20:F20"/>
    <mergeCell ref="B21:D21"/>
    <mergeCell ref="E21:F21"/>
    <mergeCell ref="B31:C31"/>
    <mergeCell ref="D31:F31"/>
    <mergeCell ref="B68:F68"/>
    <mergeCell ref="C67:F67"/>
    <mergeCell ref="B3:G3"/>
    <mergeCell ref="B18:D18"/>
    <mergeCell ref="E18:F18"/>
    <mergeCell ref="C10:D10"/>
    <mergeCell ref="C11:D11"/>
    <mergeCell ref="C12:D12"/>
    <mergeCell ref="B13:F13"/>
    <mergeCell ref="B14:F14"/>
    <mergeCell ref="B15:F15"/>
    <mergeCell ref="B4:F4"/>
    <mergeCell ref="B5:F5"/>
    <mergeCell ref="B7:F7"/>
    <mergeCell ref="B8:F8"/>
    <mergeCell ref="C9:F9"/>
    <mergeCell ref="B16:D16"/>
    <mergeCell ref="E16:F16"/>
    <mergeCell ref="B17:D17"/>
    <mergeCell ref="E17:F17"/>
    <mergeCell ref="B22:D22"/>
    <mergeCell ref="E22:F22"/>
    <mergeCell ref="B23:D23"/>
    <mergeCell ref="E23:F2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D27"/>
  <sheetViews>
    <sheetView showGridLines="0" zoomScale="80" zoomScaleNormal="80" workbookViewId="0">
      <selection activeCell="H21" sqref="H21"/>
    </sheetView>
  </sheetViews>
  <sheetFormatPr baseColWidth="10" defaultRowHeight="15" x14ac:dyDescent="0.25"/>
  <cols>
    <col min="1" max="1" width="8.7109375" customWidth="1"/>
    <col min="2" max="2" width="7.7109375" customWidth="1"/>
    <col min="3" max="3" width="77.140625" customWidth="1"/>
    <col min="4" max="4" width="37.28515625" customWidth="1"/>
  </cols>
  <sheetData>
    <row r="3" spans="3:4" x14ac:dyDescent="0.25">
      <c r="C3" s="782" t="s">
        <v>951</v>
      </c>
      <c r="D3" s="782"/>
    </row>
    <row r="4" spans="3:4" ht="15.75" thickBot="1" x14ac:dyDescent="0.3"/>
    <row r="5" spans="3:4" ht="34.5" customHeight="1" x14ac:dyDescent="0.25">
      <c r="C5" s="85" t="s">
        <v>647</v>
      </c>
      <c r="D5" s="86" t="s">
        <v>648</v>
      </c>
    </row>
    <row r="6" spans="3:4" ht="16.5" x14ac:dyDescent="0.3">
      <c r="C6" s="87" t="s">
        <v>649</v>
      </c>
      <c r="D6" s="88"/>
    </row>
    <row r="7" spans="3:4" ht="16.5" x14ac:dyDescent="0.3">
      <c r="C7" s="96" t="s">
        <v>650</v>
      </c>
      <c r="D7" s="89">
        <v>20</v>
      </c>
    </row>
    <row r="8" spans="3:4" ht="16.5" x14ac:dyDescent="0.3">
      <c r="C8" s="87" t="s">
        <v>651</v>
      </c>
      <c r="D8" s="90"/>
    </row>
    <row r="9" spans="3:4" ht="16.5" x14ac:dyDescent="0.3">
      <c r="C9" s="96" t="s">
        <v>664</v>
      </c>
      <c r="D9" s="89">
        <v>59.75</v>
      </c>
    </row>
    <row r="10" spans="3:4" ht="16.5" x14ac:dyDescent="0.3">
      <c r="C10" s="96" t="s">
        <v>665</v>
      </c>
      <c r="D10" s="89">
        <v>10</v>
      </c>
    </row>
    <row r="11" spans="3:4" ht="16.5" x14ac:dyDescent="0.3">
      <c r="C11" s="97" t="s">
        <v>666</v>
      </c>
      <c r="D11" s="90">
        <v>10</v>
      </c>
    </row>
    <row r="12" spans="3:4" ht="17.25" thickBot="1" x14ac:dyDescent="0.35">
      <c r="C12" s="98" t="s">
        <v>667</v>
      </c>
      <c r="D12" s="91">
        <v>0.25</v>
      </c>
    </row>
    <row r="13" spans="3:4" ht="17.25" thickBot="1" x14ac:dyDescent="0.35">
      <c r="C13" s="92" t="s">
        <v>652</v>
      </c>
      <c r="D13" s="93">
        <f>+D7+D9+D10+D11+D12</f>
        <v>100</v>
      </c>
    </row>
    <row r="14" spans="3:4" ht="16.5" x14ac:dyDescent="0.3">
      <c r="C14" s="94"/>
      <c r="D14" s="94"/>
    </row>
    <row r="18" spans="3:4" x14ac:dyDescent="0.25">
      <c r="C18" s="783" t="s">
        <v>952</v>
      </c>
      <c r="D18" s="783"/>
    </row>
    <row r="19" spans="3:4" ht="15.75" thickBot="1" x14ac:dyDescent="0.3"/>
    <row r="20" spans="3:4" ht="16.5" x14ac:dyDescent="0.25">
      <c r="C20" s="85" t="s">
        <v>647</v>
      </c>
      <c r="D20" s="86" t="s">
        <v>648</v>
      </c>
    </row>
    <row r="21" spans="3:4" ht="16.5" x14ac:dyDescent="0.3">
      <c r="C21" s="87" t="s">
        <v>649</v>
      </c>
      <c r="D21" s="88"/>
    </row>
    <row r="22" spans="3:4" ht="16.5" x14ac:dyDescent="0.3">
      <c r="C22" s="96" t="s">
        <v>650</v>
      </c>
      <c r="D22" s="89">
        <v>20</v>
      </c>
    </row>
    <row r="23" spans="3:4" ht="16.5" x14ac:dyDescent="0.3">
      <c r="C23" s="145" t="s">
        <v>651</v>
      </c>
      <c r="D23" s="144"/>
    </row>
    <row r="24" spans="3:4" ht="16.5" x14ac:dyDescent="0.3">
      <c r="C24" s="142" t="s">
        <v>664</v>
      </c>
      <c r="D24" s="143">
        <v>69.75</v>
      </c>
    </row>
    <row r="25" spans="3:4" ht="16.5" x14ac:dyDescent="0.3">
      <c r="C25" s="97" t="s">
        <v>666</v>
      </c>
      <c r="D25" s="90">
        <v>10</v>
      </c>
    </row>
    <row r="26" spans="3:4" ht="17.25" thickBot="1" x14ac:dyDescent="0.35">
      <c r="C26" s="98" t="s">
        <v>667</v>
      </c>
      <c r="D26" s="91">
        <v>0.25</v>
      </c>
    </row>
    <row r="27" spans="3:4" ht="17.25" thickBot="1" x14ac:dyDescent="0.35">
      <c r="C27" s="92" t="s">
        <v>652</v>
      </c>
      <c r="D27" s="93">
        <f>SUM(D22:D26)</f>
        <v>100</v>
      </c>
    </row>
  </sheetData>
  <mergeCells count="2">
    <mergeCell ref="C3:D3"/>
    <mergeCell ref="C18:D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2:H132"/>
  <sheetViews>
    <sheetView showGridLines="0" view="pageBreakPreview" topLeftCell="A19" zoomScale="79" zoomScaleNormal="79" zoomScaleSheetLayoutView="79" workbookViewId="0">
      <selection activeCell="J15" sqref="J15"/>
    </sheetView>
  </sheetViews>
  <sheetFormatPr baseColWidth="10" defaultRowHeight="15" x14ac:dyDescent="0.25"/>
  <cols>
    <col min="1" max="1" width="8" customWidth="1"/>
    <col min="2" max="2" width="17" customWidth="1"/>
    <col min="3" max="3" width="25.140625" customWidth="1"/>
    <col min="4" max="4" width="31" customWidth="1"/>
    <col min="5" max="5" width="51" customWidth="1"/>
    <col min="6" max="6" width="23.28515625" customWidth="1"/>
    <col min="7" max="7" width="34.28515625" customWidth="1"/>
    <col min="8" max="8" width="18.7109375" customWidth="1"/>
  </cols>
  <sheetData>
    <row r="2" spans="1:8" ht="15.75" thickBot="1" x14ac:dyDescent="0.3"/>
    <row r="3" spans="1:8" ht="88.9" customHeight="1" thickBot="1" x14ac:dyDescent="0.3">
      <c r="B3" s="792" t="s">
        <v>496</v>
      </c>
      <c r="C3" s="793"/>
      <c r="D3" s="793"/>
      <c r="E3" s="793"/>
      <c r="F3" s="793"/>
      <c r="G3" s="794"/>
    </row>
    <row r="4" spans="1:8" ht="18" thickBot="1" x14ac:dyDescent="0.3">
      <c r="A4" s="36"/>
      <c r="B4" s="37"/>
      <c r="C4" s="36"/>
      <c r="D4" s="36"/>
      <c r="E4" s="36"/>
      <c r="F4" s="36"/>
      <c r="G4" s="38"/>
      <c r="H4" s="36"/>
    </row>
    <row r="5" spans="1:8" ht="34.15" customHeight="1" x14ac:dyDescent="0.25">
      <c r="A5" s="36"/>
      <c r="B5" s="153" t="str">
        <f>'1. COND. BÁSICAS TRDM'!$B$3:$G$3</f>
        <v>FONDO DE DESARROLLO LOCAL DE TUNJUELITO</v>
      </c>
      <c r="C5" s="154"/>
      <c r="D5" s="154"/>
      <c r="E5" s="154"/>
      <c r="F5" s="154"/>
      <c r="G5" s="155"/>
      <c r="H5" s="36"/>
    </row>
    <row r="6" spans="1:8" ht="28.15" customHeight="1" x14ac:dyDescent="0.25">
      <c r="A6" s="36"/>
      <c r="B6" s="156" t="s">
        <v>0</v>
      </c>
      <c r="C6" s="157"/>
      <c r="D6" s="157"/>
      <c r="E6" s="157"/>
      <c r="F6" s="157"/>
      <c r="G6" s="158"/>
      <c r="H6" s="36"/>
    </row>
    <row r="7" spans="1:8" ht="18" x14ac:dyDescent="0.25">
      <c r="A7" s="36"/>
      <c r="B7" s="159" t="s">
        <v>1</v>
      </c>
      <c r="C7" s="160"/>
      <c r="D7" s="160"/>
      <c r="E7" s="160"/>
      <c r="F7" s="160"/>
      <c r="G7" s="161"/>
      <c r="H7" s="36"/>
    </row>
    <row r="8" spans="1:8" ht="36" customHeight="1" thickBot="1" x14ac:dyDescent="0.3">
      <c r="A8" s="36"/>
      <c r="B8" s="601"/>
      <c r="C8" s="602"/>
      <c r="D8" s="602"/>
      <c r="E8" s="602"/>
      <c r="F8" s="602"/>
      <c r="G8" s="603"/>
      <c r="H8" s="36"/>
    </row>
    <row r="9" spans="1:8" ht="24" thickBot="1" x14ac:dyDescent="0.3">
      <c r="A9" s="36"/>
      <c r="B9" s="165" t="s">
        <v>501</v>
      </c>
      <c r="C9" s="166"/>
      <c r="D9" s="166"/>
      <c r="E9" s="166"/>
      <c r="F9" s="166"/>
      <c r="G9" s="167"/>
      <c r="H9" s="36"/>
    </row>
    <row r="10" spans="1:8" ht="30" customHeight="1" thickBot="1" x14ac:dyDescent="0.3">
      <c r="A10" s="36"/>
      <c r="B10" s="23" t="s">
        <v>317</v>
      </c>
      <c r="C10" s="482" t="s">
        <v>4</v>
      </c>
      <c r="D10" s="483"/>
      <c r="E10" s="483"/>
      <c r="F10" s="483"/>
      <c r="G10" s="484"/>
      <c r="H10" s="36"/>
    </row>
    <row r="11" spans="1:8" ht="30" customHeight="1" x14ac:dyDescent="0.25">
      <c r="A11" s="36"/>
      <c r="B11" s="4" t="s">
        <v>5</v>
      </c>
      <c r="C11" s="787" t="s">
        <v>561</v>
      </c>
      <c r="D11" s="787"/>
      <c r="E11" s="788"/>
      <c r="F11" s="21" t="s">
        <v>6</v>
      </c>
      <c r="G11" s="41" t="s">
        <v>333</v>
      </c>
      <c r="H11" s="36"/>
    </row>
    <row r="12" spans="1:8" ht="30" customHeight="1" x14ac:dyDescent="0.25">
      <c r="A12" s="36"/>
      <c r="B12" s="7" t="s">
        <v>7</v>
      </c>
      <c r="C12" s="789" t="s">
        <v>332</v>
      </c>
      <c r="D12" s="789"/>
      <c r="E12" s="790"/>
      <c r="F12" s="5" t="s">
        <v>6</v>
      </c>
      <c r="G12" s="41" t="s">
        <v>333</v>
      </c>
      <c r="H12" s="36"/>
    </row>
    <row r="13" spans="1:8" ht="30" customHeight="1" thickBot="1" x14ac:dyDescent="0.3">
      <c r="A13" s="36"/>
      <c r="B13" s="7" t="s">
        <v>8</v>
      </c>
      <c r="C13" s="789" t="s">
        <v>341</v>
      </c>
      <c r="D13" s="789"/>
      <c r="E13" s="790"/>
      <c r="F13" s="8" t="s">
        <v>6</v>
      </c>
      <c r="G13" s="41" t="s">
        <v>333</v>
      </c>
      <c r="H13" s="36"/>
    </row>
    <row r="14" spans="1:8" ht="30" customHeight="1" x14ac:dyDescent="0.25">
      <c r="A14" s="36"/>
      <c r="B14" s="22" t="s">
        <v>318</v>
      </c>
      <c r="C14" s="594" t="s">
        <v>10</v>
      </c>
      <c r="D14" s="595"/>
      <c r="E14" s="595"/>
      <c r="F14" s="595"/>
      <c r="G14" s="596"/>
      <c r="H14" s="36"/>
    </row>
    <row r="15" spans="1:8" ht="79.150000000000006" customHeight="1" thickBot="1" x14ac:dyDescent="0.3">
      <c r="A15" s="39"/>
      <c r="B15" s="597" t="s">
        <v>557</v>
      </c>
      <c r="C15" s="598"/>
      <c r="D15" s="598"/>
      <c r="E15" s="598"/>
      <c r="F15" s="599"/>
      <c r="G15" s="600"/>
      <c r="H15" s="39"/>
    </row>
    <row r="16" spans="1:8" ht="25.15" customHeight="1" thickBot="1" x14ac:dyDescent="0.3">
      <c r="A16" s="39"/>
      <c r="B16" s="23" t="s">
        <v>319</v>
      </c>
      <c r="C16" s="482" t="s">
        <v>342</v>
      </c>
      <c r="D16" s="483"/>
      <c r="E16" s="483"/>
      <c r="F16" s="483"/>
      <c r="G16" s="484"/>
      <c r="H16" s="39"/>
    </row>
    <row r="17" spans="1:8" ht="35.450000000000003" customHeight="1" x14ac:dyDescent="0.25">
      <c r="A17" s="39"/>
      <c r="B17" s="604" t="s">
        <v>343</v>
      </c>
      <c r="C17" s="604"/>
      <c r="D17" s="604"/>
      <c r="E17" s="604"/>
      <c r="F17" s="604"/>
      <c r="G17" s="604"/>
      <c r="H17" s="39"/>
    </row>
    <row r="18" spans="1:8" ht="36.6" customHeight="1" thickBot="1" x14ac:dyDescent="0.3">
      <c r="A18" s="39"/>
      <c r="B18" s="32" t="s">
        <v>199</v>
      </c>
      <c r="C18" s="481" t="s">
        <v>313</v>
      </c>
      <c r="D18" s="290"/>
      <c r="E18" s="290"/>
      <c r="F18" s="290"/>
      <c r="G18" s="342"/>
      <c r="H18" s="39"/>
    </row>
    <row r="19" spans="1:8" ht="30" customHeight="1" x14ac:dyDescent="0.25">
      <c r="A19" s="39"/>
      <c r="B19" s="22" t="s">
        <v>320</v>
      </c>
      <c r="C19" s="594" t="s">
        <v>335</v>
      </c>
      <c r="D19" s="595"/>
      <c r="E19" s="595"/>
      <c r="F19" s="595"/>
      <c r="G19" s="605"/>
      <c r="H19" s="39"/>
    </row>
    <row r="20" spans="1:8" ht="44.45" customHeight="1" thickBot="1" x14ac:dyDescent="0.3">
      <c r="A20" s="39"/>
      <c r="B20" s="356" t="s">
        <v>336</v>
      </c>
      <c r="C20" s="357"/>
      <c r="D20" s="357"/>
      <c r="E20" s="357"/>
      <c r="F20" s="357"/>
      <c r="G20" s="358"/>
      <c r="H20" s="593"/>
    </row>
    <row r="21" spans="1:8" ht="31.9" customHeight="1" thickTop="1" thickBot="1" x14ac:dyDescent="0.3">
      <c r="A21" s="39"/>
      <c r="B21" s="253" t="s">
        <v>337</v>
      </c>
      <c r="C21" s="254"/>
      <c r="D21" s="254"/>
      <c r="E21" s="254"/>
      <c r="F21" s="254"/>
      <c r="G21" s="255"/>
      <c r="H21" s="593"/>
    </row>
    <row r="22" spans="1:8" ht="31.15" customHeight="1" thickBot="1" x14ac:dyDescent="0.3">
      <c r="A22" s="39"/>
      <c r="B22" s="23" t="s">
        <v>321</v>
      </c>
      <c r="C22" s="482" t="s">
        <v>314</v>
      </c>
      <c r="D22" s="483"/>
      <c r="E22" s="483"/>
      <c r="F22" s="483"/>
      <c r="G22" s="484"/>
      <c r="H22" s="39"/>
    </row>
    <row r="23" spans="1:8" ht="216.6" customHeight="1" x14ac:dyDescent="0.25">
      <c r="A23" s="39"/>
      <c r="B23" s="577" t="s">
        <v>344</v>
      </c>
      <c r="C23" s="578"/>
      <c r="D23" s="579"/>
      <c r="E23" s="254" t="s">
        <v>345</v>
      </c>
      <c r="F23" s="586"/>
      <c r="G23" s="587"/>
      <c r="H23" s="39"/>
    </row>
    <row r="24" spans="1:8" ht="83.45" customHeight="1" x14ac:dyDescent="0.25">
      <c r="A24" s="39"/>
      <c r="B24" s="580"/>
      <c r="C24" s="581"/>
      <c r="D24" s="582"/>
      <c r="E24" s="42" t="s">
        <v>346</v>
      </c>
      <c r="F24" s="588" t="s">
        <v>347</v>
      </c>
      <c r="G24" s="589"/>
      <c r="H24" s="39"/>
    </row>
    <row r="25" spans="1:8" ht="33" customHeight="1" x14ac:dyDescent="0.25">
      <c r="A25" s="39"/>
      <c r="B25" s="580"/>
      <c r="C25" s="581"/>
      <c r="D25" s="582"/>
      <c r="E25" s="43" t="s">
        <v>348</v>
      </c>
      <c r="F25" s="590">
        <v>1600000000</v>
      </c>
      <c r="G25" s="591"/>
      <c r="H25" s="791" t="s">
        <v>349</v>
      </c>
    </row>
    <row r="26" spans="1:8" ht="33" customHeight="1" x14ac:dyDescent="0.25">
      <c r="A26" s="39"/>
      <c r="B26" s="580"/>
      <c r="C26" s="581"/>
      <c r="D26" s="582"/>
      <c r="E26" s="43" t="s">
        <v>350</v>
      </c>
      <c r="F26" s="590">
        <v>1600000000</v>
      </c>
      <c r="G26" s="591"/>
      <c r="H26" s="791"/>
    </row>
    <row r="27" spans="1:8" ht="33" customHeight="1" x14ac:dyDescent="0.25">
      <c r="A27" s="39"/>
      <c r="B27" s="580"/>
      <c r="C27" s="581"/>
      <c r="D27" s="582"/>
      <c r="E27" s="43" t="s">
        <v>351</v>
      </c>
      <c r="F27" s="590">
        <v>3200000000</v>
      </c>
      <c r="G27" s="591"/>
      <c r="H27" s="791"/>
    </row>
    <row r="28" spans="1:8" ht="33" customHeight="1" x14ac:dyDescent="0.25">
      <c r="A28" s="39"/>
      <c r="B28" s="580"/>
      <c r="C28" s="581"/>
      <c r="D28" s="582"/>
      <c r="E28" s="44" t="s">
        <v>352</v>
      </c>
      <c r="F28" s="590">
        <f>+F27+F26</f>
        <v>4800000000</v>
      </c>
      <c r="G28" s="591"/>
      <c r="H28" s="791"/>
    </row>
    <row r="29" spans="1:8" ht="48" customHeight="1" thickBot="1" x14ac:dyDescent="0.3">
      <c r="A29" s="39"/>
      <c r="B29" s="583"/>
      <c r="C29" s="584"/>
      <c r="D29" s="585"/>
      <c r="E29" s="254" t="s">
        <v>353</v>
      </c>
      <c r="F29" s="254"/>
      <c r="G29" s="255"/>
      <c r="H29" s="39"/>
    </row>
    <row r="30" spans="1:8" ht="84.6" customHeight="1" x14ac:dyDescent="0.25">
      <c r="A30" s="39"/>
      <c r="B30" s="526" t="s">
        <v>354</v>
      </c>
      <c r="C30" s="527"/>
      <c r="D30" s="528"/>
      <c r="E30" s="273" t="s">
        <v>355</v>
      </c>
      <c r="F30" s="254"/>
      <c r="G30" s="255"/>
      <c r="H30" s="39"/>
    </row>
    <row r="31" spans="1:8" ht="126" customHeight="1" x14ac:dyDescent="0.25">
      <c r="A31" s="39"/>
      <c r="B31" s="526" t="s">
        <v>356</v>
      </c>
      <c r="C31" s="527"/>
      <c r="D31" s="528"/>
      <c r="E31" s="273" t="s">
        <v>357</v>
      </c>
      <c r="F31" s="254"/>
      <c r="G31" s="255"/>
      <c r="H31" s="39"/>
    </row>
    <row r="32" spans="1:8" ht="76.150000000000006" customHeight="1" x14ac:dyDescent="0.25">
      <c r="A32" s="39"/>
      <c r="B32" s="526" t="s">
        <v>358</v>
      </c>
      <c r="C32" s="527"/>
      <c r="D32" s="528"/>
      <c r="E32" s="273" t="s">
        <v>359</v>
      </c>
      <c r="F32" s="254"/>
      <c r="G32" s="255"/>
      <c r="H32" s="39"/>
    </row>
    <row r="33" spans="1:8" ht="92.45" customHeight="1" x14ac:dyDescent="0.25">
      <c r="A33" s="39"/>
      <c r="B33" s="526" t="s">
        <v>360</v>
      </c>
      <c r="C33" s="527"/>
      <c r="D33" s="528"/>
      <c r="E33" s="273" t="s">
        <v>361</v>
      </c>
      <c r="F33" s="254"/>
      <c r="G33" s="255"/>
      <c r="H33" s="39"/>
    </row>
    <row r="34" spans="1:8" ht="98.45" customHeight="1" x14ac:dyDescent="0.25">
      <c r="A34" s="39"/>
      <c r="B34" s="526" t="s">
        <v>362</v>
      </c>
      <c r="C34" s="527"/>
      <c r="D34" s="528"/>
      <c r="E34" s="273" t="s">
        <v>363</v>
      </c>
      <c r="F34" s="254"/>
      <c r="G34" s="255"/>
      <c r="H34" s="39"/>
    </row>
    <row r="35" spans="1:8" ht="70.150000000000006" customHeight="1" thickBot="1" x14ac:dyDescent="0.3">
      <c r="A35" s="39"/>
      <c r="B35" s="526" t="s">
        <v>364</v>
      </c>
      <c r="C35" s="527"/>
      <c r="D35" s="528"/>
      <c r="E35" s="273" t="s">
        <v>365</v>
      </c>
      <c r="F35" s="254"/>
      <c r="G35" s="255"/>
      <c r="H35" s="39"/>
    </row>
    <row r="36" spans="1:8" ht="29.45" customHeight="1" thickBot="1" x14ac:dyDescent="0.3">
      <c r="A36" s="39"/>
      <c r="B36" s="23" t="s">
        <v>322</v>
      </c>
      <c r="C36" s="482" t="s">
        <v>366</v>
      </c>
      <c r="D36" s="483"/>
      <c r="E36" s="483"/>
      <c r="F36" s="483"/>
      <c r="G36" s="484"/>
      <c r="H36" s="39"/>
    </row>
    <row r="37" spans="1:8" ht="34.9" customHeight="1" x14ac:dyDescent="0.25">
      <c r="A37" s="39"/>
      <c r="B37" s="571" t="s">
        <v>367</v>
      </c>
      <c r="C37" s="572"/>
      <c r="D37" s="573"/>
      <c r="E37" s="574" t="s">
        <v>368</v>
      </c>
      <c r="F37" s="575"/>
      <c r="G37" s="576"/>
      <c r="H37" s="39"/>
    </row>
    <row r="38" spans="1:8" ht="108.6" customHeight="1" x14ac:dyDescent="0.25">
      <c r="A38" s="39"/>
      <c r="B38" s="526" t="s">
        <v>369</v>
      </c>
      <c r="C38" s="527"/>
      <c r="D38" s="528"/>
      <c r="E38" s="273" t="s">
        <v>370</v>
      </c>
      <c r="F38" s="254"/>
      <c r="G38" s="255"/>
      <c r="H38" s="39"/>
    </row>
    <row r="39" spans="1:8" ht="224.45" customHeight="1" x14ac:dyDescent="0.25">
      <c r="A39" s="39"/>
      <c r="B39" s="526" t="s">
        <v>371</v>
      </c>
      <c r="C39" s="527"/>
      <c r="D39" s="528"/>
      <c r="E39" s="273" t="s">
        <v>542</v>
      </c>
      <c r="F39" s="254"/>
      <c r="G39" s="255"/>
      <c r="H39" s="45"/>
    </row>
    <row r="40" spans="1:8" ht="229.9" customHeight="1" x14ac:dyDescent="0.25">
      <c r="A40" s="39"/>
      <c r="B40" s="526" t="s">
        <v>372</v>
      </c>
      <c r="C40" s="527"/>
      <c r="D40" s="528"/>
      <c r="E40" s="273" t="s">
        <v>373</v>
      </c>
      <c r="F40" s="254"/>
      <c r="G40" s="255"/>
      <c r="H40" s="39"/>
    </row>
    <row r="41" spans="1:8" ht="133.15" customHeight="1" x14ac:dyDescent="0.25">
      <c r="A41" s="39"/>
      <c r="B41" s="540" t="s">
        <v>374</v>
      </c>
      <c r="C41" s="541"/>
      <c r="D41" s="542"/>
      <c r="E41" s="273" t="s">
        <v>375</v>
      </c>
      <c r="F41" s="254"/>
      <c r="G41" s="255"/>
      <c r="H41" s="39"/>
    </row>
    <row r="42" spans="1:8" ht="67.900000000000006" customHeight="1" x14ac:dyDescent="0.25">
      <c r="A42" s="39"/>
      <c r="B42" s="526" t="s">
        <v>376</v>
      </c>
      <c r="C42" s="527"/>
      <c r="D42" s="528"/>
      <c r="E42" s="273" t="s">
        <v>377</v>
      </c>
      <c r="F42" s="254"/>
      <c r="G42" s="255"/>
      <c r="H42" s="39"/>
    </row>
    <row r="43" spans="1:8" ht="185.45" customHeight="1" x14ac:dyDescent="0.25">
      <c r="A43" s="39"/>
      <c r="B43" s="526" t="s">
        <v>378</v>
      </c>
      <c r="C43" s="527"/>
      <c r="D43" s="528"/>
      <c r="E43" s="273" t="s">
        <v>379</v>
      </c>
      <c r="F43" s="254"/>
      <c r="G43" s="255"/>
      <c r="H43" s="45"/>
    </row>
    <row r="44" spans="1:8" ht="121.9" customHeight="1" x14ac:dyDescent="0.25">
      <c r="A44" s="39"/>
      <c r="B44" s="526" t="s">
        <v>380</v>
      </c>
      <c r="C44" s="527"/>
      <c r="D44" s="528"/>
      <c r="E44" s="273" t="s">
        <v>381</v>
      </c>
      <c r="F44" s="254"/>
      <c r="G44" s="255"/>
      <c r="H44" s="39"/>
    </row>
    <row r="45" spans="1:8" ht="224.45" customHeight="1" x14ac:dyDescent="0.25">
      <c r="A45" s="39"/>
      <c r="B45" s="548" t="s">
        <v>382</v>
      </c>
      <c r="C45" s="549"/>
      <c r="D45" s="549"/>
      <c r="E45" s="273" t="s">
        <v>383</v>
      </c>
      <c r="F45" s="254"/>
      <c r="G45" s="255"/>
      <c r="H45" s="39"/>
    </row>
    <row r="46" spans="1:8" ht="27" customHeight="1" x14ac:dyDescent="0.25">
      <c r="A46" s="39"/>
      <c r="B46" s="550"/>
      <c r="C46" s="551"/>
      <c r="D46" s="551"/>
      <c r="E46" s="554" t="s">
        <v>384</v>
      </c>
      <c r="F46" s="555"/>
      <c r="G46" s="556"/>
      <c r="H46" s="39"/>
    </row>
    <row r="47" spans="1:8" ht="16.5" x14ac:dyDescent="0.25">
      <c r="A47" s="39"/>
      <c r="B47" s="550"/>
      <c r="C47" s="551"/>
      <c r="D47" s="551"/>
      <c r="E47" s="568" t="s">
        <v>385</v>
      </c>
      <c r="F47" s="570" t="s">
        <v>386</v>
      </c>
      <c r="G47" s="556"/>
      <c r="H47" s="39"/>
    </row>
    <row r="48" spans="1:8" ht="24" customHeight="1" x14ac:dyDescent="0.25">
      <c r="A48" s="39"/>
      <c r="B48" s="550"/>
      <c r="C48" s="551"/>
      <c r="D48" s="551"/>
      <c r="E48" s="569"/>
      <c r="F48" s="46" t="s">
        <v>387</v>
      </c>
      <c r="G48" s="47" t="s">
        <v>388</v>
      </c>
      <c r="H48" s="39"/>
    </row>
    <row r="49" spans="1:8" ht="24.6" customHeight="1" x14ac:dyDescent="0.25">
      <c r="A49" s="39"/>
      <c r="B49" s="550"/>
      <c r="C49" s="551"/>
      <c r="D49" s="551"/>
      <c r="E49" s="48" t="s">
        <v>389</v>
      </c>
      <c r="F49" s="49" t="s">
        <v>390</v>
      </c>
      <c r="G49" s="50" t="s">
        <v>391</v>
      </c>
      <c r="H49" s="39"/>
    </row>
    <row r="50" spans="1:8" ht="31.15" customHeight="1" x14ac:dyDescent="0.25">
      <c r="A50" s="39"/>
      <c r="B50" s="550"/>
      <c r="C50" s="551"/>
      <c r="D50" s="551"/>
      <c r="E50" s="51" t="s">
        <v>392</v>
      </c>
      <c r="F50" s="49" t="s">
        <v>393</v>
      </c>
      <c r="G50" s="50" t="s">
        <v>390</v>
      </c>
      <c r="H50" s="39"/>
    </row>
    <row r="51" spans="1:8" ht="22.15" customHeight="1" x14ac:dyDescent="0.25">
      <c r="A51" s="39"/>
      <c r="B51" s="550"/>
      <c r="C51" s="551"/>
      <c r="D51" s="551"/>
      <c r="E51" s="48" t="s">
        <v>394</v>
      </c>
      <c r="F51" s="49" t="s">
        <v>395</v>
      </c>
      <c r="G51" s="50" t="s">
        <v>396</v>
      </c>
      <c r="H51" s="39"/>
    </row>
    <row r="52" spans="1:8" ht="16.5" x14ac:dyDescent="0.25">
      <c r="A52" s="39"/>
      <c r="B52" s="550"/>
      <c r="C52" s="551"/>
      <c r="D52" s="551"/>
      <c r="E52" s="48" t="s">
        <v>397</v>
      </c>
      <c r="F52" s="49" t="s">
        <v>398</v>
      </c>
      <c r="G52" s="50" t="s">
        <v>399</v>
      </c>
      <c r="H52" s="39"/>
    </row>
    <row r="53" spans="1:8" ht="16.5" x14ac:dyDescent="0.25">
      <c r="A53" s="39"/>
      <c r="B53" s="550"/>
      <c r="C53" s="551"/>
      <c r="D53" s="551"/>
      <c r="E53" s="48" t="s">
        <v>400</v>
      </c>
      <c r="F53" s="49" t="s">
        <v>391</v>
      </c>
      <c r="G53" s="50" t="s">
        <v>401</v>
      </c>
      <c r="H53" s="39"/>
    </row>
    <row r="54" spans="1:8" ht="16.5" x14ac:dyDescent="0.25">
      <c r="A54" s="39"/>
      <c r="B54" s="550"/>
      <c r="C54" s="551"/>
      <c r="D54" s="551"/>
      <c r="E54" s="48" t="s">
        <v>402</v>
      </c>
      <c r="F54" s="49" t="s">
        <v>403</v>
      </c>
      <c r="G54" s="50" t="s">
        <v>404</v>
      </c>
      <c r="H54" s="39"/>
    </row>
    <row r="55" spans="1:8" ht="24.6" customHeight="1" x14ac:dyDescent="0.25">
      <c r="A55" s="39"/>
      <c r="B55" s="550"/>
      <c r="C55" s="551"/>
      <c r="D55" s="551"/>
      <c r="E55" s="51" t="s">
        <v>405</v>
      </c>
      <c r="F55" s="49" t="s">
        <v>404</v>
      </c>
      <c r="G55" s="50" t="s">
        <v>406</v>
      </c>
      <c r="H55" s="39"/>
    </row>
    <row r="56" spans="1:8" ht="16.5" x14ac:dyDescent="0.25">
      <c r="A56" s="39"/>
      <c r="B56" s="550"/>
      <c r="C56" s="551"/>
      <c r="D56" s="551"/>
      <c r="E56" s="48" t="s">
        <v>407</v>
      </c>
      <c r="F56" s="49" t="s">
        <v>401</v>
      </c>
      <c r="G56" s="50" t="s">
        <v>408</v>
      </c>
      <c r="H56" s="39"/>
    </row>
    <row r="57" spans="1:8" ht="17.25" thickBot="1" x14ac:dyDescent="0.3">
      <c r="A57" s="39"/>
      <c r="B57" s="552"/>
      <c r="C57" s="553"/>
      <c r="D57" s="553"/>
      <c r="E57" s="52" t="s">
        <v>409</v>
      </c>
      <c r="F57" s="53" t="s">
        <v>410</v>
      </c>
      <c r="G57" s="54" t="s">
        <v>410</v>
      </c>
      <c r="H57" s="39"/>
    </row>
    <row r="58" spans="1:8" ht="322.14999999999998" customHeight="1" x14ac:dyDescent="0.25">
      <c r="A58" s="39"/>
      <c r="B58" s="548" t="s">
        <v>411</v>
      </c>
      <c r="C58" s="549"/>
      <c r="D58" s="549"/>
      <c r="E58" s="273" t="s">
        <v>412</v>
      </c>
      <c r="F58" s="254"/>
      <c r="G58" s="255"/>
      <c r="H58" s="39"/>
    </row>
    <row r="59" spans="1:8" ht="24" customHeight="1" x14ac:dyDescent="0.25">
      <c r="A59" s="39"/>
      <c r="B59" s="550"/>
      <c r="C59" s="551"/>
      <c r="D59" s="551"/>
      <c r="E59" s="554" t="s">
        <v>413</v>
      </c>
      <c r="F59" s="555"/>
      <c r="G59" s="556"/>
      <c r="H59" s="55"/>
    </row>
    <row r="60" spans="1:8" ht="31.9" customHeight="1" x14ac:dyDescent="0.25">
      <c r="A60" s="39"/>
      <c r="B60" s="550"/>
      <c r="C60" s="551"/>
      <c r="D60" s="551"/>
      <c r="E60" s="56" t="s">
        <v>385</v>
      </c>
      <c r="F60" s="557" t="s">
        <v>414</v>
      </c>
      <c r="G60" s="558"/>
      <c r="H60" s="55"/>
    </row>
    <row r="61" spans="1:8" ht="34.9" customHeight="1" x14ac:dyDescent="0.25">
      <c r="A61" s="39"/>
      <c r="B61" s="550"/>
      <c r="C61" s="551"/>
      <c r="D61" s="551"/>
      <c r="E61" s="57" t="s">
        <v>415</v>
      </c>
      <c r="F61" s="565" t="s">
        <v>416</v>
      </c>
      <c r="G61" s="566"/>
      <c r="H61" s="39"/>
    </row>
    <row r="62" spans="1:8" ht="51.75" x14ac:dyDescent="0.25">
      <c r="A62" s="39"/>
      <c r="B62" s="550"/>
      <c r="C62" s="551"/>
      <c r="D62" s="551"/>
      <c r="E62" s="58" t="s">
        <v>417</v>
      </c>
      <c r="F62" s="565" t="s">
        <v>418</v>
      </c>
      <c r="G62" s="566"/>
      <c r="H62" s="39"/>
    </row>
    <row r="63" spans="1:8" ht="31.15" customHeight="1" x14ac:dyDescent="0.25">
      <c r="A63" s="39"/>
      <c r="B63" s="550"/>
      <c r="C63" s="551"/>
      <c r="D63" s="551"/>
      <c r="E63" s="57" t="s">
        <v>419</v>
      </c>
      <c r="F63" s="486" t="s">
        <v>420</v>
      </c>
      <c r="G63" s="567"/>
      <c r="H63" s="39"/>
    </row>
    <row r="64" spans="1:8" ht="33" customHeight="1" x14ac:dyDescent="0.25">
      <c r="A64" s="39"/>
      <c r="B64" s="550"/>
      <c r="C64" s="551"/>
      <c r="D64" s="551"/>
      <c r="E64" s="57" t="s">
        <v>421</v>
      </c>
      <c r="F64" s="565" t="s">
        <v>422</v>
      </c>
      <c r="G64" s="566"/>
      <c r="H64" s="39"/>
    </row>
    <row r="65" spans="1:8" ht="28.15" customHeight="1" x14ac:dyDescent="0.25">
      <c r="A65" s="39"/>
      <c r="B65" s="550"/>
      <c r="C65" s="551"/>
      <c r="D65" s="551"/>
      <c r="E65" s="57" t="s">
        <v>423</v>
      </c>
      <c r="F65" s="565" t="s">
        <v>422</v>
      </c>
      <c r="G65" s="566"/>
      <c r="H65" s="39"/>
    </row>
    <row r="66" spans="1:8" ht="348" customHeight="1" x14ac:dyDescent="0.25">
      <c r="A66" s="39"/>
      <c r="B66" s="548" t="s">
        <v>424</v>
      </c>
      <c r="C66" s="549"/>
      <c r="D66" s="549"/>
      <c r="E66" s="273" t="s">
        <v>425</v>
      </c>
      <c r="F66" s="254"/>
      <c r="G66" s="255"/>
      <c r="H66" s="39"/>
    </row>
    <row r="67" spans="1:8" ht="20.45" customHeight="1" x14ac:dyDescent="0.25">
      <c r="A67" s="39"/>
      <c r="B67" s="550"/>
      <c r="C67" s="551"/>
      <c r="D67" s="551"/>
      <c r="E67" s="554" t="s">
        <v>426</v>
      </c>
      <c r="F67" s="555"/>
      <c r="G67" s="556"/>
      <c r="H67" s="39"/>
    </row>
    <row r="68" spans="1:8" ht="26.45" customHeight="1" x14ac:dyDescent="0.25">
      <c r="A68" s="39"/>
      <c r="B68" s="550"/>
      <c r="C68" s="551"/>
      <c r="D68" s="551"/>
      <c r="E68" s="56" t="s">
        <v>385</v>
      </c>
      <c r="F68" s="557" t="s">
        <v>414</v>
      </c>
      <c r="G68" s="558"/>
      <c r="H68" s="39"/>
    </row>
    <row r="69" spans="1:8" ht="56.45" customHeight="1" x14ac:dyDescent="0.25">
      <c r="A69" s="39"/>
      <c r="B69" s="550"/>
      <c r="C69" s="551"/>
      <c r="D69" s="551"/>
      <c r="E69" s="58" t="s">
        <v>427</v>
      </c>
      <c r="F69" s="559" t="s">
        <v>420</v>
      </c>
      <c r="G69" s="560"/>
      <c r="H69" s="39"/>
    </row>
    <row r="70" spans="1:8" ht="36.6" customHeight="1" x14ac:dyDescent="0.25">
      <c r="A70" s="39"/>
      <c r="B70" s="550"/>
      <c r="C70" s="551"/>
      <c r="D70" s="551"/>
      <c r="E70" s="58" t="s">
        <v>428</v>
      </c>
      <c r="F70" s="561" t="s">
        <v>418</v>
      </c>
      <c r="G70" s="562"/>
      <c r="H70" s="39"/>
    </row>
    <row r="71" spans="1:8" ht="43.15" customHeight="1" x14ac:dyDescent="0.25">
      <c r="A71" s="39"/>
      <c r="B71" s="550"/>
      <c r="C71" s="551"/>
      <c r="D71" s="551"/>
      <c r="E71" s="57" t="s">
        <v>421</v>
      </c>
      <c r="F71" s="561" t="s">
        <v>422</v>
      </c>
      <c r="G71" s="562"/>
      <c r="H71" s="39"/>
    </row>
    <row r="72" spans="1:8" ht="47.45" customHeight="1" thickBot="1" x14ac:dyDescent="0.3">
      <c r="A72" s="39"/>
      <c r="B72" s="552"/>
      <c r="C72" s="553"/>
      <c r="D72" s="553"/>
      <c r="E72" s="59" t="s">
        <v>423</v>
      </c>
      <c r="F72" s="563" t="s">
        <v>422</v>
      </c>
      <c r="G72" s="564"/>
      <c r="H72" s="39"/>
    </row>
    <row r="73" spans="1:8" ht="66.599999999999994" customHeight="1" x14ac:dyDescent="0.25">
      <c r="A73" s="39"/>
      <c r="B73" s="278" t="s">
        <v>429</v>
      </c>
      <c r="C73" s="290"/>
      <c r="D73" s="291"/>
      <c r="E73" s="273" t="s">
        <v>430</v>
      </c>
      <c r="F73" s="254"/>
      <c r="G73" s="255"/>
      <c r="H73" s="39"/>
    </row>
    <row r="74" spans="1:8" ht="61.15" customHeight="1" thickBot="1" x14ac:dyDescent="0.3">
      <c r="A74" s="39"/>
      <c r="B74" s="278" t="s">
        <v>64</v>
      </c>
      <c r="C74" s="290"/>
      <c r="D74" s="291"/>
      <c r="E74" s="273" t="s">
        <v>431</v>
      </c>
      <c r="F74" s="254"/>
      <c r="G74" s="255"/>
      <c r="H74" s="39"/>
    </row>
    <row r="75" spans="1:8" ht="18" thickBot="1" x14ac:dyDescent="0.3">
      <c r="A75" s="39"/>
      <c r="B75" s="23" t="s">
        <v>323</v>
      </c>
      <c r="C75" s="482" t="s">
        <v>67</v>
      </c>
      <c r="D75" s="483"/>
      <c r="E75" s="483"/>
      <c r="F75" s="483"/>
      <c r="G75" s="484"/>
      <c r="H75" s="39"/>
    </row>
    <row r="76" spans="1:8" ht="188.45" customHeight="1" x14ac:dyDescent="0.25">
      <c r="A76" s="39"/>
      <c r="B76" s="545" t="s">
        <v>432</v>
      </c>
      <c r="C76" s="546"/>
      <c r="D76" s="547"/>
      <c r="E76" s="295" t="s">
        <v>68</v>
      </c>
      <c r="F76" s="296"/>
      <c r="G76" s="297"/>
      <c r="H76" s="39"/>
    </row>
    <row r="77" spans="1:8" ht="141" customHeight="1" x14ac:dyDescent="0.25">
      <c r="A77" s="39"/>
      <c r="B77" s="526" t="s">
        <v>94</v>
      </c>
      <c r="C77" s="527"/>
      <c r="D77" s="528"/>
      <c r="E77" s="273" t="s">
        <v>95</v>
      </c>
      <c r="F77" s="254"/>
      <c r="G77" s="255"/>
      <c r="H77" s="39"/>
    </row>
    <row r="78" spans="1:8" ht="71.45" customHeight="1" x14ac:dyDescent="0.25">
      <c r="A78" s="39"/>
      <c r="B78" s="531" t="s">
        <v>326</v>
      </c>
      <c r="C78" s="532"/>
      <c r="D78" s="533"/>
      <c r="E78" s="273" t="s">
        <v>223</v>
      </c>
      <c r="F78" s="254"/>
      <c r="G78" s="255"/>
      <c r="H78" s="39"/>
    </row>
    <row r="79" spans="1:8" ht="88.9" customHeight="1" x14ac:dyDescent="0.25">
      <c r="A79" s="39"/>
      <c r="B79" s="531" t="s">
        <v>73</v>
      </c>
      <c r="C79" s="532"/>
      <c r="D79" s="533"/>
      <c r="E79" s="273" t="s">
        <v>74</v>
      </c>
      <c r="F79" s="254"/>
      <c r="G79" s="255"/>
      <c r="H79" s="39"/>
    </row>
    <row r="80" spans="1:8" ht="184.9" customHeight="1" x14ac:dyDescent="0.25">
      <c r="A80" s="39"/>
      <c r="B80" s="540" t="s">
        <v>433</v>
      </c>
      <c r="C80" s="541"/>
      <c r="D80" s="542"/>
      <c r="E80" s="444" t="s">
        <v>536</v>
      </c>
      <c r="F80" s="445"/>
      <c r="G80" s="446"/>
      <c r="H80" s="39"/>
    </row>
    <row r="81" spans="1:8" ht="118.15" customHeight="1" x14ac:dyDescent="0.25">
      <c r="A81" s="39"/>
      <c r="B81" s="531" t="s">
        <v>92</v>
      </c>
      <c r="C81" s="532"/>
      <c r="D81" s="533"/>
      <c r="E81" s="273" t="s">
        <v>93</v>
      </c>
      <c r="F81" s="254"/>
      <c r="G81" s="255"/>
      <c r="H81" s="39"/>
    </row>
    <row r="82" spans="1:8" ht="115.9" customHeight="1" x14ac:dyDescent="0.25">
      <c r="A82" s="39"/>
      <c r="B82" s="531" t="s">
        <v>75</v>
      </c>
      <c r="C82" s="543"/>
      <c r="D82" s="544"/>
      <c r="E82" s="273" t="s">
        <v>76</v>
      </c>
      <c r="F82" s="254"/>
      <c r="G82" s="255"/>
      <c r="H82" s="39"/>
    </row>
    <row r="83" spans="1:8" ht="142.15" customHeight="1" x14ac:dyDescent="0.25">
      <c r="A83" s="39"/>
      <c r="B83" s="526" t="s">
        <v>434</v>
      </c>
      <c r="C83" s="529"/>
      <c r="D83" s="530"/>
      <c r="E83" s="273" t="s">
        <v>435</v>
      </c>
      <c r="F83" s="254"/>
      <c r="G83" s="255"/>
      <c r="H83" s="39"/>
    </row>
    <row r="84" spans="1:8" ht="94.9" customHeight="1" x14ac:dyDescent="0.25">
      <c r="A84" s="39"/>
      <c r="B84" s="531" t="s">
        <v>231</v>
      </c>
      <c r="C84" s="532"/>
      <c r="D84" s="533"/>
      <c r="E84" s="273" t="s">
        <v>232</v>
      </c>
      <c r="F84" s="254"/>
      <c r="G84" s="255"/>
      <c r="H84" s="39"/>
    </row>
    <row r="85" spans="1:8" ht="133.9" customHeight="1" x14ac:dyDescent="0.25">
      <c r="A85" s="39"/>
      <c r="B85" s="537" t="s">
        <v>127</v>
      </c>
      <c r="C85" s="538"/>
      <c r="D85" s="539"/>
      <c r="E85" s="273" t="s">
        <v>128</v>
      </c>
      <c r="F85" s="254"/>
      <c r="G85" s="255"/>
      <c r="H85" s="39"/>
    </row>
    <row r="86" spans="1:8" ht="67.150000000000006" customHeight="1" x14ac:dyDescent="0.25">
      <c r="A86" s="39"/>
      <c r="B86" s="526" t="s">
        <v>234</v>
      </c>
      <c r="C86" s="529"/>
      <c r="D86" s="530"/>
      <c r="E86" s="273" t="s">
        <v>235</v>
      </c>
      <c r="F86" s="254"/>
      <c r="G86" s="255"/>
      <c r="H86" s="39"/>
    </row>
    <row r="87" spans="1:8" ht="94.15" customHeight="1" x14ac:dyDescent="0.25">
      <c r="A87" s="39"/>
      <c r="B87" s="531" t="s">
        <v>329</v>
      </c>
      <c r="C87" s="532"/>
      <c r="D87" s="533"/>
      <c r="E87" s="273" t="s">
        <v>436</v>
      </c>
      <c r="F87" s="254"/>
      <c r="G87" s="255"/>
      <c r="H87" s="39"/>
    </row>
    <row r="88" spans="1:8" ht="193.9" customHeight="1" x14ac:dyDescent="0.25">
      <c r="A88" s="39"/>
      <c r="B88" s="534" t="s">
        <v>112</v>
      </c>
      <c r="C88" s="535"/>
      <c r="D88" s="536"/>
      <c r="E88" s="273" t="s">
        <v>113</v>
      </c>
      <c r="F88" s="254"/>
      <c r="G88" s="255"/>
      <c r="H88" s="39"/>
    </row>
    <row r="89" spans="1:8" ht="187.9" customHeight="1" x14ac:dyDescent="0.25">
      <c r="A89" s="39"/>
      <c r="B89" s="511" t="s">
        <v>437</v>
      </c>
      <c r="C89" s="512"/>
      <c r="D89" s="513"/>
      <c r="E89" s="273" t="s">
        <v>438</v>
      </c>
      <c r="F89" s="254"/>
      <c r="G89" s="255"/>
      <c r="H89" s="39"/>
    </row>
    <row r="90" spans="1:8" ht="84" customHeight="1" x14ac:dyDescent="0.25">
      <c r="A90" s="39"/>
      <c r="B90" s="526" t="s">
        <v>439</v>
      </c>
      <c r="C90" s="527"/>
      <c r="D90" s="528"/>
      <c r="E90" s="273" t="s">
        <v>440</v>
      </c>
      <c r="F90" s="254"/>
      <c r="G90" s="255"/>
      <c r="H90" s="39"/>
    </row>
    <row r="91" spans="1:8" ht="81" customHeight="1" x14ac:dyDescent="0.25">
      <c r="A91" s="39"/>
      <c r="B91" s="526" t="s">
        <v>441</v>
      </c>
      <c r="C91" s="527"/>
      <c r="D91" s="528"/>
      <c r="E91" s="273" t="s">
        <v>442</v>
      </c>
      <c r="F91" s="254"/>
      <c r="G91" s="255"/>
      <c r="H91" s="39"/>
    </row>
    <row r="92" spans="1:8" ht="94.15" customHeight="1" x14ac:dyDescent="0.25">
      <c r="A92" s="39"/>
      <c r="B92" s="526" t="s">
        <v>443</v>
      </c>
      <c r="C92" s="527"/>
      <c r="D92" s="528"/>
      <c r="E92" s="273" t="s">
        <v>546</v>
      </c>
      <c r="F92" s="254"/>
      <c r="G92" s="255"/>
      <c r="H92" s="39"/>
    </row>
    <row r="93" spans="1:8" ht="68.45" customHeight="1" x14ac:dyDescent="0.25">
      <c r="A93" s="39"/>
      <c r="B93" s="526" t="s">
        <v>545</v>
      </c>
      <c r="C93" s="527"/>
      <c r="D93" s="528"/>
      <c r="E93" s="273" t="s">
        <v>544</v>
      </c>
      <c r="F93" s="254"/>
      <c r="G93" s="255"/>
      <c r="H93" s="39"/>
    </row>
    <row r="94" spans="1:8" ht="229.9" customHeight="1" x14ac:dyDescent="0.25">
      <c r="A94" s="39"/>
      <c r="B94" s="526" t="s">
        <v>444</v>
      </c>
      <c r="C94" s="527"/>
      <c r="D94" s="528"/>
      <c r="E94" s="273" t="s">
        <v>547</v>
      </c>
      <c r="F94" s="254"/>
      <c r="G94" s="255"/>
      <c r="H94" s="39"/>
    </row>
    <row r="95" spans="1:8" ht="203.45" customHeight="1" x14ac:dyDescent="0.25">
      <c r="A95" s="39"/>
      <c r="B95" s="526" t="s">
        <v>445</v>
      </c>
      <c r="C95" s="527"/>
      <c r="D95" s="528"/>
      <c r="E95" s="273" t="s">
        <v>446</v>
      </c>
      <c r="F95" s="254"/>
      <c r="G95" s="255"/>
      <c r="H95" s="39"/>
    </row>
    <row r="96" spans="1:8" ht="188.45" customHeight="1" x14ac:dyDescent="0.25">
      <c r="A96" s="39"/>
      <c r="B96" s="278" t="s">
        <v>447</v>
      </c>
      <c r="C96" s="279"/>
      <c r="D96" s="280"/>
      <c r="E96" s="273" t="s">
        <v>448</v>
      </c>
      <c r="F96" s="254"/>
      <c r="G96" s="255"/>
      <c r="H96" s="39"/>
    </row>
    <row r="97" spans="1:8" ht="117" customHeight="1" x14ac:dyDescent="0.25">
      <c r="A97" s="39"/>
      <c r="B97" s="520" t="s">
        <v>449</v>
      </c>
      <c r="C97" s="521"/>
      <c r="D97" s="522"/>
      <c r="E97" s="523" t="s">
        <v>521</v>
      </c>
      <c r="F97" s="524"/>
      <c r="G97" s="525"/>
      <c r="H97" s="39"/>
    </row>
    <row r="98" spans="1:8" ht="98.45" customHeight="1" x14ac:dyDescent="0.25">
      <c r="A98" s="39"/>
      <c r="B98" s="784" t="s">
        <v>316</v>
      </c>
      <c r="C98" s="785"/>
      <c r="D98" s="786"/>
      <c r="E98" s="273" t="s">
        <v>520</v>
      </c>
      <c r="F98" s="254"/>
      <c r="G98" s="255"/>
      <c r="H98" s="39"/>
    </row>
    <row r="99" spans="1:8" ht="82.15" customHeight="1" x14ac:dyDescent="0.25">
      <c r="A99" s="39"/>
      <c r="B99" s="520" t="s">
        <v>487</v>
      </c>
      <c r="C99" s="521"/>
      <c r="D99" s="522"/>
      <c r="E99" s="523" t="s">
        <v>450</v>
      </c>
      <c r="F99" s="524"/>
      <c r="G99" s="525"/>
      <c r="H99" s="39"/>
    </row>
    <row r="100" spans="1:8" ht="87" customHeight="1" x14ac:dyDescent="0.25">
      <c r="A100" s="39"/>
      <c r="B100" s="520" t="s">
        <v>451</v>
      </c>
      <c r="C100" s="521"/>
      <c r="D100" s="522"/>
      <c r="E100" s="523" t="s">
        <v>452</v>
      </c>
      <c r="F100" s="524"/>
      <c r="G100" s="525"/>
      <c r="H100" s="39"/>
    </row>
    <row r="101" spans="1:8" ht="64.900000000000006" customHeight="1" x14ac:dyDescent="0.25">
      <c r="A101" s="39"/>
      <c r="B101" s="520" t="s">
        <v>453</v>
      </c>
      <c r="C101" s="521"/>
      <c r="D101" s="522"/>
      <c r="E101" s="523" t="s">
        <v>488</v>
      </c>
      <c r="F101" s="524"/>
      <c r="G101" s="525"/>
      <c r="H101" s="39"/>
    </row>
    <row r="102" spans="1:8" ht="72.599999999999994" customHeight="1" x14ac:dyDescent="0.25">
      <c r="A102" s="39"/>
      <c r="B102" s="278" t="s">
        <v>454</v>
      </c>
      <c r="C102" s="279"/>
      <c r="D102" s="280"/>
      <c r="E102" s="523" t="s">
        <v>543</v>
      </c>
      <c r="F102" s="524"/>
      <c r="G102" s="525"/>
      <c r="H102" s="39"/>
    </row>
    <row r="103" spans="1:8" ht="85.9" customHeight="1" x14ac:dyDescent="0.25">
      <c r="A103" s="39"/>
      <c r="B103" s="278" t="s">
        <v>455</v>
      </c>
      <c r="C103" s="279"/>
      <c r="D103" s="280"/>
      <c r="E103" s="523" t="s">
        <v>456</v>
      </c>
      <c r="F103" s="524"/>
      <c r="G103" s="525"/>
      <c r="H103" s="39"/>
    </row>
    <row r="104" spans="1:8" ht="83.45" customHeight="1" x14ac:dyDescent="0.25">
      <c r="A104" s="39"/>
      <c r="B104" s="278" t="s">
        <v>457</v>
      </c>
      <c r="C104" s="279"/>
      <c r="D104" s="280"/>
      <c r="E104" s="523" t="s">
        <v>458</v>
      </c>
      <c r="F104" s="524"/>
      <c r="G104" s="525"/>
      <c r="H104" s="39"/>
    </row>
    <row r="105" spans="1:8" ht="72.599999999999994" customHeight="1" x14ac:dyDescent="0.25">
      <c r="A105" s="39"/>
      <c r="B105" s="520" t="s">
        <v>459</v>
      </c>
      <c r="C105" s="521"/>
      <c r="D105" s="522"/>
      <c r="E105" s="523" t="s">
        <v>460</v>
      </c>
      <c r="F105" s="524"/>
      <c r="G105" s="525"/>
      <c r="H105" s="39"/>
    </row>
    <row r="106" spans="1:8" ht="115.9" customHeight="1" x14ac:dyDescent="0.25">
      <c r="A106" s="39"/>
      <c r="B106" s="326" t="s">
        <v>461</v>
      </c>
      <c r="C106" s="327"/>
      <c r="D106" s="328"/>
      <c r="E106" s="523" t="s">
        <v>462</v>
      </c>
      <c r="F106" s="524"/>
      <c r="G106" s="525"/>
      <c r="H106" s="39"/>
    </row>
    <row r="107" spans="1:8" ht="132.6" customHeight="1" x14ac:dyDescent="0.25">
      <c r="A107" s="39"/>
      <c r="B107" s="326" t="s">
        <v>463</v>
      </c>
      <c r="C107" s="327"/>
      <c r="D107" s="328"/>
      <c r="E107" s="523" t="s">
        <v>464</v>
      </c>
      <c r="F107" s="524"/>
      <c r="G107" s="525"/>
      <c r="H107" s="39"/>
    </row>
    <row r="108" spans="1:8" ht="77.45" customHeight="1" x14ac:dyDescent="0.25">
      <c r="A108" s="39"/>
      <c r="B108" s="520" t="s">
        <v>465</v>
      </c>
      <c r="C108" s="521"/>
      <c r="D108" s="522"/>
      <c r="E108" s="523" t="s">
        <v>466</v>
      </c>
      <c r="F108" s="524"/>
      <c r="G108" s="525"/>
      <c r="H108" s="39"/>
    </row>
    <row r="109" spans="1:8" ht="78.599999999999994" customHeight="1" x14ac:dyDescent="0.25">
      <c r="A109" s="39"/>
      <c r="B109" s="520" t="s">
        <v>467</v>
      </c>
      <c r="C109" s="521"/>
      <c r="D109" s="522"/>
      <c r="E109" s="523" t="s">
        <v>468</v>
      </c>
      <c r="F109" s="524"/>
      <c r="G109" s="525"/>
      <c r="H109" s="39"/>
    </row>
    <row r="110" spans="1:8" ht="85.9" customHeight="1" x14ac:dyDescent="0.25">
      <c r="A110" s="39"/>
      <c r="B110" s="520" t="s">
        <v>469</v>
      </c>
      <c r="C110" s="521"/>
      <c r="D110" s="522"/>
      <c r="E110" s="523" t="s">
        <v>470</v>
      </c>
      <c r="F110" s="524"/>
      <c r="G110" s="525"/>
      <c r="H110" s="39"/>
    </row>
    <row r="111" spans="1:8" ht="142.9" customHeight="1" x14ac:dyDescent="0.25">
      <c r="A111" s="39"/>
      <c r="B111" s="520" t="s">
        <v>471</v>
      </c>
      <c r="C111" s="521"/>
      <c r="D111" s="522"/>
      <c r="E111" s="523" t="s">
        <v>472</v>
      </c>
      <c r="F111" s="524"/>
      <c r="G111" s="525"/>
      <c r="H111" s="39"/>
    </row>
    <row r="112" spans="1:8" ht="112.15" customHeight="1" x14ac:dyDescent="0.25">
      <c r="A112" s="39"/>
      <c r="B112" s="278" t="s">
        <v>473</v>
      </c>
      <c r="C112" s="279"/>
      <c r="D112" s="280"/>
      <c r="E112" s="523" t="s">
        <v>474</v>
      </c>
      <c r="F112" s="524"/>
      <c r="G112" s="525"/>
      <c r="H112" s="39"/>
    </row>
    <row r="113" spans="1:8" ht="80.45" customHeight="1" x14ac:dyDescent="0.25">
      <c r="A113" s="39"/>
      <c r="B113" s="520" t="s">
        <v>475</v>
      </c>
      <c r="C113" s="521"/>
      <c r="D113" s="522"/>
      <c r="E113" s="523" t="s">
        <v>476</v>
      </c>
      <c r="F113" s="524"/>
      <c r="G113" s="525"/>
      <c r="H113" s="39"/>
    </row>
    <row r="114" spans="1:8" ht="49.15" customHeight="1" x14ac:dyDescent="0.25">
      <c r="A114" s="39"/>
      <c r="B114" s="520" t="s">
        <v>477</v>
      </c>
      <c r="C114" s="521"/>
      <c r="D114" s="522"/>
      <c r="E114" s="523" t="s">
        <v>478</v>
      </c>
      <c r="F114" s="524"/>
      <c r="G114" s="525"/>
      <c r="H114" s="39"/>
    </row>
    <row r="115" spans="1:8" ht="97.15" customHeight="1" x14ac:dyDescent="0.25">
      <c r="A115" s="39"/>
      <c r="B115" s="520" t="s">
        <v>479</v>
      </c>
      <c r="C115" s="521"/>
      <c r="D115" s="522"/>
      <c r="E115" s="273" t="s">
        <v>480</v>
      </c>
      <c r="F115" s="254"/>
      <c r="G115" s="255"/>
      <c r="H115" s="39"/>
    </row>
    <row r="116" spans="1:8" ht="77.45" customHeight="1" x14ac:dyDescent="0.25">
      <c r="A116" s="39"/>
      <c r="B116" s="520" t="s">
        <v>481</v>
      </c>
      <c r="C116" s="521"/>
      <c r="D116" s="522"/>
      <c r="E116" s="523" t="s">
        <v>482</v>
      </c>
      <c r="F116" s="524"/>
      <c r="G116" s="525"/>
      <c r="H116" s="45"/>
    </row>
    <row r="117" spans="1:8" ht="112.15" customHeight="1" x14ac:dyDescent="0.25">
      <c r="A117" s="39"/>
      <c r="B117" s="329" t="s">
        <v>247</v>
      </c>
      <c r="C117" s="330"/>
      <c r="D117" s="331"/>
      <c r="E117" s="273" t="s">
        <v>129</v>
      </c>
      <c r="F117" s="254"/>
      <c r="G117" s="255"/>
      <c r="H117" s="45"/>
    </row>
    <row r="118" spans="1:8" ht="80.45" customHeight="1" x14ac:dyDescent="0.25">
      <c r="A118" s="39"/>
      <c r="B118" s="316" t="s">
        <v>248</v>
      </c>
      <c r="C118" s="317"/>
      <c r="D118" s="318"/>
      <c r="E118" s="273" t="s">
        <v>500</v>
      </c>
      <c r="F118" s="254"/>
      <c r="G118" s="255"/>
      <c r="H118" s="39"/>
    </row>
    <row r="119" spans="1:8" ht="196.15" customHeight="1" x14ac:dyDescent="0.25">
      <c r="A119" s="39"/>
      <c r="B119" s="307"/>
      <c r="C119" s="308"/>
      <c r="D119" s="319"/>
      <c r="E119" s="273" t="s">
        <v>497</v>
      </c>
      <c r="F119" s="254"/>
      <c r="G119" s="255"/>
      <c r="H119" s="39"/>
    </row>
    <row r="120" spans="1:8" ht="262.89999999999998" customHeight="1" x14ac:dyDescent="0.25">
      <c r="A120" s="39"/>
      <c r="B120" s="310"/>
      <c r="C120" s="311"/>
      <c r="D120" s="320"/>
      <c r="E120" s="273" t="s">
        <v>492</v>
      </c>
      <c r="F120" s="254"/>
      <c r="G120" s="255"/>
      <c r="H120" s="39"/>
    </row>
    <row r="121" spans="1:8" ht="84" customHeight="1" x14ac:dyDescent="0.25">
      <c r="A121" s="39"/>
      <c r="B121" s="511" t="s">
        <v>142</v>
      </c>
      <c r="C121" s="512"/>
      <c r="D121" s="513"/>
      <c r="E121" s="273" t="s">
        <v>249</v>
      </c>
      <c r="F121" s="254"/>
      <c r="G121" s="255"/>
      <c r="H121" s="39"/>
    </row>
    <row r="122" spans="1:8" ht="84" customHeight="1" x14ac:dyDescent="0.25">
      <c r="A122" s="39"/>
      <c r="B122" s="511" t="s">
        <v>489</v>
      </c>
      <c r="C122" s="512"/>
      <c r="D122" s="513"/>
      <c r="E122" s="273" t="s">
        <v>490</v>
      </c>
      <c r="F122" s="254"/>
      <c r="G122" s="255"/>
      <c r="H122" s="39"/>
    </row>
    <row r="123" spans="1:8" ht="54" customHeight="1" x14ac:dyDescent="0.25">
      <c r="A123" s="39"/>
      <c r="B123" s="517" t="s">
        <v>483</v>
      </c>
      <c r="C123" s="518"/>
      <c r="D123" s="519"/>
      <c r="E123" s="273" t="s">
        <v>491</v>
      </c>
      <c r="F123" s="254"/>
      <c r="G123" s="255"/>
      <c r="H123" s="39"/>
    </row>
    <row r="124" spans="1:8" ht="123" customHeight="1" x14ac:dyDescent="0.25">
      <c r="A124" s="39"/>
      <c r="B124" s="511" t="s">
        <v>143</v>
      </c>
      <c r="C124" s="512"/>
      <c r="D124" s="513"/>
      <c r="E124" s="273" t="s">
        <v>144</v>
      </c>
      <c r="F124" s="254"/>
      <c r="G124" s="255"/>
      <c r="H124" s="39"/>
    </row>
    <row r="125" spans="1:8" ht="87" customHeight="1" thickBot="1" x14ac:dyDescent="0.3">
      <c r="A125" s="39"/>
      <c r="B125" s="511" t="s">
        <v>145</v>
      </c>
      <c r="C125" s="512"/>
      <c r="D125" s="513"/>
      <c r="E125" s="273" t="s">
        <v>146</v>
      </c>
      <c r="F125" s="254"/>
      <c r="G125" s="255"/>
      <c r="H125" s="45"/>
    </row>
    <row r="126" spans="1:8" ht="28.9" customHeight="1" thickBot="1" x14ac:dyDescent="0.3">
      <c r="A126" s="39"/>
      <c r="B126" s="23" t="s">
        <v>324</v>
      </c>
      <c r="C126" s="482" t="s">
        <v>251</v>
      </c>
      <c r="D126" s="483"/>
      <c r="E126" s="483"/>
      <c r="F126" s="483"/>
      <c r="G126" s="484"/>
      <c r="H126" s="39"/>
    </row>
    <row r="127" spans="1:8" ht="195.6" customHeight="1" thickBot="1" x14ac:dyDescent="0.3">
      <c r="A127" s="39"/>
      <c r="B127" s="514" t="s">
        <v>484</v>
      </c>
      <c r="C127" s="515"/>
      <c r="D127" s="515"/>
      <c r="E127" s="515"/>
      <c r="F127" s="515"/>
      <c r="G127" s="516"/>
      <c r="H127" s="39"/>
    </row>
    <row r="128" spans="1:8" ht="28.9" customHeight="1" thickBot="1" x14ac:dyDescent="0.3">
      <c r="A128" s="39"/>
      <c r="B128" s="35" t="s">
        <v>325</v>
      </c>
      <c r="C128" s="482" t="s">
        <v>166</v>
      </c>
      <c r="D128" s="483"/>
      <c r="E128" s="483"/>
      <c r="F128" s="483"/>
      <c r="G128" s="484"/>
      <c r="H128" s="39"/>
    </row>
    <row r="129" spans="1:8" ht="61.15" customHeight="1" x14ac:dyDescent="0.25">
      <c r="A129" s="39"/>
      <c r="B129" s="335" t="s">
        <v>485</v>
      </c>
      <c r="C129" s="336"/>
      <c r="D129" s="336"/>
      <c r="E129" s="336"/>
      <c r="F129" s="336"/>
      <c r="G129" s="337"/>
      <c r="H129" s="39"/>
    </row>
    <row r="130" spans="1:8" ht="43.9" customHeight="1" thickBot="1" x14ac:dyDescent="0.3">
      <c r="A130" s="39"/>
      <c r="B130" s="449" t="s">
        <v>495</v>
      </c>
      <c r="C130" s="450"/>
      <c r="D130" s="450"/>
      <c r="E130" s="450"/>
      <c r="F130" s="450"/>
      <c r="G130" s="451"/>
      <c r="H130" s="60" t="s">
        <v>486</v>
      </c>
    </row>
    <row r="131" spans="1:8" ht="16.5" x14ac:dyDescent="0.25">
      <c r="A131" s="39"/>
      <c r="B131" s="13" t="s">
        <v>176</v>
      </c>
      <c r="C131" s="39"/>
      <c r="D131" s="39"/>
      <c r="E131" s="39"/>
      <c r="F131" s="39"/>
      <c r="G131" s="66" t="s">
        <v>560</v>
      </c>
      <c r="H131" s="39"/>
    </row>
    <row r="132" spans="1:8" ht="16.5" x14ac:dyDescent="0.25">
      <c r="A132" s="39"/>
      <c r="B132" s="39"/>
      <c r="C132" s="39"/>
      <c r="D132" s="39"/>
      <c r="E132" s="39"/>
      <c r="F132" s="39"/>
      <c r="G132" s="40"/>
      <c r="H132" s="39"/>
    </row>
  </sheetData>
  <mergeCells count="188">
    <mergeCell ref="C126:G126"/>
    <mergeCell ref="B127:G127"/>
    <mergeCell ref="C128:G128"/>
    <mergeCell ref="B129:G129"/>
    <mergeCell ref="B130:G130"/>
    <mergeCell ref="B3:G3"/>
    <mergeCell ref="B122:D122"/>
    <mergeCell ref="E122:G122"/>
    <mergeCell ref="B123:D123"/>
    <mergeCell ref="B125:D125"/>
    <mergeCell ref="E125:G125"/>
    <mergeCell ref="E120:G120"/>
    <mergeCell ref="B121:D121"/>
    <mergeCell ref="E121:G121"/>
    <mergeCell ref="B124:D124"/>
    <mergeCell ref="E124:G124"/>
    <mergeCell ref="E123:G123"/>
    <mergeCell ref="B116:D116"/>
    <mergeCell ref="E116:G116"/>
    <mergeCell ref="B117:D117"/>
    <mergeCell ref="E117:G117"/>
    <mergeCell ref="B113:D113"/>
    <mergeCell ref="E113:G113"/>
    <mergeCell ref="B114:D114"/>
    <mergeCell ref="E114:G114"/>
    <mergeCell ref="B115:D115"/>
    <mergeCell ref="E115:G115"/>
    <mergeCell ref="B110:D110"/>
    <mergeCell ref="E110:G110"/>
    <mergeCell ref="B111:D111"/>
    <mergeCell ref="E111:G111"/>
    <mergeCell ref="B112:D112"/>
    <mergeCell ref="E112:G112"/>
    <mergeCell ref="B107:D107"/>
    <mergeCell ref="E107:G107"/>
    <mergeCell ref="B108:D108"/>
    <mergeCell ref="E108:G108"/>
    <mergeCell ref="B109:D109"/>
    <mergeCell ref="E109:G109"/>
    <mergeCell ref="B104:D104"/>
    <mergeCell ref="E104:G104"/>
    <mergeCell ref="B105:D105"/>
    <mergeCell ref="E105:G105"/>
    <mergeCell ref="B106:D106"/>
    <mergeCell ref="E106:G106"/>
    <mergeCell ref="B102:D102"/>
    <mergeCell ref="E102:G102"/>
    <mergeCell ref="B103:D103"/>
    <mergeCell ref="E103:G103"/>
    <mergeCell ref="B99:D99"/>
    <mergeCell ref="E99:G99"/>
    <mergeCell ref="B100:D100"/>
    <mergeCell ref="E100:G100"/>
    <mergeCell ref="B101:D101"/>
    <mergeCell ref="E101:G101"/>
    <mergeCell ref="B95:D95"/>
    <mergeCell ref="E95:G95"/>
    <mergeCell ref="B96:D96"/>
    <mergeCell ref="E96:G96"/>
    <mergeCell ref="B97:D97"/>
    <mergeCell ref="E97:G97"/>
    <mergeCell ref="B92:D92"/>
    <mergeCell ref="E92:G92"/>
    <mergeCell ref="B93:D93"/>
    <mergeCell ref="E93:G93"/>
    <mergeCell ref="B94:D94"/>
    <mergeCell ref="E94:G94"/>
    <mergeCell ref="B89:D89"/>
    <mergeCell ref="E89:G89"/>
    <mergeCell ref="B90:D90"/>
    <mergeCell ref="E90:G90"/>
    <mergeCell ref="B91:D91"/>
    <mergeCell ref="E91:G91"/>
    <mergeCell ref="B86:D86"/>
    <mergeCell ref="E86:G86"/>
    <mergeCell ref="B87:D87"/>
    <mergeCell ref="E87:G87"/>
    <mergeCell ref="B88:D88"/>
    <mergeCell ref="E88:G88"/>
    <mergeCell ref="B83:D83"/>
    <mergeCell ref="E83:G83"/>
    <mergeCell ref="B84:D84"/>
    <mergeCell ref="E84:G84"/>
    <mergeCell ref="B85:D85"/>
    <mergeCell ref="E85:G85"/>
    <mergeCell ref="B80:D80"/>
    <mergeCell ref="E80:G80"/>
    <mergeCell ref="B81:D81"/>
    <mergeCell ref="E81:G81"/>
    <mergeCell ref="B82:D82"/>
    <mergeCell ref="E82:G82"/>
    <mergeCell ref="B77:D77"/>
    <mergeCell ref="E77:G77"/>
    <mergeCell ref="B78:D78"/>
    <mergeCell ref="E78:G78"/>
    <mergeCell ref="B79:D79"/>
    <mergeCell ref="E79:G79"/>
    <mergeCell ref="B73:D73"/>
    <mergeCell ref="E73:G73"/>
    <mergeCell ref="B74:D74"/>
    <mergeCell ref="E74:G74"/>
    <mergeCell ref="C75:G75"/>
    <mergeCell ref="B76:D76"/>
    <mergeCell ref="E76:G76"/>
    <mergeCell ref="B66:D72"/>
    <mergeCell ref="E66:G66"/>
    <mergeCell ref="E67:G67"/>
    <mergeCell ref="F68:G68"/>
    <mergeCell ref="F69:G69"/>
    <mergeCell ref="F70:G70"/>
    <mergeCell ref="F71:G71"/>
    <mergeCell ref="F72:G72"/>
    <mergeCell ref="B58:D65"/>
    <mergeCell ref="E58:G58"/>
    <mergeCell ref="E59:G59"/>
    <mergeCell ref="F60:G60"/>
    <mergeCell ref="F61:G61"/>
    <mergeCell ref="F62:G62"/>
    <mergeCell ref="F63:G63"/>
    <mergeCell ref="F64:G64"/>
    <mergeCell ref="F65:G65"/>
    <mergeCell ref="B43:D43"/>
    <mergeCell ref="E43:G43"/>
    <mergeCell ref="B44:D44"/>
    <mergeCell ref="E44:G44"/>
    <mergeCell ref="B45:D57"/>
    <mergeCell ref="E45:G45"/>
    <mergeCell ref="E46:G46"/>
    <mergeCell ref="E47:E48"/>
    <mergeCell ref="F47:G47"/>
    <mergeCell ref="B41:D41"/>
    <mergeCell ref="E41:G41"/>
    <mergeCell ref="B42:D42"/>
    <mergeCell ref="E42:G42"/>
    <mergeCell ref="C36:G36"/>
    <mergeCell ref="B37:D37"/>
    <mergeCell ref="E37:G37"/>
    <mergeCell ref="B38:D38"/>
    <mergeCell ref="E38:G38"/>
    <mergeCell ref="B39:D39"/>
    <mergeCell ref="E39:G39"/>
    <mergeCell ref="B40:D40"/>
    <mergeCell ref="E40:G40"/>
    <mergeCell ref="H20:H21"/>
    <mergeCell ref="B21:G21"/>
    <mergeCell ref="C22:G22"/>
    <mergeCell ref="B23:D29"/>
    <mergeCell ref="E23:G23"/>
    <mergeCell ref="F24:G24"/>
    <mergeCell ref="F25:G25"/>
    <mergeCell ref="H25:H28"/>
    <mergeCell ref="F26:G26"/>
    <mergeCell ref="F27:G27"/>
    <mergeCell ref="F28:G28"/>
    <mergeCell ref="E29:G29"/>
    <mergeCell ref="B5:G5"/>
    <mergeCell ref="B6:G6"/>
    <mergeCell ref="B7:G7"/>
    <mergeCell ref="B8:G8"/>
    <mergeCell ref="B9:G9"/>
    <mergeCell ref="C10:G10"/>
    <mergeCell ref="B17:G17"/>
    <mergeCell ref="C18:G18"/>
    <mergeCell ref="C19:G19"/>
    <mergeCell ref="B98:D98"/>
    <mergeCell ref="E98:G98"/>
    <mergeCell ref="B118:D120"/>
    <mergeCell ref="E118:G118"/>
    <mergeCell ref="E119:G119"/>
    <mergeCell ref="C11:E11"/>
    <mergeCell ref="C12:E12"/>
    <mergeCell ref="C13:E13"/>
    <mergeCell ref="C14:G14"/>
    <mergeCell ref="B15:G15"/>
    <mergeCell ref="C16:G16"/>
    <mergeCell ref="B20:G20"/>
    <mergeCell ref="B33:D33"/>
    <mergeCell ref="E33:G33"/>
    <mergeCell ref="B34:D34"/>
    <mergeCell ref="E34:G34"/>
    <mergeCell ref="B35:D35"/>
    <mergeCell ref="E35:G35"/>
    <mergeCell ref="B30:D30"/>
    <mergeCell ref="E30:G30"/>
    <mergeCell ref="B31:D31"/>
    <mergeCell ref="E31:G31"/>
    <mergeCell ref="B32:D32"/>
    <mergeCell ref="E32:G32"/>
  </mergeCells>
  <pageMargins left="0.7" right="0.7"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F60B11C003E3E4CBF2C93789F30F020" ma:contentTypeVersion="18" ma:contentTypeDescription="Crear nuevo documento." ma:contentTypeScope="" ma:versionID="b8e6f549844b218a45e03a5e869226a0">
  <xsd:schema xmlns:xsd="http://www.w3.org/2001/XMLSchema" xmlns:xs="http://www.w3.org/2001/XMLSchema" xmlns:p="http://schemas.microsoft.com/office/2006/metadata/properties" xmlns:ns2="bfaee9d8-3d0b-4557-9c85-dded808ac4a8" xmlns:ns3="6e5b4c04-351a-450d-a531-8b8f9efe7a5e" targetNamespace="http://schemas.microsoft.com/office/2006/metadata/properties" ma:root="true" ma:fieldsID="d02dd58eced9b1fa6bb4bd36d2090bf8" ns2:_="" ns3:_="">
    <xsd:import namespace="bfaee9d8-3d0b-4557-9c85-dded808ac4a8"/>
    <xsd:import namespace="6e5b4c04-351a-450d-a531-8b8f9efe7a5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ee9d8-3d0b-4557-9c85-dded808ac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d7ed182-1587-49e1-bb45-6efb152f56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5b4c04-351a-450d-a531-8b8f9efe7a5e"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Columna global de taxonomía" ma:hidden="true" ma:list="{91cf5f76-addd-4ce2-af2b-2061325da43e}" ma:internalName="TaxCatchAll" ma:showField="CatchAllData" ma:web="6e5b4c04-351a-450d-a531-8b8f9efe7a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aee9d8-3d0b-4557-9c85-dded808ac4a8">
      <Terms xmlns="http://schemas.microsoft.com/office/infopath/2007/PartnerControls"/>
    </lcf76f155ced4ddcb4097134ff3c332f>
    <TaxCatchAll xmlns="6e5b4c04-351a-450d-a531-8b8f9efe7a5e" xsi:nil="true"/>
  </documentManagement>
</p:properties>
</file>

<file path=customXml/itemProps1.xml><?xml version="1.0" encoding="utf-8"?>
<ds:datastoreItem xmlns:ds="http://schemas.openxmlformats.org/officeDocument/2006/customXml" ds:itemID="{22490A74-F4BD-4D74-9692-EF40D9173375}">
  <ds:schemaRefs>
    <ds:schemaRef ds:uri="http://schemas.microsoft.com/sharepoint/v3/contenttype/forms"/>
  </ds:schemaRefs>
</ds:datastoreItem>
</file>

<file path=customXml/itemProps2.xml><?xml version="1.0" encoding="utf-8"?>
<ds:datastoreItem xmlns:ds="http://schemas.openxmlformats.org/officeDocument/2006/customXml" ds:itemID="{5D43791A-603B-44AB-BD0D-6A6B34ACC76E}"/>
</file>

<file path=customXml/itemProps3.xml><?xml version="1.0" encoding="utf-8"?>
<ds:datastoreItem xmlns:ds="http://schemas.openxmlformats.org/officeDocument/2006/customXml" ds:itemID="{A44655EC-06B4-4C88-8627-55915C7985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1. COND. BÁSICAS TRDM</vt:lpstr>
      <vt:lpstr>2. COND. BÁSICAS MANEJO</vt:lpstr>
      <vt:lpstr>3. COND. BÁSICAS RCE</vt:lpstr>
      <vt:lpstr>4, COND. BÁSICAS AUTOS</vt:lpstr>
      <vt:lpstr>COND BASICAS SOAT</vt:lpstr>
      <vt:lpstr>COND BASICAS RCSP</vt:lpstr>
      <vt:lpstr>COND BASICAS VG</vt:lpstr>
      <vt:lpstr>FACTORES DE EVALUACIÓN</vt:lpstr>
      <vt:lpstr>7. COND. BÁSICAS AUTOMÓVILES</vt:lpstr>
      <vt:lpstr>'1. COND. BÁSICAS TRDM'!Área_de_impresión</vt:lpstr>
      <vt:lpstr>'2. COND. BÁSICAS MANEJO'!Área_de_impresión</vt:lpstr>
      <vt:lpstr>'3. COND. BÁSICAS RCE'!Área_de_impresión</vt:lpstr>
      <vt:lpstr>'7. COND. BÁSICAS AUTOMÓVILES'!Área_de_impresión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dc:creator>
  <cp:lastModifiedBy>NELSON GOMEZ GOMEZ</cp:lastModifiedBy>
  <dcterms:created xsi:type="dcterms:W3CDTF">2021-10-11T20:09:03Z</dcterms:created>
  <dcterms:modified xsi:type="dcterms:W3CDTF">2024-05-07T21:23:48Z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0x0101000F60B11C003E3E4CBF2C93789F30F020</vt:lpwstr>
  </property>
</Properties>
</file>