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solidariacomco.sharepoint.com/sites/gNalVentas/gVZCentroSEASBog/SEASGESBog/Documentos compartidos/LICITACIONES/SEAS GES Bogotá - LICITACIONES (1)/Licitaciones/ALCALDIA LOCAL DE TUNJUELITO 2022 2023/"/>
    </mc:Choice>
  </mc:AlternateContent>
  <xr:revisionPtr revIDLastSave="10" documentId="13_ncr:1_{A924B6CE-CAA0-4D3C-8BA1-2E0AB8389723}" xr6:coauthVersionLast="47" xr6:coauthVersionMax="47" xr10:uidLastSave="{0979FB38-A818-4A7B-854C-98E70C9EAA53}"/>
  <bookViews>
    <workbookView xWindow="-120" yWindow="-120" windowWidth="20730" windowHeight="11160" tabRatio="900" activeTab="5" xr2:uid="{00000000-000D-0000-FFFF-FFFF00000000}"/>
  </bookViews>
  <sheets>
    <sheet name="METODOLOGÍA DE EVALUACIÓN" sheetId="1" r:id="rId1"/>
    <sheet name="G1. COND ADIC. TRDMC" sheetId="3" state="hidden" r:id="rId2"/>
    <sheet name="G1. COND ADIC. MANEJO GLOBAL" sheetId="4" state="hidden" r:id="rId3"/>
    <sheet name="G1. COND ADIC. RCE" sheetId="11" state="hidden" r:id="rId4"/>
    <sheet name="COND ADIC AUTOS" sheetId="12" state="hidden" r:id="rId5"/>
    <sheet name="COND ADIC RCSP" sheetId="13" r:id="rId6"/>
  </sheets>
  <definedNames>
    <definedName name="_xlnm.Print_Area" localSheetId="2">'G1. COND ADIC. MANEJO GLOBAL'!$A$1:$J$31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3" l="1"/>
  <c r="F31" i="12"/>
  <c r="I31" i="12"/>
  <c r="H13" i="13"/>
  <c r="H12" i="13"/>
  <c r="C11" i="13"/>
  <c r="I42" i="13"/>
  <c r="H12" i="12"/>
  <c r="H11" i="12"/>
  <c r="C10" i="12"/>
  <c r="C11" i="12" s="1"/>
  <c r="C12" i="12" l="1"/>
  <c r="E20" i="3"/>
  <c r="H11" i="11" l="1"/>
  <c r="C11" i="11"/>
  <c r="C10" i="11"/>
  <c r="H12" i="4"/>
  <c r="H11" i="4"/>
  <c r="C10" i="4"/>
  <c r="C11" i="4" s="1"/>
  <c r="H12" i="3"/>
  <c r="H11" i="3"/>
  <c r="C10" i="3"/>
  <c r="C12" i="3" s="1"/>
  <c r="C12" i="4" l="1"/>
  <c r="C11" i="3"/>
  <c r="F27" i="4"/>
  <c r="H20" i="3"/>
  <c r="I30" i="11" l="1"/>
  <c r="F30" i="11"/>
  <c r="I27" i="4" l="1"/>
</calcChain>
</file>

<file path=xl/sharedStrings.xml><?xml version="1.0" encoding="utf-8"?>
<sst xmlns="http://schemas.openxmlformats.org/spreadsheetml/2006/main" count="279" uniqueCount="137">
  <si>
    <t>FORMATO No. 3  EVALUACIÓN DE LAS CONDICIONES TÉCNICAS ADICIONALES</t>
  </si>
  <si>
    <t>METODOLOGÍA DE EVALUACIÓN - APLICABLE A TODAS LAS PÓLIZAS</t>
  </si>
  <si>
    <r>
      <t xml:space="preserve">CONDICIONES ADICIONALES 
</t>
    </r>
    <r>
      <rPr>
        <b/>
        <sz val="12"/>
        <color rgb="FFFF0000"/>
        <rFont val="Arial Narrow"/>
        <family val="2"/>
      </rPr>
      <t xml:space="preserve">
QUE CONTIENEN SOLO TEXTO:</t>
    </r>
  </si>
  <si>
    <r>
      <t xml:space="preserve">Se otorgará el máximo puntaje asignado a las propuestas que las ofrezcan con el mismo texto y bajo las mismas condiciones o en condiciones superiores en beneficio de la Entidad.
Las propuestas que </t>
    </r>
    <r>
      <rPr>
        <b/>
        <u/>
        <sz val="13"/>
        <rFont val="Arial Narrow"/>
        <family val="2"/>
      </rPr>
      <t>modifiquen el texto</t>
    </r>
    <r>
      <rPr>
        <sz val="13"/>
        <rFont val="Arial Narrow"/>
        <family val="2"/>
      </rPr>
      <t xml:space="preserve">, sin que ello conlleve a la pérdida de la aplicabilidad y/u operatividad de la condición, </t>
    </r>
    <r>
      <rPr>
        <b/>
        <u/>
        <sz val="13"/>
        <rFont val="Arial Narrow"/>
        <family val="2"/>
      </rPr>
      <t>se le asignará el 50% del puntaje</t>
    </r>
    <r>
      <rPr>
        <sz val="13"/>
        <rFont val="Arial Narrow"/>
        <family val="2"/>
      </rPr>
      <t xml:space="preserve"> y las propuestas que no las ofrezcan se calificarán con cero (0) puntos. </t>
    </r>
  </si>
  <si>
    <r>
      <t xml:space="preserve">CONDICIONES ADICIONALES 
</t>
    </r>
    <r>
      <rPr>
        <b/>
        <sz val="12"/>
        <color rgb="FFFF0000"/>
        <rFont val="Arial Narrow"/>
        <family val="2"/>
      </rPr>
      <t xml:space="preserve">
QUE APLICAN SUBLÍMITES Y/O PLAZOS</t>
    </r>
  </si>
  <si>
    <t xml:space="preserve">Se otorgará el máximo puntaje asignado a las propuestas que las ofrezcan o se aproxime al sublímite y/o plazo señalado. Las demás ofertas se calificarán en forma proporcional al de la propuesta calificada con el maximo puntaje.
Para la aplicación de la calificación proporcional y descendente de coberturas y/o cláusulas que indiquen sublímites por evento / vigencia o agregado anual, se aplicará para la calificación de evento el 65% del puntaje establecido para la condición evaluada y el 35% para la de vigencia o agregado anual. 
De igual forma la oferta que contemple solamente sublímite para evento, se considerará para la calificación de los dos (2) aspectos, es decir, evento / vigencia o agregado anual.      </t>
  </si>
  <si>
    <r>
      <t xml:space="preserve">CONDICIONES ADICIONALES 
</t>
    </r>
    <r>
      <rPr>
        <b/>
        <sz val="12"/>
        <color rgb="FFFF0000"/>
        <rFont val="Arial Narrow"/>
        <family val="2"/>
      </rPr>
      <t xml:space="preserve">
QUE APLIQUEN PARA OFERTAS DE LÍMITES Y/O VALORES FIJOS
QUE SE REGISTREN EN TABLAS Y/O CONTENGAN RANGOS Y/O VALORES CON BASE EN LOS CUALES SE DEBE EFECTUAR EL OFRECIMIENTO.</t>
    </r>
  </si>
  <si>
    <r>
      <t xml:space="preserve">Las aseguradoras deben tener en cuenta:
</t>
    </r>
    <r>
      <rPr>
        <b/>
        <sz val="13"/>
        <rFont val="Arial Narrow"/>
        <family val="2"/>
      </rPr>
      <t>1.</t>
    </r>
    <r>
      <rPr>
        <sz val="13"/>
        <rFont val="Arial Narrow"/>
        <family val="2"/>
      </rPr>
      <t xml:space="preserve"> Para acceder a calificación, el oferente deberá registrar en forma expresa y de manera clara, el valor y/o límite que ofrece.  
</t>
    </r>
    <r>
      <rPr>
        <b/>
        <sz val="13"/>
        <rFont val="Arial Narrow"/>
        <family val="2"/>
      </rPr>
      <t xml:space="preserve">2. </t>
    </r>
    <r>
      <rPr>
        <sz val="13"/>
        <rFont val="Arial Narrow"/>
        <family val="2"/>
      </rPr>
      <t xml:space="preserve">Se otorga el máximo puntaje a la propuesta que dentro del rango o tabla se aproxime al máximo sublímite o plazo requerido y las demas ofertas se calificaran en forma proporcional a la propuesta calificada con el máximo puntaje.
</t>
    </r>
    <r>
      <rPr>
        <b/>
        <sz val="13"/>
        <rFont val="Arial Narrow"/>
        <family val="2"/>
      </rPr>
      <t>3.</t>
    </r>
    <r>
      <rPr>
        <sz val="13"/>
        <rFont val="Arial Narrow"/>
        <family val="2"/>
      </rPr>
      <t xml:space="preserve"> En el caso de presentar propuesta por un valor y/o límite diferente al establecido en los  rangos de la tabla, se tomará para la asignación de puntaje, el monto y/o límite del rango inmediatamente anterior al del valor ofrecido y el oferente acepta esta condición con la firma de la oferta y, de ser adjudicada la propuesta, expedirá la póliza con el valor indicado en la propuesta. </t>
    </r>
  </si>
  <si>
    <r>
      <t xml:space="preserve">CONDICIONES ADICIONALES 
</t>
    </r>
    <r>
      <rPr>
        <b/>
        <sz val="12"/>
        <color rgb="FFFF0000"/>
        <rFont val="Arial Narrow"/>
        <family val="2"/>
      </rPr>
      <t xml:space="preserve">
NOTAS </t>
    </r>
  </si>
  <si>
    <r>
      <t>By: Ti</t>
    </r>
    <r>
      <rPr>
        <i/>
        <sz val="10"/>
        <rFont val="Comic Sans MS"/>
        <family val="4"/>
      </rPr>
      <t>ger</t>
    </r>
  </si>
  <si>
    <t>OBJETO DEL SEGURO</t>
  </si>
  <si>
    <t>INFORMACIÓN GENERAL:</t>
  </si>
  <si>
    <t>NIT.</t>
  </si>
  <si>
    <t>CRITERIOS DE EVALUACIÓN:</t>
  </si>
  <si>
    <t>CONDICIÓN REQUERIDA PARA EVALUACIÓN</t>
  </si>
  <si>
    <t>CRITERIO DE EVALUACIÓN</t>
  </si>
  <si>
    <t>PUNTAJE 
ESTABLECIDO</t>
  </si>
  <si>
    <t>OFRECIMIENTO
DEL OFERENTE</t>
  </si>
  <si>
    <t>PUNTAJE 
OBTENIDO POR EL OFERENTE</t>
  </si>
  <si>
    <t>MÁXIMO CALIFICACIÓN</t>
  </si>
  <si>
    <t>CALIFICACIÓN DEL OFERENTE</t>
  </si>
  <si>
    <t>RESTABLECIMIENTO AUTOMÁTICO DEL LÍMITE ASEGURADO POR PAGO DE SINIESTRO, HASTA UNA (1) VEZ EL LÍMITE CONTRATADO CON COBRO DE PRIMA A PRORRATA</t>
  </si>
  <si>
    <t>PUNTOS</t>
  </si>
  <si>
    <t>Se califica el menor número de días una vez demostrada ocurrencia y cuantía.</t>
  </si>
  <si>
    <t>OFRECIMIENTO
DEL PROPONENTE</t>
  </si>
  <si>
    <t>PUNTAJE 
OBTENIDO POR EL PROPONENTE</t>
  </si>
  <si>
    <t>CALIFICACIÓN DEL PROPONENTE</t>
  </si>
  <si>
    <r>
      <t xml:space="preserve">El Asegurado precisa que las condiciones, coberturas, cláusulas, límites y/o plazo indicados a continuación </t>
    </r>
    <r>
      <rPr>
        <b/>
        <u/>
        <sz val="13"/>
        <rFont val="Arial Narrow"/>
        <family val="2"/>
      </rPr>
      <t>no son de obligatorio ofrecimiento</t>
    </r>
    <r>
      <rPr>
        <sz val="13"/>
        <rFont val="Arial Narrow"/>
        <family val="2"/>
      </rPr>
      <t xml:space="preserve"> y  las aseguradoras participantes tienen la postedad de decidir su ofrecimiento. 
Para su evaluación se considerarán los siguientes criterios que corresponden a los generales aplicables, por lo tanto en el caso que se estipulen criterios particulares dentro del contenido de las condiciones, estos primarán sobre los generales:
Las aseguradoras deben tener en cuenta que el ofrecimiento de condiciones que presten beneficio a la Entidad adicionales a las relacionadas en cada póliza pero que son en exceso a las mismas; no serán objeto de asignación de puntaje adicional a esos exceso y solo evaluables con base en los criterios que esten definidos en cada condición, no obstante la presentación de éstas obliga a la Aseguradora a su otorgamiento en caso de que el contrato le sea adjudicado y el oferente con la firma de la propuesta acepta esta condición.</t>
    </r>
  </si>
  <si>
    <t xml:space="preserve">TOMADOR: </t>
  </si>
  <si>
    <t xml:space="preserve">ASEGURADO:  </t>
  </si>
  <si>
    <t xml:space="preserve">BENEFICIARIOS: </t>
  </si>
  <si>
    <t>TERCEROS AFECTADOS</t>
  </si>
  <si>
    <t>TOMADOR:</t>
  </si>
  <si>
    <t xml:space="preserve">ASEGURADO: </t>
  </si>
  <si>
    <t xml:space="preserve">BENEFICIARIO:  </t>
  </si>
  <si>
    <t>2. PÓLIZA DE SEGURO DE RESPONSABILIDAD CIVIL EXTRACONTRACTUAL</t>
  </si>
  <si>
    <t>6. PÓLIZA DE SEGURO GLOBAL DE MANEJO PARA ENTIDADES OFICIALES</t>
  </si>
  <si>
    <t>Amparar todos los  activos (bienes inmuebles y muebles) de propiedad de la ENTIDAD o aquellos que se encuentren bajo su control, tenencia, responsabilidad o custodia, contra los daños o pérdidas materiales a consecuencia de cualquier riesgo, tanto por eventos internos o externos, incluyendo las pérdidas consecuenciales por todo concepto y en general los recibidos a cualquier título o por los que tenga algún interés asegurable, ubicados en el territorio nacional o por aquellos que por su naturaleza se deban trasladar a nivel mundial, dentro o fuera de las instalaciones del asegurado y/o en predios de terceros y los utilizados en desarrollo del objeto social de la ENTIDAD.</t>
  </si>
  <si>
    <t>1. PÓLIZA DE SEGURO DE TODO RIESGO DAÑOS MATERIALES COMBINADOS</t>
  </si>
  <si>
    <r>
      <t xml:space="preserve">Amparar los perjuicios patrimoniales y extrapatrimoniales que cause la ENTIDAD como consecuencia de la Responsabilidad Civil Extracontractual originada dentro o fuera de sus instalaciones, en el desarrollo de sus actividades o en lo relacionado con ella, lo mismo que los actos de sus empleados y funcionarios (includios contratistas para el apoyo a la gestión administrativa) dentro y fuera del territorio nacional. 
</t>
    </r>
    <r>
      <rPr>
        <b/>
        <sz val="13"/>
        <rFont val="Arial"/>
        <family val="2"/>
      </rPr>
      <t>Nota:</t>
    </r>
    <r>
      <rPr>
        <sz val="13"/>
        <rFont val="Arial"/>
        <family val="2"/>
      </rPr>
      <t xml:space="preserve"> Se entenderán como terceros todas y cada una de las personas que circulen, ingresen, accedan o se encuentren en los predios de asegurado independientemente que el asegurado le esté prestando un servicio objeto de su razón social.</t>
    </r>
  </si>
  <si>
    <t xml:space="preserve">Amparar los riesgos que impliquen menoscabo de los fondos o bienes de propiedad, bajo tenencia, control y/o responsabilidad de la ENTIDAD, causados por acciones y omisiones de sus servidores, que incurran en delitos contra la administración pública o fallos con responsabilidad fiscal, por incumplimiento de las disposiciones legales y reglamentarias, incluyendo el costo de la rendición de cuentas en caso de abandono del cargo o fallecimiento del empleado, en concordancia con la Resolución 014249 del 15 de mayo de 1992, aprobada por la Contraloría General de la República. </t>
  </si>
  <si>
    <t>NOTA:</t>
  </si>
  <si>
    <t>CADA SUBLÍMITE OFRECIDO EN FORMA ADICIONAL QUEDA CONTEMPLADO DENTRO DEL LÍMITE ASEGURADO.</t>
  </si>
  <si>
    <r>
      <rPr>
        <b/>
        <sz val="13"/>
        <rFont val="Arial Narrow"/>
        <family val="2"/>
      </rPr>
      <t xml:space="preserve">NOTA 1:
</t>
    </r>
    <r>
      <rPr>
        <sz val="13"/>
        <rFont val="Arial Narrow"/>
        <family val="2"/>
      </rPr>
      <t xml:space="preserve">Las aseguradoras deben señalar expresamente en su propuesta las Condiciones Adicionales que ofrece especificando los límites, periodos y demás información necesaria para su evaluación de acuerdo con las condiciones de cada una de ellas, en caso que manifieste </t>
    </r>
    <r>
      <rPr>
        <b/>
        <sz val="13"/>
        <rFont val="Arial Narrow"/>
        <family val="2"/>
      </rPr>
      <t>"SE OTORGA" ó "SI</t>
    </r>
    <r>
      <rPr>
        <sz val="13"/>
        <rFont val="Arial Narrow"/>
        <family val="2"/>
      </rPr>
      <t xml:space="preserve">"  u otra expresión que implica que si esta otorgando la condición, pero no este especificado en el </t>
    </r>
    <r>
      <rPr>
        <b/>
        <sz val="13"/>
        <rFont val="Arial Narrow"/>
        <family val="2"/>
      </rPr>
      <t>criterio de evaluación</t>
    </r>
    <r>
      <rPr>
        <sz val="13"/>
        <rFont val="Arial Narrow"/>
        <family val="2"/>
      </rPr>
      <t xml:space="preserve"> límite alguno, periodo o este como una condición abierta, la calificación será del 30% del puntaje establecido.
</t>
    </r>
    <r>
      <rPr>
        <b/>
        <sz val="13"/>
        <rFont val="Arial Narrow"/>
        <family val="2"/>
      </rPr>
      <t>NOTA 2:</t>
    </r>
    <r>
      <rPr>
        <sz val="13"/>
        <rFont val="Arial Narrow"/>
        <family val="2"/>
      </rPr>
      <t xml:space="preserve">
En caso que indique  </t>
    </r>
    <r>
      <rPr>
        <b/>
        <sz val="13"/>
        <rFont val="Arial Narrow"/>
        <family val="2"/>
      </rPr>
      <t>"SE OTORGA"</t>
    </r>
    <r>
      <rPr>
        <sz val="13"/>
        <rFont val="Arial Narrow"/>
        <family val="2"/>
      </rPr>
      <t xml:space="preserve"> ó </t>
    </r>
    <r>
      <rPr>
        <b/>
        <sz val="13"/>
        <rFont val="Arial Narrow"/>
        <family val="2"/>
      </rPr>
      <t xml:space="preserve">"SI" </t>
    </r>
    <r>
      <rPr>
        <sz val="13"/>
        <rFont val="Arial Narrow"/>
        <family val="2"/>
      </rPr>
      <t xml:space="preserve">u otra expresión que implica que si esta otorgando la condición, la Entidad  entenderá que las mismas fueron ofrecidas al máximo límite o periodo y por lo tanto se </t>
    </r>
    <r>
      <rPr>
        <b/>
        <sz val="13"/>
        <rFont val="Arial Narrow"/>
        <family val="2"/>
      </rPr>
      <t>asignará el mayor puntaje al límite y período requerido</t>
    </r>
    <r>
      <rPr>
        <sz val="13"/>
        <rFont val="Arial Narrow"/>
        <family val="2"/>
      </rPr>
      <t xml:space="preserve"> y de ser adjudicada la propuesta, la aseguradora expedirá la póliza con las condiciones máximas exigidas de ese criterio en particular. </t>
    </r>
  </si>
  <si>
    <r>
      <t xml:space="preserve">Se califica  el aumento </t>
    </r>
    <r>
      <rPr>
        <b/>
        <u/>
        <sz val="13"/>
        <rFont val="Arial Narrow"/>
        <family val="2"/>
      </rPr>
      <t>adicional</t>
    </r>
    <r>
      <rPr>
        <b/>
        <sz val="13"/>
        <rFont val="Arial Narrow"/>
        <family val="2"/>
      </rPr>
      <t xml:space="preserve"> del porcentaje ofrecido.</t>
    </r>
  </si>
  <si>
    <r>
      <t xml:space="preserve">Se califica en Condiciones Adicionales el aumento </t>
    </r>
    <r>
      <rPr>
        <b/>
        <u/>
        <sz val="13"/>
        <rFont val="Arial Narrow"/>
        <family val="2"/>
      </rPr>
      <t>adicional</t>
    </r>
    <r>
      <rPr>
        <b/>
        <sz val="13"/>
        <rFont val="Arial Narrow"/>
        <family val="2"/>
      </rPr>
      <t xml:space="preserve"> del porcentaje ofrecido.
</t>
    </r>
    <r>
      <rPr>
        <b/>
        <sz val="13"/>
        <color rgb="FFFF0000"/>
        <rFont val="Arial Narrow"/>
        <family val="2"/>
      </rPr>
      <t>Hasta un máximo del 20%</t>
    </r>
  </si>
  <si>
    <r>
      <t xml:space="preserve">Se califica el aumento </t>
    </r>
    <r>
      <rPr>
        <b/>
        <u/>
        <sz val="13"/>
        <rFont val="Arial Narrow"/>
        <family val="2"/>
      </rPr>
      <t>adicional</t>
    </r>
    <r>
      <rPr>
        <b/>
        <sz val="13"/>
        <rFont val="Arial Narrow"/>
        <family val="2"/>
      </rPr>
      <t xml:space="preserve"> del límite asegurado.
</t>
    </r>
    <r>
      <rPr>
        <b/>
        <sz val="13"/>
        <color rgb="FFFF0000"/>
        <rFont val="Arial Narrow"/>
        <family val="2"/>
      </rPr>
      <t>SIN COBRO DE PRIMA</t>
    </r>
  </si>
  <si>
    <r>
      <t xml:space="preserve">Se califical el aumento </t>
    </r>
    <r>
      <rPr>
        <b/>
        <u/>
        <sz val="13"/>
        <rFont val="Arial Narrow"/>
        <family val="2"/>
      </rPr>
      <t>adicional</t>
    </r>
    <r>
      <rPr>
        <b/>
        <sz val="13"/>
        <rFont val="Arial Narrow"/>
        <family val="2"/>
      </rPr>
      <t xml:space="preserve"> del porcentaje ofrecido</t>
    </r>
  </si>
  <si>
    <t>Superior a 1,5 veces y hasta 2,0 veces</t>
  </si>
  <si>
    <t>Superior a 2,0 veces y hasta 2,5 veces</t>
  </si>
  <si>
    <t>Superior a 2,5 veces y hasta 3,0 veces</t>
  </si>
  <si>
    <r>
      <t xml:space="preserve">Se califical el número de reestablecimientos ofrecidos </t>
    </r>
    <r>
      <rPr>
        <b/>
        <u/>
        <sz val="13"/>
        <rFont val="Arial Narrow"/>
        <family val="2"/>
      </rPr>
      <t>únicamente relacionados en la tabla de rangos</t>
    </r>
    <r>
      <rPr>
        <b/>
        <sz val="13"/>
        <rFont val="Arial Narrow"/>
        <family val="2"/>
      </rPr>
      <t xml:space="preserve"> en la condición requerida para la evaluación.</t>
    </r>
  </si>
  <si>
    <r>
      <t xml:space="preserve">COMPROMISO PARA EL PAGO DE LAS INDEMNIZACIONES
</t>
    </r>
    <r>
      <rPr>
        <b/>
        <sz val="13"/>
        <rFont val="Arial Narrow"/>
        <family val="2"/>
      </rPr>
      <t>Plazo de cinco (5) días hábiles.</t>
    </r>
  </si>
  <si>
    <r>
      <t xml:space="preserve">Se califica el aumento </t>
    </r>
    <r>
      <rPr>
        <b/>
        <u/>
        <sz val="13"/>
        <rFont val="Arial Narrow"/>
        <family val="2"/>
      </rPr>
      <t xml:space="preserve">adicional </t>
    </r>
    <r>
      <rPr>
        <b/>
        <sz val="13"/>
        <rFont val="Arial Narrow"/>
        <family val="2"/>
      </rPr>
      <t xml:space="preserve">del límite asegurado.
</t>
    </r>
    <r>
      <rPr>
        <b/>
        <sz val="13"/>
        <color rgb="FFFF0000"/>
        <rFont val="Arial Narrow"/>
        <family val="2"/>
      </rPr>
      <t>SIN COBRO DE PRIMA</t>
    </r>
  </si>
  <si>
    <r>
      <t xml:space="preserve">Límite adicional al básico mayor a </t>
    </r>
    <r>
      <rPr>
        <b/>
        <sz val="13"/>
        <rFont val="Arial Narrow"/>
        <family val="2"/>
      </rPr>
      <t>$300.000.000 y hasta $500.000.000</t>
    </r>
  </si>
  <si>
    <r>
      <t xml:space="preserve">Límite adicional al básico mayor a </t>
    </r>
    <r>
      <rPr>
        <b/>
        <sz val="13"/>
        <rFont val="Arial Narrow"/>
        <family val="2"/>
      </rPr>
      <t>$500.000.000 y hasta $1.000.000.000</t>
    </r>
    <r>
      <rPr>
        <sz val="11"/>
        <color theme="1"/>
        <rFont val="Calibri"/>
        <family val="2"/>
        <scheme val="minor"/>
      </rPr>
      <t/>
    </r>
  </si>
  <si>
    <r>
      <t xml:space="preserve">Límite adicional al básico mayor a </t>
    </r>
    <r>
      <rPr>
        <b/>
        <sz val="13"/>
        <rFont val="Arial Narrow"/>
        <family val="2"/>
      </rPr>
      <t>$1.000.000.000 y hasta $2.000.000.000</t>
    </r>
    <r>
      <rPr>
        <sz val="11"/>
        <color theme="1"/>
        <rFont val="Calibri"/>
        <family val="2"/>
        <scheme val="minor"/>
      </rPr>
      <t/>
    </r>
  </si>
  <si>
    <t>VERSIÓN: ENE-2022</t>
  </si>
  <si>
    <t>FONDO DE DESARROLLO LOCAL DE TUNJUELITO</t>
  </si>
  <si>
    <t>899.999.061-9</t>
  </si>
  <si>
    <r>
      <t xml:space="preserve">RENUNCIA A LA APLICACIÓN DE SEGURO INSUFICIENTE Y/O INFRASEGURO
</t>
    </r>
    <r>
      <rPr>
        <b/>
        <sz val="13"/>
        <rFont val="Arial Narrow"/>
        <family val="2"/>
      </rPr>
      <t xml:space="preserve">
Siempre y cuando la diferencia entre el valor asegurado y el valor asegurable no sea superior al 12%.</t>
    </r>
    <r>
      <rPr>
        <b/>
        <sz val="13"/>
        <color rgb="FFFF0000"/>
        <rFont val="Arial Narrow"/>
        <family val="2"/>
      </rPr>
      <t xml:space="preserve"> </t>
    </r>
  </si>
  <si>
    <r>
      <t xml:space="preserve">CLÁUSULA DE NO TASACIÓN EN CASO DE SINIESTRO
</t>
    </r>
    <r>
      <rPr>
        <b/>
        <sz val="13"/>
        <rFont val="Arial Narrow"/>
        <family val="2"/>
      </rPr>
      <t>Sublímite de hasta</t>
    </r>
    <r>
      <rPr>
        <b/>
        <sz val="13"/>
        <color rgb="FFFF0000"/>
        <rFont val="Arial Narrow"/>
        <family val="2"/>
      </rPr>
      <t xml:space="preserve"> $2.000.000.000</t>
    </r>
    <r>
      <rPr>
        <b/>
        <sz val="13"/>
        <rFont val="Arial Narrow"/>
        <family val="2"/>
      </rPr>
      <t xml:space="preserve">, por siniestro. </t>
    </r>
  </si>
  <si>
    <r>
      <rPr>
        <b/>
        <sz val="13"/>
        <color rgb="FF0070C0"/>
        <rFont val="Arial Narrow"/>
        <family val="2"/>
      </rPr>
      <t xml:space="preserve">INCREMENTO DEL LÍMITE BÁSICO PARA LA COBERTURA DE MANEJO GLOBAL.  LÍMITE </t>
    </r>
    <r>
      <rPr>
        <b/>
        <sz val="13"/>
        <color rgb="FFFF0000"/>
        <rFont val="Arial Narrow"/>
        <family val="2"/>
      </rPr>
      <t>$400.000.000.</t>
    </r>
    <r>
      <rPr>
        <b/>
        <sz val="13"/>
        <color rgb="FF0070C0"/>
        <rFont val="Arial Narrow"/>
        <family val="2"/>
      </rPr>
      <t xml:space="preserve">
</t>
    </r>
    <r>
      <rPr>
        <b/>
        <sz val="13"/>
        <rFont val="Arial Narrow"/>
        <family val="2"/>
      </rPr>
      <t xml:space="preserve">
EVENTO / AGREGADO ANUAL. </t>
    </r>
  </si>
  <si>
    <r>
      <rPr>
        <b/>
        <sz val="13"/>
        <color rgb="FF0070C0"/>
        <rFont val="Arial Narrow"/>
        <family val="2"/>
      </rPr>
      <t xml:space="preserve">INCREMENTO DEL LÍMITE BÁSICO PARA LA COBERTURA DE RESPONSABILIDAD CIVIL EXTRACONTRACTUAL </t>
    </r>
    <r>
      <rPr>
        <b/>
        <sz val="13"/>
        <color rgb="FFFF0000"/>
        <rFont val="Arial Narrow"/>
        <family val="2"/>
      </rPr>
      <t>$3.000.000.000</t>
    </r>
    <r>
      <rPr>
        <b/>
        <sz val="13"/>
        <rFont val="Arial Narrow"/>
        <family val="2"/>
      </rPr>
      <t xml:space="preserve">
EVENTO / AGREGADO ANUAL. 
Solo se acepta propuesta en los límites a continuación señalados, ofrecimientos de otros valores diferentes serán evaluados con cero (0) puntos).</t>
    </r>
  </si>
  <si>
    <t>ANTICIPO DE INDEMNIZACIÓN DEL 50%</t>
  </si>
  <si>
    <r>
      <t xml:space="preserve">Se califica el aumento </t>
    </r>
    <r>
      <rPr>
        <b/>
        <u/>
        <sz val="13"/>
        <rFont val="Arial Narrow"/>
        <family val="2"/>
      </rPr>
      <t>adicional</t>
    </r>
    <r>
      <rPr>
        <b/>
        <sz val="13"/>
        <rFont val="Arial Narrow"/>
        <family val="2"/>
      </rPr>
      <t xml:space="preserve"> del sublímite
</t>
    </r>
    <r>
      <rPr>
        <b/>
        <sz val="13"/>
        <color rgb="FFFF0000"/>
        <rFont val="Arial Narrow"/>
        <family val="2"/>
      </rPr>
      <t>Hasta un monto total de $5,000,000,000</t>
    </r>
  </si>
  <si>
    <r>
      <t xml:space="preserve">COMPROMISO PARA EL PAGO DE LAS INDEMNIZACIONES
</t>
    </r>
    <r>
      <rPr>
        <b/>
        <sz val="13"/>
        <rFont val="Arial Narrow"/>
        <family val="2"/>
      </rPr>
      <t>Plazo de diez (5) días calendario.</t>
    </r>
  </si>
  <si>
    <r>
      <t xml:space="preserve">Límite adicional al básico mayor a </t>
    </r>
    <r>
      <rPr>
        <b/>
        <sz val="13"/>
        <rFont val="Arial Narrow"/>
        <family val="2"/>
      </rPr>
      <t>$50.000.000 y hasta $100.000.000</t>
    </r>
  </si>
  <si>
    <r>
      <t xml:space="preserve">Límite adicional al básico mayor a </t>
    </r>
    <r>
      <rPr>
        <b/>
        <sz val="13"/>
        <rFont val="Arial Narrow"/>
        <family val="2"/>
      </rPr>
      <t>$100.000.000 y hasta $150.000.000</t>
    </r>
    <r>
      <rPr>
        <sz val="11"/>
        <color theme="1"/>
        <rFont val="Calibri"/>
        <family val="2"/>
        <scheme val="minor"/>
      </rPr>
      <t/>
    </r>
  </si>
  <si>
    <r>
      <t xml:space="preserve">Límite adicional al básico mayor a </t>
    </r>
    <r>
      <rPr>
        <b/>
        <sz val="13"/>
        <rFont val="Arial Narrow"/>
        <family val="2"/>
      </rPr>
      <t>$150.000.000 y hasta $200.000.000</t>
    </r>
    <r>
      <rPr>
        <sz val="11"/>
        <color theme="1"/>
        <rFont val="Calibri"/>
        <family val="2"/>
        <scheme val="minor"/>
      </rPr>
      <t/>
    </r>
  </si>
  <si>
    <r>
      <t xml:space="preserve">Límite adicional al básico mayor a </t>
    </r>
    <r>
      <rPr>
        <b/>
        <sz val="13"/>
        <rFont val="Arial Narrow"/>
        <family val="2"/>
      </rPr>
      <t>$200.000.000.</t>
    </r>
  </si>
  <si>
    <r>
      <t xml:space="preserve">COMPROMISO PARA EL PAGO DE LAS INDEMNIZACIONES
</t>
    </r>
    <r>
      <rPr>
        <b/>
        <sz val="13"/>
        <rFont val="Arial Narrow"/>
        <family val="2"/>
      </rPr>
      <t>Plazo de diez (10) días calendario</t>
    </r>
  </si>
  <si>
    <r>
      <t xml:space="preserve">GASTOS MÉDICOS (sin aplicación de deducibles).
</t>
    </r>
    <r>
      <rPr>
        <b/>
        <sz val="13"/>
        <rFont val="Arial Narrow"/>
        <family val="2"/>
      </rPr>
      <t xml:space="preserve">
Sublímite</t>
    </r>
    <r>
      <rPr>
        <b/>
        <sz val="13"/>
        <color rgb="FFFF0000"/>
        <rFont val="Arial Narrow"/>
        <family val="2"/>
      </rPr>
      <t xml:space="preserve"> $800.000.000 </t>
    </r>
    <r>
      <rPr>
        <b/>
        <sz val="13"/>
        <rFont val="Arial Narrow"/>
        <family val="2"/>
      </rPr>
      <t>evento /</t>
    </r>
    <r>
      <rPr>
        <b/>
        <sz val="13"/>
        <color rgb="FFFF0000"/>
        <rFont val="Arial Narrow"/>
        <family val="2"/>
      </rPr>
      <t xml:space="preserve"> </t>
    </r>
    <r>
      <rPr>
        <b/>
        <sz val="13"/>
        <rFont val="Arial Narrow"/>
        <family val="2"/>
      </rPr>
      <t>agregado vigencia.</t>
    </r>
  </si>
  <si>
    <r>
      <t xml:space="preserve">Se califica el aumento </t>
    </r>
    <r>
      <rPr>
        <b/>
        <u/>
        <sz val="13"/>
        <rFont val="Arial Narrow"/>
        <family val="2"/>
      </rPr>
      <t>adicional</t>
    </r>
    <r>
      <rPr>
        <b/>
        <sz val="13"/>
        <rFont val="Arial Narrow"/>
        <family val="2"/>
      </rPr>
      <t xml:space="preserve"> del sublímite evento.
</t>
    </r>
    <r>
      <rPr>
        <b/>
        <sz val="13"/>
        <color rgb="FFFF0000"/>
        <rFont val="Arial Narrow"/>
        <family val="2"/>
      </rPr>
      <t>Hasta un monto total de $1,200,000,000</t>
    </r>
  </si>
  <si>
    <r>
      <t xml:space="preserve">Se califica el aumento </t>
    </r>
    <r>
      <rPr>
        <b/>
        <u/>
        <sz val="13"/>
        <rFont val="Arial Narrow"/>
        <family val="2"/>
      </rPr>
      <t>adicional</t>
    </r>
    <r>
      <rPr>
        <b/>
        <sz val="13"/>
        <rFont val="Arial Narrow"/>
        <family val="2"/>
      </rPr>
      <t xml:space="preserve"> del sublímite agregado anual.
</t>
    </r>
    <r>
      <rPr>
        <b/>
        <sz val="13"/>
        <color rgb="FFFF0000"/>
        <rFont val="Arial Narrow"/>
        <family val="2"/>
      </rPr>
      <t>Hasta un monto total de $1,500,000,000</t>
    </r>
  </si>
  <si>
    <r>
      <t xml:space="preserve">RESPONSABILIDAD CIVIL PATRONAL
</t>
    </r>
    <r>
      <rPr>
        <b/>
        <sz val="13"/>
        <rFont val="Arial Narrow"/>
        <family val="2"/>
      </rPr>
      <t xml:space="preserve">
Sublímite de </t>
    </r>
    <r>
      <rPr>
        <b/>
        <sz val="13"/>
        <color rgb="FFFF0000"/>
        <rFont val="Arial Narrow"/>
        <family val="2"/>
      </rPr>
      <t>$500.000.000</t>
    </r>
    <r>
      <rPr>
        <b/>
        <sz val="13"/>
        <rFont val="Arial Narrow"/>
        <family val="2"/>
      </rPr>
      <t xml:space="preserve"> persona / </t>
    </r>
    <r>
      <rPr>
        <b/>
        <sz val="13"/>
        <color rgb="FFFF0000"/>
        <rFont val="Arial Narrow"/>
        <family val="2"/>
      </rPr>
      <t>$700.000.000  Agregado vigencia.</t>
    </r>
  </si>
  <si>
    <r>
      <t xml:space="preserve">Se califica el aumento </t>
    </r>
    <r>
      <rPr>
        <b/>
        <u/>
        <sz val="13"/>
        <rFont val="Arial Narrow"/>
        <family val="2"/>
      </rPr>
      <t>adicional</t>
    </r>
    <r>
      <rPr>
        <b/>
        <sz val="13"/>
        <rFont val="Arial Narrow"/>
        <family val="2"/>
      </rPr>
      <t xml:space="preserve"> del sublímite
</t>
    </r>
    <r>
      <rPr>
        <b/>
        <sz val="13"/>
        <color rgb="FFFF0000"/>
        <rFont val="Arial Narrow"/>
        <family val="2"/>
      </rPr>
      <t>POR PERSONA</t>
    </r>
    <r>
      <rPr>
        <b/>
        <sz val="13"/>
        <rFont val="Arial Narrow"/>
        <family val="2"/>
      </rPr>
      <t xml:space="preserve">
</t>
    </r>
    <r>
      <rPr>
        <b/>
        <sz val="13"/>
        <color rgb="FFFF0000"/>
        <rFont val="Arial Narrow"/>
        <family val="2"/>
      </rPr>
      <t>Hasta un monto total de $1,000,000,000</t>
    </r>
  </si>
  <si>
    <r>
      <t>Se califica el aumento</t>
    </r>
    <r>
      <rPr>
        <b/>
        <u/>
        <sz val="13"/>
        <rFont val="Arial Narrow"/>
        <family val="2"/>
      </rPr>
      <t xml:space="preserve"> adicional</t>
    </r>
    <r>
      <rPr>
        <b/>
        <sz val="13"/>
        <rFont val="Arial Narrow"/>
        <family val="2"/>
      </rPr>
      <t xml:space="preserve"> del sublímite
</t>
    </r>
    <r>
      <rPr>
        <b/>
        <sz val="13"/>
        <color rgb="FFFF0000"/>
        <rFont val="Arial Narrow"/>
        <family val="2"/>
      </rPr>
      <t>AGREGADO ANUAL</t>
    </r>
    <r>
      <rPr>
        <b/>
        <sz val="13"/>
        <rFont val="Arial Narrow"/>
        <family val="2"/>
      </rPr>
      <t xml:space="preserve">
</t>
    </r>
    <r>
      <rPr>
        <b/>
        <sz val="13"/>
        <color rgb="FFFF0000"/>
        <rFont val="Arial Narrow"/>
        <family val="2"/>
      </rPr>
      <t>Hasta un monto total de $1,400,000,000</t>
    </r>
  </si>
  <si>
    <t xml:space="preserve">5. PÓLIZA DE AUTOMÓVILES </t>
  </si>
  <si>
    <t xml:space="preserve">Amparar a la Entidad por los perjuicios que cause patrimonial (daños materiales incluyendo daño emergente y lucro cesante) y extrapatrimonialmnte (incluidos el daño moral, daño fisiológico y daño a la vida en relación), al igual que los daños a bienes o lesiones o muerte a terceros. De igual forma se amparan los daños y/o pérdidas que sufran los vehículos de su propiedad, bajo tenencia, control o por los que sea legalmente responsable o incluidos aquellos recibidos por parte de otras entidades para el desarrollo misional de la Entidad. </t>
  </si>
  <si>
    <r>
      <rPr>
        <b/>
        <sz val="13"/>
        <color rgb="FF0070C0"/>
        <rFont val="Arial Narrow"/>
        <family val="2"/>
      </rPr>
      <t>INCREMENTO DEL LÍMITE BÁSICO PARA LA COBERTURA DE RESPONSABILIDAD CIVIL EXTRACONTRACTUAL</t>
    </r>
    <r>
      <rPr>
        <b/>
        <sz val="13"/>
        <rFont val="Arial Narrow"/>
        <family val="2"/>
      </rPr>
      <t xml:space="preserve">
EVENTO /________________. </t>
    </r>
  </si>
  <si>
    <r>
      <t>Al proponente que ofrezca únicamente el límite básico exigido de $1.000.000.000 / $1.000.000.000 / $2.000.000.000, ó Límite único combinado de $3.000.0000.000,</t>
    </r>
    <r>
      <rPr>
        <b/>
        <sz val="13"/>
        <rFont val="Arial Narrow"/>
        <family val="2"/>
      </rPr>
      <t xml:space="preserve"> se evaluara con CERO (0) puntos.
Solo se acepta propuesta en los límites a continuación señalados, ofrecimientos de otros valores diferentes serán evaluados con cero (0) puntos).</t>
    </r>
  </si>
  <si>
    <t>Al proponente que ofrezca límite de 
$1.500.000.000 / $1.500.000.000 / $3.000.000.000.
O límite único combinado de $4.500.000.000.</t>
  </si>
  <si>
    <t>Al proponente que ofrezca límite de 
$2.000.000.000 / $2.000.000.000 / $4.000.000.000.
O límite único combinado de $6.000.000.000.</t>
  </si>
  <si>
    <t>Al proponente que ofrezca límite de 
$2.200.000.000 / $2.200.000.000 / $4.400.000.000.
O límite único combinado de $6.600.000.000.</t>
  </si>
  <si>
    <t>Al proponente que ofrezca límite de 
$2.500.000.000 / $2.500.000.000 / $5.000.000.000.
O límite único combinado de $7.500.000.000.</t>
  </si>
  <si>
    <r>
      <t xml:space="preserve">Se califica  el aumento </t>
    </r>
    <r>
      <rPr>
        <b/>
        <u/>
        <sz val="13"/>
        <rFont val="Arial Narrow"/>
        <family val="2"/>
      </rPr>
      <t xml:space="preserve">adicional </t>
    </r>
    <r>
      <rPr>
        <b/>
        <sz val="13"/>
        <rFont val="Arial Narrow"/>
        <family val="2"/>
      </rPr>
      <t xml:space="preserve">del 
</t>
    </r>
    <r>
      <rPr>
        <b/>
        <u/>
        <sz val="13"/>
        <color rgb="FFFF0000"/>
        <rFont val="Arial Narrow"/>
        <family val="2"/>
      </rPr>
      <t>monto</t>
    </r>
    <r>
      <rPr>
        <b/>
        <sz val="13"/>
        <color rgb="FFFF0000"/>
        <rFont val="Arial Narrow"/>
        <family val="2"/>
      </rPr>
      <t xml:space="preserve"> de los gastos de transporte.</t>
    </r>
  </si>
  <si>
    <r>
      <t xml:space="preserve">Se califica  el aumento </t>
    </r>
    <r>
      <rPr>
        <b/>
        <u/>
        <sz val="13"/>
        <rFont val="Arial Narrow"/>
        <family val="2"/>
      </rPr>
      <t>adicional</t>
    </r>
    <r>
      <rPr>
        <b/>
        <sz val="13"/>
        <rFont val="Arial Narrow"/>
        <family val="2"/>
      </rPr>
      <t xml:space="preserve"> del 
</t>
    </r>
    <r>
      <rPr>
        <b/>
        <u/>
        <sz val="13"/>
        <color rgb="FFFF0000"/>
        <rFont val="Arial Narrow"/>
        <family val="2"/>
      </rPr>
      <t>monto</t>
    </r>
    <r>
      <rPr>
        <b/>
        <sz val="13"/>
        <color rgb="FFFF0000"/>
        <rFont val="Arial Narrow"/>
        <family val="2"/>
      </rPr>
      <t xml:space="preserve"> del sublímite para este amparo.</t>
    </r>
  </si>
  <si>
    <r>
      <t xml:space="preserve">GASTOS DE GRÚA PARA VEHÍCULOS DE TERCEROS, AFECTADOS EN ACCIDENTES EN LOS CUALES SEA EVIDENTE LA RESPONSABILIDAD DEL ASEGURADO.
</t>
    </r>
    <r>
      <rPr>
        <b/>
        <sz val="13"/>
        <rFont val="Arial Narrow"/>
        <family val="2"/>
      </rPr>
      <t xml:space="preserve">
Se paga por rembolso el servicio prestado de grúa al tercero.</t>
    </r>
  </si>
  <si>
    <t>Se califica  el otorgamiento de este servicio.</t>
  </si>
  <si>
    <r>
      <t xml:space="preserve">VEHÍCULO DE REEMPLAZO
</t>
    </r>
    <r>
      <rPr>
        <b/>
        <sz val="13"/>
        <rFont val="Arial Narrow"/>
        <family val="2"/>
      </rPr>
      <t>Acorde con las políticas de la aseguradora.</t>
    </r>
  </si>
  <si>
    <t>Se califica el ofrecimiento de este servicio</t>
  </si>
  <si>
    <r>
      <t xml:space="preserve">AMPARO AUTOMÁTICO DE VEHÍCULOS NUEVOS Y USADOS
</t>
    </r>
    <r>
      <rPr>
        <b/>
        <sz val="13"/>
        <rFont val="Arial Narrow"/>
        <family val="2"/>
      </rPr>
      <t xml:space="preserve">
Sublímite de </t>
    </r>
    <r>
      <rPr>
        <b/>
        <sz val="13"/>
        <color rgb="FFFF0000"/>
        <rFont val="Arial Narrow"/>
        <family val="2"/>
      </rPr>
      <t xml:space="preserve">$100.000.000 </t>
    </r>
    <r>
      <rPr>
        <b/>
        <sz val="13"/>
        <rFont val="Arial Narrow"/>
        <family val="2"/>
      </rPr>
      <t>por vehículo y término de 90 días de aviso.</t>
    </r>
  </si>
  <si>
    <r>
      <t xml:space="preserve">AMPARO AUTOMÁTICO DE EQUIPOS Y ACCESORIOS
</t>
    </r>
    <r>
      <rPr>
        <b/>
        <sz val="13"/>
        <rFont val="Arial Narrow"/>
        <family val="2"/>
      </rPr>
      <t xml:space="preserve">
Sublímite del 10% del vr del vehiculo y término de 65 días de aviso.</t>
    </r>
  </si>
  <si>
    <t>GRUPO No. 2</t>
  </si>
  <si>
    <t>3. PÓLIZA DE RESPONSABILIDAD CIVIL SERVIDORES PÚBLICOS</t>
  </si>
  <si>
    <r>
      <t>Contratar la cobertura de seguro de Responsabilidad Civil Servidores Públicos, de conformidad con lo previsto en el</t>
    </r>
    <r>
      <rPr>
        <b/>
        <sz val="13"/>
        <rFont val="Arial Narrow"/>
        <family val="2"/>
      </rPr>
      <t xml:space="preserve"> Decreto 518 del 16 de diciembre de 2021 - Presupuesto anual de Rentas e Ingresos y de Gastos e  Inversiones de Bogotá, D.C. para la vigencia fiscal 2022 y el Decreto 540 del 24 de diciembre de 2021 (por el cual se liquida el Presupuesto Anual de Rentas e Ingresos y de Gastos e Inversiones de Bogotá, Distrito Capital para la vigencia fiscal de 2022)</t>
    </r>
    <r>
      <rPr>
        <sz val="13"/>
        <rFont val="Arial Narrow"/>
        <family val="2"/>
      </rPr>
      <t>, fundamentos que autoriza a las diferentes Entidades Distritales asegurar la responsabilidad civil de sus servidores públicos por actos o hechos no dolosos ocurridos en el ejercicio de sus funciones y los gastos de defensa en materia disciplinaria, penal y fiscal.</t>
    </r>
  </si>
  <si>
    <r>
      <rPr>
        <b/>
        <sz val="13"/>
        <color rgb="FF0070C0"/>
        <rFont val="Arial Narrow"/>
        <family val="2"/>
      </rPr>
      <t xml:space="preserve">INCREMENTO DEL LÍMITE BÁSICO PARA LA COBERTURA DE </t>
    </r>
    <r>
      <rPr>
        <b/>
        <u/>
        <sz val="13"/>
        <color rgb="FF0070C0"/>
        <rFont val="Arial Narrow"/>
        <family val="2"/>
      </rPr>
      <t>PERJUICIOS O DETRIMENTO PATRIMONIAL.</t>
    </r>
  </si>
  <si>
    <r>
      <t xml:space="preserve">Se califica el aumento </t>
    </r>
    <r>
      <rPr>
        <b/>
        <u/>
        <sz val="13"/>
        <rFont val="Arial Narrow"/>
        <family val="2"/>
      </rPr>
      <t>adicional</t>
    </r>
    <r>
      <rPr>
        <b/>
        <sz val="13"/>
        <rFont val="Arial Narrow"/>
        <family val="2"/>
      </rPr>
      <t xml:space="preserve"> del límite asegurado, </t>
    </r>
    <r>
      <rPr>
        <b/>
        <u/>
        <sz val="13"/>
        <rFont val="Arial Narrow"/>
        <family val="2"/>
      </rPr>
      <t>únicamente</t>
    </r>
    <r>
      <rPr>
        <b/>
        <sz val="13"/>
        <rFont val="Arial Narrow"/>
        <family val="2"/>
      </rPr>
      <t xml:space="preserve"> relacionados en la tabla de rangos en la condición requerida para la evaluación.
</t>
    </r>
    <r>
      <rPr>
        <b/>
        <sz val="13"/>
        <color rgb="FFFF0000"/>
        <rFont val="Arial Narrow"/>
        <family val="2"/>
      </rPr>
      <t>SIN COBRO DE PRIMA</t>
    </r>
  </si>
  <si>
    <r>
      <rPr>
        <b/>
        <sz val="13"/>
        <color rgb="FF0070C0"/>
        <rFont val="Arial Narrow"/>
        <family val="2"/>
      </rPr>
      <t xml:space="preserve">INCREMENTO DEL LÍMITE BÁSICO PARA LA COBERTURA DE </t>
    </r>
    <r>
      <rPr>
        <b/>
        <u/>
        <sz val="13"/>
        <color rgb="FF0070C0"/>
        <rFont val="Arial Narrow"/>
        <family val="2"/>
      </rPr>
      <t xml:space="preserve">GASTOS DE DEFENSA.
</t>
    </r>
    <r>
      <rPr>
        <b/>
        <u/>
        <sz val="13"/>
        <rFont val="Arial Narrow"/>
        <family val="2"/>
      </rPr>
      <t>Incluidos en el límite de Perjuicios o Detrimento Patrimonial sin cobro de prima.</t>
    </r>
  </si>
  <si>
    <r>
      <t xml:space="preserve">Se califica el aumento adicional del límite asegurado, únicamente relacionados en la tabla de rangos en la condición requerida para la evaluación.
</t>
    </r>
    <r>
      <rPr>
        <b/>
        <sz val="13"/>
        <color rgb="FFFF0000"/>
        <rFont val="Arial Narrow"/>
        <family val="2"/>
      </rPr>
      <t>SIN COBRO DE PRIMA</t>
    </r>
  </si>
  <si>
    <t>Ofrecimiento adicional de $100.000.000 al límite básico.</t>
  </si>
  <si>
    <r>
      <t xml:space="preserve">PROCESOS VERBALES SUMARIOS </t>
    </r>
    <r>
      <rPr>
        <b/>
        <u/>
        <sz val="13"/>
        <color rgb="FFFF0000"/>
        <rFont val="Arial Narrow"/>
        <family val="2"/>
      </rPr>
      <t>EN LO DISCIPLINARIO</t>
    </r>
  </si>
  <si>
    <r>
      <t xml:space="preserve">Se califica  el aumento </t>
    </r>
    <r>
      <rPr>
        <b/>
        <u/>
        <sz val="13"/>
        <rFont val="Arial Narrow"/>
        <family val="2"/>
      </rPr>
      <t>adicional</t>
    </r>
    <r>
      <rPr>
        <b/>
        <sz val="13"/>
        <rFont val="Arial Narrow"/>
        <family val="2"/>
      </rPr>
      <t xml:space="preserve"> del 
sublímite por
</t>
    </r>
    <r>
      <rPr>
        <b/>
        <sz val="13"/>
        <color rgb="FFFF0000"/>
        <rFont val="Arial Narrow"/>
        <family val="2"/>
      </rPr>
      <t>PERSONA Y POR CADA PROCESO PARA CADA UNA DE LAS PERSONAS</t>
    </r>
  </si>
  <si>
    <t>Ofrecimiento adicional de $20.000.000 al límite básico.</t>
  </si>
  <si>
    <t>Ofrecimiento adicional de $50.000.000 al límite básico.</t>
  </si>
  <si>
    <r>
      <t>PROCESOS VERBALES</t>
    </r>
    <r>
      <rPr>
        <b/>
        <sz val="13"/>
        <color rgb="FFFF0000"/>
        <rFont val="Arial Narrow"/>
        <family val="2"/>
      </rPr>
      <t xml:space="preserve"> SUMARIOS DE RESPONSABILIDAD FISCAL</t>
    </r>
  </si>
  <si>
    <t>Amparar los perjuicios o detrimentos patrimoniales causados a la FONDO DE DESARROLLO LOCAL DE TUNJUELITO, como consecuencia de decisiones de gestión incorrectas, pero no dolosas, adoptadas y/o ejecutadas o inejecutadas, por los Servidores Públicos y/o funcionarios con regimenes de responsabilidad similares a los de los servidores públicos, cuyos cargos se relacionan en el presente Pliego de Condiciones.
Al igual que asumir los gastos de defensa (honorarios profesionales de abogados defensores y cauciones judiciales) según los límites por etapas procesales establecidos en este documento, en todo tipo de procesos, incluidos los penales siempre que se trate de delitos no dolosos; civiles; administrativos; iniciados por entes de control (Procuraduría, Contraloría o similares), investigaciones o procesos internos, o; por cualquier organismo oficial, en los que se discuta la responsabilidad correspondiente a los cargos asegurados.</t>
  </si>
  <si>
    <t>FONDO DE DESARROLLO LOCAL DE TUNJUELITO Y/O CARGOS ASEGURADOS</t>
  </si>
  <si>
    <t>FONDO DE DESARROLLO LOCAL DE TUNJUELITO Y/O CARGOS ASEGURADOS Y/O TERCEROS AFECTADOS</t>
  </si>
  <si>
    <t xml:space="preserve">Sublímite de $200.000.000 evento / agregado anual.
Incluido los Gastos de Defensa. </t>
  </si>
  <si>
    <t xml:space="preserve">Ofrecimiento adicional superior a $50.000.000 y hasta $100.000.000 </t>
  </si>
  <si>
    <t>Ofrecimiento adicional superior a $100.000.000 y hasta $150.000.000</t>
  </si>
  <si>
    <t xml:space="preserve">Ofrecimiento adicional superior a $150.000.000 y hasta $200.000.000 </t>
  </si>
  <si>
    <t>Ofrecimiento adicional superior a $200.000.000</t>
  </si>
  <si>
    <t>Sublímite de $100.000.000 evento vigencia.
Incluidos en el límite de Perjuicios o Detrimento Patrimonial sin cobro de prima.</t>
  </si>
  <si>
    <t>Ofrecimiento adicional de $150.000.000 al límite básico.</t>
  </si>
  <si>
    <t>Ofrecimiento adicional de $200.000.000 al límite básico.</t>
  </si>
  <si>
    <t>Ofrecimiento adicional de $250.000.000 al límite básico.</t>
  </si>
  <si>
    <t>Ofrecimiento adicional de $10.000.000 al límite básico.</t>
  </si>
  <si>
    <t>Ofrecimiento adicional de $15.000.000 al límite básico.</t>
  </si>
  <si>
    <t>Ofrecimiento adicional de $25.000.000 al límite básico.</t>
  </si>
  <si>
    <r>
      <t xml:space="preserve">GASTOS DE  TRANSPORTE POR PÉRDIDAS TOTALES (Daños y/o Hurto) 
(esta condición no aplica para motos y vehiculos pesados.)
</t>
    </r>
    <r>
      <rPr>
        <b/>
        <sz val="13"/>
        <color rgb="FF002060"/>
        <rFont val="Arial Narrow"/>
        <family val="2"/>
      </rPr>
      <t xml:space="preserve">Limite de </t>
    </r>
    <r>
      <rPr>
        <b/>
        <sz val="13"/>
        <color rgb="FFFF0000"/>
        <rFont val="Arial Narrow"/>
        <family val="2"/>
      </rPr>
      <t xml:space="preserve">$50.000 </t>
    </r>
    <r>
      <rPr>
        <b/>
        <sz val="13"/>
        <color rgb="FF002060"/>
        <rFont val="Arial Narrow"/>
        <family val="2"/>
      </rPr>
      <t>diarios y hasta (30) días</t>
    </r>
  </si>
  <si>
    <r>
      <t xml:space="preserve">CLÁUSULA DE EXTENSIÓN DE COBERTURAS
</t>
    </r>
    <r>
      <rPr>
        <sz val="13"/>
        <color rgb="FFFF0000"/>
        <rFont val="Arial Narrow"/>
        <family val="2"/>
      </rPr>
      <t xml:space="preserve">
Mediante la presente condición queda expresamente acordado y aceptado que la cobertura de la póliza se extenderá a amparar los siguiestes riesgos:
1- Hurto de partes ocurridos despues de un accidente o de un acto mal intencionado de terceros.
2- Toda perdida ocurrida por cualquier evento en el cual exista sobrecupo de pasajeros, cuando el vehiculo de emplee para el uso distinto al destinado o cuando se transporte el vehículo asegurado en grua o en cualquier otro vehículo de transporte de carga o cuando el vehículo asegurado remolque a otro vehiculo o sea remolcado por otro vehículo.
3- Responsabilidad civil derivada del hurto agravado de la confianza; abuso de confianza.
4- Perdidas Totales o Parciales al igual que el Hurto Parcial o Total derivado del abuso de confianza. 
5- Extensión de la cobertura para amparar transporte de mercancías azarosas, inflamables o explosivas.
6- Extensión para amparar los daños que mutuamente se causen remolcador y remolque a causa de accidente.</t>
    </r>
  </si>
  <si>
    <r>
      <t xml:space="preserve">HURTO DE ELEMENTOS DEJADOS EN LOS VEHÍCULOS DEL ASEGURADO.
Sublímite de $5.000.000 evento /$10.000.000 agregado anual.
</t>
    </r>
    <r>
      <rPr>
        <sz val="13"/>
        <color rgb="FFFF0000"/>
        <rFont val="Arial Narrow"/>
        <family val="2"/>
      </rPr>
      <t>Queda entendido, convenido y aceptado que la presente póliza indemnizará las perdidas sobre elementos dejados dentro de los vehículos asegurados (sean de propiedad del asegurado, de sus funcionarios o de terceros), con ocasión de su hurto.</t>
    </r>
  </si>
  <si>
    <r>
      <t xml:space="preserve">COBERTURA PARA CINCO (5) CARGOS ADICIONALES SIN COBRO DE PRIMA
</t>
    </r>
    <r>
      <rPr>
        <sz val="13"/>
        <color rgb="FFFF0000"/>
        <rFont val="Arial Narrow"/>
        <family val="2"/>
      </rPr>
      <t>Mediante esta condición la aseguradora acepta incluir cinco (5) cargos adicionales a definir posteriormente por la Entidad, sin cobro de prima y con la misma retroactividad de esta póliza.</t>
    </r>
  </si>
  <si>
    <t>Se califica el otorgamiento de a condición</t>
  </si>
  <si>
    <t>SE OTORGA 25% ADICIONAL</t>
  </si>
  <si>
    <t>SE OTORGA 8% ADICIONAL</t>
  </si>
  <si>
    <t>SE OTORGA ADICIONAL DE $3.000.000.000</t>
  </si>
  <si>
    <t>SE OTORGA 3 DIAS HABILES</t>
  </si>
  <si>
    <t>SE OTORGA HASTA 1.6 VECES</t>
  </si>
  <si>
    <t>SE OTORGA ADICIONAL $1.000.000.001</t>
  </si>
  <si>
    <t>NO SE OTORGA</t>
  </si>
  <si>
    <t>SE OTORGA ADICIONAL $25.000.001</t>
  </si>
  <si>
    <t>SE OTORGA ADICIONAL $50.000.000</t>
  </si>
  <si>
    <t>SE OTORGA LIMITE UNICO COMBINADO DE $4.000.000.000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</si>
</sst>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6"/>
      <name val="Arial Narrow"/>
      <family val="2"/>
    </font>
    <font>
      <b/>
      <sz val="14"/>
      <color rgb="FF0070C0"/>
      <name val="Arial Narrow"/>
      <family val="2"/>
    </font>
    <font>
      <b/>
      <sz val="18"/>
      <color rgb="FFFF0000"/>
      <name val="Arial Narrow"/>
      <family val="2"/>
    </font>
    <font>
      <sz val="13"/>
      <name val="Arial Narrow"/>
      <family val="2"/>
    </font>
    <font>
      <b/>
      <u/>
      <sz val="13"/>
      <name val="Arial Narrow"/>
      <family val="2"/>
    </font>
    <font>
      <b/>
      <sz val="12"/>
      <color rgb="FF0070C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0"/>
      <name val="Arial Narrow"/>
      <family val="2"/>
    </font>
    <font>
      <i/>
      <sz val="10"/>
      <name val="Comic Sans MS"/>
      <family val="4"/>
    </font>
    <font>
      <sz val="11"/>
      <color theme="1"/>
      <name val="Calibri"/>
      <family val="2"/>
    </font>
    <font>
      <b/>
      <sz val="13"/>
      <color rgb="FF0000FF"/>
      <name val="Arial Narrow"/>
      <family val="2"/>
    </font>
    <font>
      <sz val="12"/>
      <name val="Arial"/>
      <family val="2"/>
    </font>
    <font>
      <b/>
      <sz val="14"/>
      <name val="Arial Narrow"/>
      <family val="2"/>
    </font>
    <font>
      <sz val="13"/>
      <name val="Arial"/>
      <family val="2"/>
    </font>
    <font>
      <b/>
      <sz val="13"/>
      <name val="Arial"/>
      <family val="2"/>
    </font>
    <font>
      <sz val="13"/>
      <name val="Verdana"/>
      <family val="2"/>
    </font>
    <font>
      <b/>
      <sz val="13"/>
      <color indexed="12"/>
      <name val="Verdana"/>
      <family val="2"/>
    </font>
    <font>
      <b/>
      <sz val="13"/>
      <color rgb="FFFF0000"/>
      <name val="Arial Narrow"/>
      <family val="2"/>
    </font>
    <font>
      <b/>
      <sz val="13"/>
      <color theme="0"/>
      <name val="Arial Narrow"/>
      <family val="2"/>
    </font>
    <font>
      <b/>
      <sz val="13"/>
      <color indexed="12"/>
      <name val="Arial Narrow"/>
      <family val="2"/>
    </font>
    <font>
      <b/>
      <sz val="13"/>
      <color rgb="FF0070C0"/>
      <name val="Arial Narrow"/>
      <family val="2"/>
    </font>
    <font>
      <b/>
      <sz val="13"/>
      <color theme="3"/>
      <name val="Arial Narrow"/>
      <family val="2"/>
    </font>
    <font>
      <sz val="10"/>
      <name val="Arial"/>
      <family val="2"/>
    </font>
    <font>
      <b/>
      <sz val="14"/>
      <color rgb="FFC00000"/>
      <name val="Arial Narrow"/>
      <family val="2"/>
    </font>
    <font>
      <b/>
      <sz val="18"/>
      <color theme="1"/>
      <name val="Arial Narrow"/>
      <family val="2"/>
    </font>
    <font>
      <b/>
      <sz val="12"/>
      <color theme="1"/>
      <name val="Arial Narrow"/>
      <family val="2"/>
    </font>
    <font>
      <b/>
      <sz val="13"/>
      <color theme="1"/>
      <name val="Arial Narrow"/>
      <family val="2"/>
    </font>
    <font>
      <b/>
      <sz val="18"/>
      <name val="Arial Narrow"/>
      <family val="2"/>
    </font>
    <font>
      <i/>
      <sz val="9"/>
      <name val="Arial Narrow"/>
      <family val="2"/>
    </font>
    <font>
      <b/>
      <sz val="13"/>
      <color rgb="FF002060"/>
      <name val="Arial Narrow"/>
      <family val="2"/>
    </font>
    <font>
      <b/>
      <u/>
      <sz val="13"/>
      <color rgb="FFFF0000"/>
      <name val="Arial Narrow"/>
      <family val="2"/>
    </font>
    <font>
      <sz val="13"/>
      <color rgb="FFFF0000"/>
      <name val="Arial Narrow"/>
      <family val="2"/>
    </font>
    <font>
      <b/>
      <u/>
      <sz val="13"/>
      <color rgb="FF0070C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A6EEF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A6EEF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7" fillId="0" borderId="0"/>
  </cellStyleXfs>
  <cellXfs count="239">
    <xf numFmtId="0" fontId="0" fillId="0" borderId="0" xfId="0"/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/>
    <xf numFmtId="0" fontId="6" fillId="0" borderId="0" xfId="0" applyFont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left" vertical="center" wrapText="1"/>
    </xf>
    <xf numFmtId="43" fontId="6" fillId="0" borderId="0" xfId="1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6" borderId="0" xfId="0" applyFont="1" applyFill="1" applyAlignment="1">
      <alignment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29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right" vertical="center" wrapText="1"/>
    </xf>
    <xf numFmtId="0" fontId="11" fillId="7" borderId="33" xfId="0" applyFont="1" applyFill="1" applyBorder="1" applyAlignment="1">
      <alignment horizontal="center" vertical="center" wrapText="1"/>
    </xf>
    <xf numFmtId="43" fontId="11" fillId="7" borderId="34" xfId="1" applyFont="1" applyFill="1" applyBorder="1" applyAlignment="1">
      <alignment horizontal="center" vertical="center" wrapText="1"/>
    </xf>
    <xf numFmtId="43" fontId="23" fillId="8" borderId="34" xfId="1" applyFont="1" applyFill="1" applyBorder="1" applyAlignment="1">
      <alignment horizontal="center" vertical="center" wrapText="1"/>
    </xf>
    <xf numFmtId="0" fontId="24" fillId="6" borderId="0" xfId="0" applyFont="1" applyFill="1" applyAlignment="1">
      <alignment vertical="center" wrapText="1"/>
    </xf>
    <xf numFmtId="0" fontId="11" fillId="0" borderId="34" xfId="0" applyFont="1" applyBorder="1" applyAlignment="1">
      <alignment horizontal="center" vertical="center" wrapText="1"/>
    </xf>
    <xf numFmtId="2" fontId="26" fillId="9" borderId="34" xfId="1" applyNumberFormat="1" applyFont="1" applyFill="1" applyBorder="1" applyAlignment="1">
      <alignment horizontal="center" vertical="center" wrapText="1"/>
    </xf>
    <xf numFmtId="2" fontId="24" fillId="6" borderId="8" xfId="0" applyNumberFormat="1" applyFont="1" applyFill="1" applyBorder="1" applyAlignment="1">
      <alignment horizontal="center" vertical="center" wrapText="1"/>
    </xf>
    <xf numFmtId="2" fontId="24" fillId="10" borderId="8" xfId="0" applyNumberFormat="1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left" vertical="center" wrapText="1"/>
    </xf>
    <xf numFmtId="43" fontId="6" fillId="0" borderId="0" xfId="1" applyFont="1" applyFill="1" applyAlignment="1">
      <alignment horizontal="center" vertical="center" wrapText="1"/>
    </xf>
    <xf numFmtId="43" fontId="24" fillId="6" borderId="0" xfId="1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26" fillId="10" borderId="34" xfId="1" applyNumberFormat="1" applyFont="1" applyFill="1" applyBorder="1" applyAlignment="1">
      <alignment horizontal="center" vertical="center" wrapText="1"/>
    </xf>
    <xf numFmtId="2" fontId="24" fillId="6" borderId="36" xfId="0" applyNumberFormat="1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2" fontId="26" fillId="9" borderId="33" xfId="1" applyNumberFormat="1" applyFont="1" applyFill="1" applyBorder="1" applyAlignment="1">
      <alignment horizontal="center" vertical="center" wrapText="1"/>
    </xf>
    <xf numFmtId="2" fontId="26" fillId="9" borderId="39" xfId="1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0" fontId="10" fillId="0" borderId="47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2" fontId="11" fillId="0" borderId="38" xfId="1" applyNumberFormat="1" applyFont="1" applyFill="1" applyBorder="1" applyAlignment="1">
      <alignment horizontal="center" vertical="center" wrapText="1"/>
    </xf>
    <xf numFmtId="2" fontId="24" fillId="6" borderId="3" xfId="0" applyNumberFormat="1" applyFont="1" applyFill="1" applyBorder="1" applyAlignment="1">
      <alignment horizontal="center" vertical="center" wrapText="1"/>
    </xf>
    <xf numFmtId="2" fontId="11" fillId="0" borderId="48" xfId="1" applyNumberFormat="1" applyFont="1" applyFill="1" applyBorder="1" applyAlignment="1">
      <alignment horizontal="center" vertical="center" wrapText="1"/>
    </xf>
    <xf numFmtId="2" fontId="11" fillId="0" borderId="40" xfId="1" applyNumberFormat="1" applyFont="1" applyFill="1" applyBorder="1" applyAlignment="1">
      <alignment horizontal="center" vertical="center" wrapText="1"/>
    </xf>
    <xf numFmtId="2" fontId="24" fillId="6" borderId="11" xfId="0" applyNumberFormat="1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12" borderId="34" xfId="0" applyFont="1" applyFill="1" applyBorder="1" applyAlignment="1">
      <alignment horizontal="center" vertical="center" wrapText="1"/>
    </xf>
    <xf numFmtId="0" fontId="10" fillId="12" borderId="39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vertical="center" wrapText="1"/>
    </xf>
    <xf numFmtId="2" fontId="11" fillId="0" borderId="51" xfId="1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right" vertical="center" wrapText="1"/>
    </xf>
    <xf numFmtId="0" fontId="30" fillId="0" borderId="41" xfId="0" applyFont="1" applyBorder="1" applyAlignment="1">
      <alignment horizontal="right" vertical="center" wrapText="1"/>
    </xf>
    <xf numFmtId="0" fontId="30" fillId="13" borderId="45" xfId="0" applyFont="1" applyFill="1" applyBorder="1" applyAlignment="1">
      <alignment horizontal="right" vertical="center" wrapText="1"/>
    </xf>
    <xf numFmtId="2" fontId="11" fillId="0" borderId="39" xfId="1" applyNumberFormat="1" applyFont="1" applyFill="1" applyBorder="1" applyAlignment="1">
      <alignment horizontal="center" vertical="center" wrapText="1"/>
    </xf>
    <xf numFmtId="0" fontId="33" fillId="11" borderId="0" xfId="0" applyFont="1" applyFill="1" applyAlignment="1">
      <alignment horizontal="right" vertical="center" wrapText="1" inden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12" borderId="15" xfId="0" applyFont="1" applyFill="1" applyBorder="1" applyAlignment="1">
      <alignment horizontal="center" vertical="center" wrapText="1"/>
    </xf>
    <xf numFmtId="2" fontId="11" fillId="0" borderId="41" xfId="0" applyNumberFormat="1" applyFont="1" applyBorder="1" applyAlignment="1">
      <alignment horizontal="center" vertical="center" wrapText="1"/>
    </xf>
    <xf numFmtId="0" fontId="36" fillId="11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2" fontId="11" fillId="0" borderId="14" xfId="0" applyNumberFormat="1" applyFont="1" applyBorder="1" applyAlignment="1">
      <alignment horizontal="center" vertical="center" wrapText="1"/>
    </xf>
    <xf numFmtId="2" fontId="11" fillId="0" borderId="27" xfId="0" applyNumberFormat="1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2" fontId="22" fillId="9" borderId="34" xfId="1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8" fillId="3" borderId="12" xfId="0" applyFont="1" applyFill="1" applyBorder="1" applyAlignment="1">
      <alignment horizontal="justify" vertical="center" wrapText="1"/>
    </xf>
    <xf numFmtId="0" fontId="10" fillId="3" borderId="13" xfId="0" applyFont="1" applyFill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justify" vertical="center" wrapText="1"/>
    </xf>
    <xf numFmtId="0" fontId="10" fillId="3" borderId="18" xfId="0" applyFont="1" applyFill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justify" vertical="center" wrapText="1"/>
    </xf>
    <xf numFmtId="0" fontId="18" fillId="0" borderId="22" xfId="0" applyFont="1" applyBorder="1" applyAlignment="1">
      <alignment horizontal="justify" vertical="center" wrapText="1"/>
    </xf>
    <xf numFmtId="0" fontId="18" fillId="0" borderId="23" xfId="0" applyFont="1" applyBorder="1" applyAlignment="1">
      <alignment horizontal="justify" vertical="center" wrapText="1"/>
    </xf>
    <xf numFmtId="0" fontId="18" fillId="0" borderId="24" xfId="0" applyFont="1" applyBorder="1" applyAlignment="1">
      <alignment horizontal="justify" vertical="center" wrapText="1"/>
    </xf>
    <xf numFmtId="0" fontId="18" fillId="0" borderId="25" xfId="0" applyFont="1" applyBorder="1" applyAlignment="1">
      <alignment horizontal="justify" vertical="center" wrapText="1"/>
    </xf>
    <xf numFmtId="0" fontId="10" fillId="5" borderId="6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3" fontId="11" fillId="7" borderId="6" xfId="1" applyFont="1" applyFill="1" applyBorder="1" applyAlignment="1">
      <alignment horizontal="center" vertical="center" wrapText="1"/>
    </xf>
    <xf numFmtId="43" fontId="11" fillId="7" borderId="8" xfId="1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43" fontId="11" fillId="0" borderId="6" xfId="1" applyFont="1" applyFill="1" applyBorder="1" applyAlignment="1">
      <alignment horizontal="center" vertical="center" wrapText="1"/>
    </xf>
    <xf numFmtId="43" fontId="11" fillId="0" borderId="8" xfId="1" applyFont="1" applyFill="1" applyBorder="1" applyAlignment="1">
      <alignment horizontal="center" vertical="center" wrapText="1"/>
    </xf>
    <xf numFmtId="0" fontId="31" fillId="0" borderId="30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43" fontId="11" fillId="10" borderId="6" xfId="1" applyFont="1" applyFill="1" applyBorder="1" applyAlignment="1">
      <alignment horizontal="center" vertical="center" wrapText="1"/>
    </xf>
    <xf numFmtId="43" fontId="11" fillId="10" borderId="8" xfId="1" applyFont="1" applyFill="1" applyBorder="1" applyAlignment="1">
      <alignment horizontal="center" vertical="center" wrapText="1"/>
    </xf>
    <xf numFmtId="2" fontId="24" fillId="6" borderId="33" xfId="0" applyNumberFormat="1" applyFont="1" applyFill="1" applyBorder="1" applyAlignment="1">
      <alignment horizontal="center" vertical="center" wrapText="1"/>
    </xf>
    <xf numFmtId="2" fontId="24" fillId="6" borderId="37" xfId="0" applyNumberFormat="1" applyFont="1" applyFill="1" applyBorder="1" applyAlignment="1">
      <alignment horizontal="center" vertical="center" wrapText="1"/>
    </xf>
    <xf numFmtId="2" fontId="24" fillId="6" borderId="39" xfId="0" applyNumberFormat="1" applyFont="1" applyFill="1" applyBorder="1" applyAlignment="1">
      <alignment horizontal="center" vertical="center" wrapText="1"/>
    </xf>
    <xf numFmtId="2" fontId="26" fillId="9" borderId="33" xfId="1" applyNumberFormat="1" applyFont="1" applyFill="1" applyBorder="1" applyAlignment="1">
      <alignment horizontal="center" vertical="center" wrapText="1"/>
    </xf>
    <xf numFmtId="2" fontId="26" fillId="9" borderId="37" xfId="1" applyNumberFormat="1" applyFont="1" applyFill="1" applyBorder="1" applyAlignment="1">
      <alignment horizontal="center" vertical="center" wrapText="1"/>
    </xf>
    <xf numFmtId="2" fontId="26" fillId="9" borderId="39" xfId="1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43" fontId="11" fillId="11" borderId="1" xfId="1" applyFont="1" applyFill="1" applyBorder="1" applyAlignment="1">
      <alignment horizontal="center" vertical="center" wrapText="1"/>
    </xf>
    <xf numFmtId="43" fontId="11" fillId="11" borderId="3" xfId="1" applyFont="1" applyFill="1" applyBorder="1" applyAlignment="1">
      <alignment horizontal="center" vertical="center" wrapText="1"/>
    </xf>
    <xf numFmtId="43" fontId="11" fillId="11" borderId="4" xfId="1" applyFont="1" applyFill="1" applyBorder="1" applyAlignment="1">
      <alignment horizontal="center" vertical="center" wrapText="1"/>
    </xf>
    <xf numFmtId="43" fontId="11" fillId="11" borderId="5" xfId="1" applyFont="1" applyFill="1" applyBorder="1" applyAlignment="1">
      <alignment horizontal="center" vertical="center" wrapText="1"/>
    </xf>
    <xf numFmtId="43" fontId="11" fillId="11" borderId="17" xfId="1" applyFont="1" applyFill="1" applyBorder="1" applyAlignment="1">
      <alignment horizontal="center" vertical="center" wrapText="1"/>
    </xf>
    <xf numFmtId="43" fontId="11" fillId="11" borderId="36" xfId="1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8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right" vertical="center" wrapText="1"/>
    </xf>
    <xf numFmtId="0" fontId="11" fillId="9" borderId="7" xfId="0" applyFont="1" applyFill="1" applyBorder="1" applyAlignment="1">
      <alignment horizontal="right" vertical="center" wrapText="1"/>
    </xf>
    <xf numFmtId="0" fontId="11" fillId="9" borderId="8" xfId="0" applyFont="1" applyFill="1" applyBorder="1" applyAlignment="1">
      <alignment horizontal="righ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30" fillId="13" borderId="50" xfId="0" applyFont="1" applyFill="1" applyBorder="1" applyAlignment="1">
      <alignment horizontal="center" vertical="center" wrapText="1"/>
    </xf>
    <xf numFmtId="0" fontId="30" fillId="13" borderId="36" xfId="0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31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12" borderId="28" xfId="0" applyFont="1" applyFill="1" applyBorder="1" applyAlignment="1">
      <alignment horizontal="left" vertical="center" wrapText="1"/>
    </xf>
    <xf numFmtId="0" fontId="6" fillId="12" borderId="29" xfId="0" applyFont="1" applyFill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6" fillId="14" borderId="6" xfId="2" applyFont="1" applyFill="1" applyBorder="1" applyAlignment="1">
      <alignment horizontal="justify" vertical="center" wrapText="1"/>
    </xf>
    <xf numFmtId="0" fontId="6" fillId="14" borderId="7" xfId="2" applyFont="1" applyFill="1" applyBorder="1" applyAlignment="1">
      <alignment horizontal="justify" vertical="center" wrapText="1"/>
    </xf>
    <xf numFmtId="0" fontId="6" fillId="14" borderId="8" xfId="2" applyFont="1" applyFill="1" applyBorder="1" applyAlignment="1">
      <alignment horizontal="justify" vertical="center" wrapText="1"/>
    </xf>
    <xf numFmtId="0" fontId="11" fillId="12" borderId="14" xfId="0" applyFont="1" applyFill="1" applyBorder="1" applyAlignment="1">
      <alignment horizontal="left" vertical="center" wrapText="1"/>
    </xf>
    <xf numFmtId="0" fontId="11" fillId="12" borderId="29" xfId="0" applyFont="1" applyFill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2" fontId="34" fillId="0" borderId="1" xfId="1" applyNumberFormat="1" applyFont="1" applyFill="1" applyBorder="1" applyAlignment="1">
      <alignment horizontal="center" vertical="center" wrapText="1"/>
    </xf>
    <xf numFmtId="2" fontId="34" fillId="0" borderId="3" xfId="1" applyNumberFormat="1" applyFont="1" applyFill="1" applyBorder="1" applyAlignment="1">
      <alignment horizontal="center" vertical="center" wrapText="1"/>
    </xf>
    <xf numFmtId="2" fontId="34" fillId="0" borderId="4" xfId="1" applyNumberFormat="1" applyFont="1" applyFill="1" applyBorder="1" applyAlignment="1">
      <alignment horizontal="center" vertical="center" wrapText="1"/>
    </xf>
    <xf numFmtId="2" fontId="34" fillId="0" borderId="5" xfId="1" applyNumberFormat="1" applyFont="1" applyFill="1" applyBorder="1" applyAlignment="1">
      <alignment horizontal="center" vertical="center" wrapText="1"/>
    </xf>
    <xf numFmtId="2" fontId="34" fillId="0" borderId="17" xfId="1" applyNumberFormat="1" applyFont="1" applyFill="1" applyBorder="1" applyAlignment="1">
      <alignment horizontal="center" vertical="center" wrapText="1"/>
    </xf>
    <xf numFmtId="2" fontId="34" fillId="0" borderId="36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0066"/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352357</xdr:colOff>
      <xdr:row>1</xdr:row>
      <xdr:rowOff>122669</xdr:rowOff>
    </xdr:from>
    <xdr:to>
      <xdr:col>2</xdr:col>
      <xdr:colOff>1058138</xdr:colOff>
      <xdr:row>3</xdr:row>
      <xdr:rowOff>238670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2D3E352E-A77B-49A8-81D3-2A39F99F5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661" y="335281"/>
          <a:ext cx="162426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157391</xdr:colOff>
      <xdr:row>1</xdr:row>
      <xdr:rowOff>323264</xdr:rowOff>
    </xdr:from>
    <xdr:to>
      <xdr:col>2</xdr:col>
      <xdr:colOff>720916</xdr:colOff>
      <xdr:row>3</xdr:row>
      <xdr:rowOff>294689</xdr:rowOff>
    </xdr:to>
    <xdr:pic>
      <xdr:nvPicPr>
        <xdr:cNvPr id="4" name="Imagen 33">
          <a:extLst>
            <a:ext uri="{FF2B5EF4-FFF2-40B4-BE49-F238E27FC236}">
              <a16:creationId xmlns:a16="http://schemas.microsoft.com/office/drawing/2014/main" id="{E06E9B76-BB4E-4F5B-91D8-5AE929AC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3" y="528917"/>
          <a:ext cx="162426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164523</xdr:colOff>
      <xdr:row>1</xdr:row>
      <xdr:rowOff>209984</xdr:rowOff>
    </xdr:from>
    <xdr:to>
      <xdr:col>2</xdr:col>
      <xdr:colOff>684751</xdr:colOff>
      <xdr:row>3</xdr:row>
      <xdr:rowOff>203056</xdr:rowOff>
    </xdr:to>
    <xdr:pic>
      <xdr:nvPicPr>
        <xdr:cNvPr id="4" name="Imagen 33">
          <a:extLst>
            <a:ext uri="{FF2B5EF4-FFF2-40B4-BE49-F238E27FC236}">
              <a16:creationId xmlns:a16="http://schemas.microsoft.com/office/drawing/2014/main" id="{AA7871FD-3C27-49C2-ACB5-0E94DFC4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" y="415637"/>
          <a:ext cx="162426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314790</xdr:colOff>
      <xdr:row>1</xdr:row>
      <xdr:rowOff>358210</xdr:rowOff>
    </xdr:from>
    <xdr:to>
      <xdr:col>2</xdr:col>
      <xdr:colOff>871794</xdr:colOff>
      <xdr:row>4</xdr:row>
      <xdr:rowOff>22654</xdr:rowOff>
    </xdr:to>
    <xdr:pic>
      <xdr:nvPicPr>
        <xdr:cNvPr id="4" name="Imagen 33">
          <a:extLst>
            <a:ext uri="{FF2B5EF4-FFF2-40B4-BE49-F238E27FC236}">
              <a16:creationId xmlns:a16="http://schemas.microsoft.com/office/drawing/2014/main" id="{BD9F5E2E-9FBE-4CE2-AFA1-EC6D3CFC3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682" y="564776"/>
          <a:ext cx="162426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496887</xdr:colOff>
      <xdr:row>1</xdr:row>
      <xdr:rowOff>77788</xdr:rowOff>
    </xdr:from>
    <xdr:to>
      <xdr:col>2</xdr:col>
      <xdr:colOff>921000</xdr:colOff>
      <xdr:row>3</xdr:row>
      <xdr:rowOff>211138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E8D7263D-F4AA-4A30-AD7D-51771CFA5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762" y="287338"/>
          <a:ext cx="162426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</xdr:colOff>
      <xdr:row>1</xdr:row>
      <xdr:rowOff>289560</xdr:rowOff>
    </xdr:from>
    <xdr:to>
      <xdr:col>2</xdr:col>
      <xdr:colOff>636391</xdr:colOff>
      <xdr:row>4</xdr:row>
      <xdr:rowOff>41910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EA5E97FE-EB16-4C59-A7D4-E0DC7AE80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" y="499110"/>
          <a:ext cx="1623181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66"/>
  </sheetPr>
  <dimension ref="A1:H13"/>
  <sheetViews>
    <sheetView showGridLines="0" view="pageBreakPreview" zoomScale="112" zoomScaleNormal="112" zoomScaleSheetLayoutView="112" workbookViewId="0">
      <selection activeCell="B2" sqref="B2:G2"/>
    </sheetView>
  </sheetViews>
  <sheetFormatPr baseColWidth="10" defaultRowHeight="15" x14ac:dyDescent="0.25"/>
  <cols>
    <col min="1" max="1" width="8.7109375" customWidth="1"/>
    <col min="2" max="2" width="13.7109375" customWidth="1"/>
    <col min="3" max="3" width="45" customWidth="1"/>
    <col min="4" max="4" width="31.28515625" customWidth="1"/>
    <col min="5" max="5" width="20.140625" customWidth="1"/>
    <col min="6" max="6" width="28.140625" customWidth="1"/>
    <col min="7" max="7" width="16.7109375" customWidth="1"/>
    <col min="8" max="8" width="7.28515625" customWidth="1"/>
  </cols>
  <sheetData>
    <row r="1" spans="1:8" ht="16.5" thickBot="1" x14ac:dyDescent="0.3">
      <c r="A1" s="2"/>
      <c r="B1" s="3"/>
      <c r="C1" s="2"/>
      <c r="D1" s="2"/>
      <c r="E1" s="2"/>
      <c r="F1" s="2"/>
      <c r="G1" s="4"/>
      <c r="H1" s="2"/>
    </row>
    <row r="2" spans="1:8" ht="34.15" customHeight="1" x14ac:dyDescent="0.25">
      <c r="A2" s="2"/>
      <c r="B2" s="74" t="s">
        <v>58</v>
      </c>
      <c r="C2" s="75"/>
      <c r="D2" s="75"/>
      <c r="E2" s="75"/>
      <c r="F2" s="75"/>
      <c r="G2" s="76"/>
      <c r="H2" s="30"/>
    </row>
    <row r="3" spans="1:8" ht="11.45" customHeight="1" x14ac:dyDescent="0.25">
      <c r="A3" s="2"/>
      <c r="B3" s="10"/>
      <c r="C3" s="11"/>
      <c r="D3" s="11"/>
      <c r="E3" s="11"/>
      <c r="F3" s="11"/>
      <c r="G3" s="12"/>
      <c r="H3" s="11"/>
    </row>
    <row r="4" spans="1:8" ht="30.6" customHeight="1" thickBot="1" x14ac:dyDescent="0.3">
      <c r="A4" s="2"/>
      <c r="B4" s="88" t="s">
        <v>0</v>
      </c>
      <c r="C4" s="89"/>
      <c r="D4" s="89"/>
      <c r="E4" s="89"/>
      <c r="F4" s="89"/>
      <c r="G4" s="90"/>
      <c r="H4" s="29"/>
    </row>
    <row r="5" spans="1:8" ht="36" customHeight="1" thickBot="1" x14ac:dyDescent="0.3">
      <c r="A5" s="2"/>
      <c r="B5" s="77" t="s">
        <v>1</v>
      </c>
      <c r="C5" s="78"/>
      <c r="D5" s="78"/>
      <c r="E5" s="78"/>
      <c r="F5" s="78"/>
      <c r="G5" s="79"/>
      <c r="H5" s="2"/>
    </row>
    <row r="6" spans="1:8" ht="189.6" customHeight="1" x14ac:dyDescent="0.25">
      <c r="A6" s="5"/>
      <c r="B6" s="80" t="s">
        <v>27</v>
      </c>
      <c r="C6" s="81"/>
      <c r="D6" s="81"/>
      <c r="E6" s="81"/>
      <c r="F6" s="81"/>
      <c r="G6" s="82"/>
      <c r="H6" s="6"/>
    </row>
    <row r="7" spans="1:8" ht="135" customHeight="1" x14ac:dyDescent="0.25">
      <c r="A7" s="5"/>
      <c r="B7" s="83" t="s">
        <v>2</v>
      </c>
      <c r="C7" s="84"/>
      <c r="D7" s="85" t="s">
        <v>3</v>
      </c>
      <c r="E7" s="86"/>
      <c r="F7" s="86"/>
      <c r="G7" s="87"/>
      <c r="H7" s="6"/>
    </row>
    <row r="8" spans="1:8" ht="190.15" customHeight="1" x14ac:dyDescent="0.25">
      <c r="A8" s="5"/>
      <c r="B8" s="83" t="s">
        <v>4</v>
      </c>
      <c r="C8" s="84"/>
      <c r="D8" s="85" t="s">
        <v>5</v>
      </c>
      <c r="E8" s="86"/>
      <c r="F8" s="86"/>
      <c r="G8" s="87"/>
      <c r="H8" s="6"/>
    </row>
    <row r="9" spans="1:8" ht="223.15" customHeight="1" x14ac:dyDescent="0.25">
      <c r="A9" s="5"/>
      <c r="B9" s="83" t="s">
        <v>6</v>
      </c>
      <c r="C9" s="84"/>
      <c r="D9" s="85" t="s">
        <v>7</v>
      </c>
      <c r="E9" s="86"/>
      <c r="F9" s="86"/>
      <c r="G9" s="87"/>
      <c r="H9" s="6"/>
    </row>
    <row r="10" spans="1:8" ht="258" customHeight="1" thickBot="1" x14ac:dyDescent="0.3">
      <c r="A10" s="5"/>
      <c r="B10" s="91" t="s">
        <v>8</v>
      </c>
      <c r="C10" s="92"/>
      <c r="D10" s="93" t="s">
        <v>43</v>
      </c>
      <c r="E10" s="94"/>
      <c r="F10" s="94"/>
      <c r="G10" s="95"/>
      <c r="H10" s="1"/>
    </row>
    <row r="11" spans="1:8" ht="24" customHeight="1" x14ac:dyDescent="0.25">
      <c r="A11" s="5"/>
      <c r="B11" s="7" t="s">
        <v>9</v>
      </c>
      <c r="C11" s="5"/>
      <c r="D11" s="5"/>
      <c r="E11" s="5"/>
      <c r="F11" s="8"/>
      <c r="G11" s="61" t="s">
        <v>57</v>
      </c>
      <c r="H11" s="6"/>
    </row>
    <row r="12" spans="1:8" ht="17.25" x14ac:dyDescent="0.25">
      <c r="A12" s="5"/>
      <c r="B12" s="5"/>
      <c r="C12" s="5"/>
      <c r="D12" s="5"/>
      <c r="E12" s="5"/>
      <c r="F12" s="8"/>
      <c r="G12" s="6"/>
      <c r="H12" s="6"/>
    </row>
    <row r="13" spans="1:8" ht="17.25" x14ac:dyDescent="0.25">
      <c r="A13" s="5"/>
      <c r="B13" s="5"/>
      <c r="C13" s="5"/>
      <c r="D13" s="5"/>
      <c r="E13" s="5"/>
      <c r="F13" s="8"/>
      <c r="G13" s="6"/>
      <c r="H13" s="6"/>
    </row>
  </sheetData>
  <mergeCells count="12">
    <mergeCell ref="B8:C8"/>
    <mergeCell ref="D8:G8"/>
    <mergeCell ref="B9:C9"/>
    <mergeCell ref="D9:G9"/>
    <mergeCell ref="B10:C10"/>
    <mergeCell ref="D10:G10"/>
    <mergeCell ref="B2:G2"/>
    <mergeCell ref="B5:G5"/>
    <mergeCell ref="B6:G6"/>
    <mergeCell ref="B7:C7"/>
    <mergeCell ref="D7:G7"/>
    <mergeCell ref="B4:G4"/>
  </mergeCells>
  <pageMargins left="0.7" right="0.7" top="0.75" bottom="0.75" header="0.3" footer="0.3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22"/>
  <sheetViews>
    <sheetView showGridLines="0" view="pageBreakPreview" topLeftCell="A14" zoomScale="80" zoomScaleNormal="85" zoomScaleSheetLayoutView="80" workbookViewId="0">
      <selection activeCell="F19" sqref="F19:G19"/>
    </sheetView>
  </sheetViews>
  <sheetFormatPr baseColWidth="10" defaultRowHeight="15" x14ac:dyDescent="0.25"/>
  <cols>
    <col min="1" max="1" width="9.7109375" customWidth="1"/>
    <col min="2" max="2" width="15.85546875" customWidth="1"/>
    <col min="3" max="3" width="52.7109375" customWidth="1"/>
    <col min="4" max="4" width="36.7109375" customWidth="1"/>
    <col min="5" max="5" width="18.42578125" customWidth="1"/>
    <col min="6" max="6" width="18.140625" customWidth="1"/>
    <col min="7" max="7" width="16.28515625" customWidth="1"/>
    <col min="8" max="8" width="26.7109375" customWidth="1"/>
  </cols>
  <sheetData>
    <row r="1" spans="1:9" ht="16.5" thickBot="1" x14ac:dyDescent="0.3">
      <c r="A1" s="2"/>
      <c r="B1" s="3"/>
      <c r="C1" s="2"/>
      <c r="D1" s="2"/>
      <c r="E1" s="2"/>
      <c r="F1" s="2"/>
      <c r="G1" s="2"/>
      <c r="H1" s="9"/>
      <c r="I1" s="2"/>
    </row>
    <row r="2" spans="1:9" ht="42" customHeight="1" x14ac:dyDescent="0.25">
      <c r="A2" s="2"/>
      <c r="B2" s="74" t="s">
        <v>58</v>
      </c>
      <c r="C2" s="75"/>
      <c r="D2" s="75"/>
      <c r="E2" s="75"/>
      <c r="F2" s="75"/>
      <c r="G2" s="75"/>
      <c r="H2" s="76"/>
      <c r="I2" s="2"/>
    </row>
    <row r="3" spans="1:9" ht="14.45" customHeight="1" x14ac:dyDescent="0.25">
      <c r="A3" s="2"/>
      <c r="B3" s="10"/>
      <c r="C3" s="11"/>
      <c r="D3" s="11"/>
      <c r="E3" s="11"/>
      <c r="F3" s="11"/>
      <c r="G3" s="11"/>
      <c r="H3" s="12"/>
      <c r="I3" s="2"/>
    </row>
    <row r="4" spans="1:9" ht="24" customHeight="1" x14ac:dyDescent="0.25">
      <c r="A4" s="2"/>
      <c r="B4" s="116" t="s">
        <v>0</v>
      </c>
      <c r="C4" s="117"/>
      <c r="D4" s="117"/>
      <c r="E4" s="117"/>
      <c r="F4" s="117"/>
      <c r="G4" s="117"/>
      <c r="H4" s="118"/>
      <c r="I4" s="2"/>
    </row>
    <row r="5" spans="1:9" ht="28.9" customHeight="1" thickBot="1" x14ac:dyDescent="0.3">
      <c r="A5" s="2"/>
      <c r="B5" s="119"/>
      <c r="C5" s="120"/>
      <c r="D5" s="120"/>
      <c r="E5" s="120"/>
      <c r="F5" s="120"/>
      <c r="G5" s="120"/>
      <c r="H5" s="121"/>
      <c r="I5" s="2"/>
    </row>
    <row r="6" spans="1:9" ht="35.450000000000003" customHeight="1" thickBot="1" x14ac:dyDescent="0.3">
      <c r="A6" s="2"/>
      <c r="B6" s="122" t="s">
        <v>38</v>
      </c>
      <c r="C6" s="123"/>
      <c r="D6" s="123"/>
      <c r="E6" s="123"/>
      <c r="F6" s="123"/>
      <c r="G6" s="123"/>
      <c r="H6" s="124"/>
      <c r="I6" s="2"/>
    </row>
    <row r="7" spans="1:9" ht="33" customHeight="1" thickBot="1" x14ac:dyDescent="0.3">
      <c r="A7" s="2"/>
      <c r="B7" s="100" t="s">
        <v>10</v>
      </c>
      <c r="C7" s="101"/>
      <c r="D7" s="101"/>
      <c r="E7" s="101"/>
      <c r="F7" s="101"/>
      <c r="G7" s="101"/>
      <c r="H7" s="102"/>
      <c r="I7" s="2"/>
    </row>
    <row r="8" spans="1:9" ht="99.6" customHeight="1" thickBot="1" x14ac:dyDescent="0.3">
      <c r="A8" s="5"/>
      <c r="B8" s="96" t="s">
        <v>37</v>
      </c>
      <c r="C8" s="97"/>
      <c r="D8" s="97"/>
      <c r="E8" s="97"/>
      <c r="F8" s="98"/>
      <c r="G8" s="98"/>
      <c r="H8" s="99"/>
      <c r="I8" s="5"/>
    </row>
    <row r="9" spans="1:9" ht="33" customHeight="1" thickBot="1" x14ac:dyDescent="0.3">
      <c r="A9" s="13"/>
      <c r="B9" s="100" t="s">
        <v>11</v>
      </c>
      <c r="C9" s="101"/>
      <c r="D9" s="101"/>
      <c r="E9" s="101"/>
      <c r="F9" s="101"/>
      <c r="G9" s="101"/>
      <c r="H9" s="102"/>
      <c r="I9" s="14"/>
    </row>
    <row r="10" spans="1:9" ht="33" customHeight="1" x14ac:dyDescent="0.25">
      <c r="A10" s="13"/>
      <c r="B10" s="46" t="s">
        <v>32</v>
      </c>
      <c r="C10" s="107" t="str">
        <f>B2</f>
        <v>FONDO DE DESARROLLO LOCAL DE TUNJUELITO</v>
      </c>
      <c r="D10" s="108"/>
      <c r="E10" s="108"/>
      <c r="F10" s="109"/>
      <c r="G10" s="15" t="s">
        <v>12</v>
      </c>
      <c r="H10" s="48" t="s">
        <v>59</v>
      </c>
      <c r="I10" s="47"/>
    </row>
    <row r="11" spans="1:9" ht="35.450000000000003" customHeight="1" x14ac:dyDescent="0.25">
      <c r="A11" s="13"/>
      <c r="B11" s="37" t="s">
        <v>33</v>
      </c>
      <c r="C11" s="110" t="str">
        <f>C10</f>
        <v>FONDO DE DESARROLLO LOCAL DE TUNJUELITO</v>
      </c>
      <c r="D11" s="111"/>
      <c r="E11" s="111"/>
      <c r="F11" s="112"/>
      <c r="G11" s="16" t="s">
        <v>12</v>
      </c>
      <c r="H11" s="49" t="str">
        <f>H10</f>
        <v>899.999.061-9</v>
      </c>
      <c r="I11" s="47"/>
    </row>
    <row r="12" spans="1:9" ht="33.6" customHeight="1" thickBot="1" x14ac:dyDescent="0.3">
      <c r="A12" s="13"/>
      <c r="B12" s="37" t="s">
        <v>34</v>
      </c>
      <c r="C12" s="129" t="str">
        <f>C10</f>
        <v>FONDO DE DESARROLLO LOCAL DE TUNJUELITO</v>
      </c>
      <c r="D12" s="130"/>
      <c r="E12" s="130"/>
      <c r="F12" s="131"/>
      <c r="G12" s="17" t="s">
        <v>12</v>
      </c>
      <c r="H12" s="50" t="str">
        <f>H10</f>
        <v>899.999.061-9</v>
      </c>
      <c r="I12" s="47"/>
    </row>
    <row r="13" spans="1:9" ht="33.6" customHeight="1" thickBot="1" x14ac:dyDescent="0.3">
      <c r="A13" s="13"/>
      <c r="B13" s="52" t="s">
        <v>41</v>
      </c>
      <c r="C13" s="113" t="s">
        <v>42</v>
      </c>
      <c r="D13" s="114"/>
      <c r="E13" s="114"/>
      <c r="F13" s="114"/>
      <c r="G13" s="114"/>
      <c r="H13" s="115"/>
      <c r="I13" s="47"/>
    </row>
    <row r="14" spans="1:9" ht="37.9" customHeight="1" thickBot="1" x14ac:dyDescent="0.3">
      <c r="A14" s="13"/>
      <c r="B14" s="100" t="s">
        <v>13</v>
      </c>
      <c r="C14" s="101"/>
      <c r="D14" s="101"/>
      <c r="E14" s="101"/>
      <c r="F14" s="101"/>
      <c r="G14" s="101"/>
      <c r="H14" s="102"/>
      <c r="I14" s="14"/>
    </row>
    <row r="15" spans="1:9" ht="51" customHeight="1" thickBot="1" x14ac:dyDescent="0.3">
      <c r="A15" s="5"/>
      <c r="B15" s="103" t="s">
        <v>14</v>
      </c>
      <c r="C15" s="104"/>
      <c r="D15" s="18" t="s">
        <v>15</v>
      </c>
      <c r="E15" s="19" t="s">
        <v>16</v>
      </c>
      <c r="F15" s="105" t="s">
        <v>24</v>
      </c>
      <c r="G15" s="106"/>
      <c r="H15" s="20" t="s">
        <v>25</v>
      </c>
      <c r="I15" s="21"/>
    </row>
    <row r="16" spans="1:9" ht="63.6" customHeight="1" thickBot="1" x14ac:dyDescent="0.3">
      <c r="A16" s="5"/>
      <c r="B16" s="125" t="s">
        <v>64</v>
      </c>
      <c r="C16" s="126"/>
      <c r="D16" s="22" t="s">
        <v>44</v>
      </c>
      <c r="E16" s="23">
        <v>5</v>
      </c>
      <c r="F16" s="127" t="s">
        <v>127</v>
      </c>
      <c r="G16" s="128"/>
      <c r="H16" s="24"/>
      <c r="I16" s="21"/>
    </row>
    <row r="17" spans="1:9" ht="91.9" customHeight="1" thickBot="1" x14ac:dyDescent="0.3">
      <c r="A17" s="5"/>
      <c r="B17" s="125" t="s">
        <v>60</v>
      </c>
      <c r="C17" s="126"/>
      <c r="D17" s="22" t="s">
        <v>45</v>
      </c>
      <c r="E17" s="23">
        <v>5</v>
      </c>
      <c r="F17" s="127" t="s">
        <v>128</v>
      </c>
      <c r="G17" s="128"/>
      <c r="H17" s="24"/>
      <c r="I17" s="21"/>
    </row>
    <row r="18" spans="1:9" ht="102.75" customHeight="1" thickBot="1" x14ac:dyDescent="0.3">
      <c r="A18" s="5"/>
      <c r="B18" s="125" t="s">
        <v>61</v>
      </c>
      <c r="C18" s="126"/>
      <c r="D18" s="22" t="s">
        <v>65</v>
      </c>
      <c r="E18" s="23">
        <v>5</v>
      </c>
      <c r="F18" s="127" t="s">
        <v>129</v>
      </c>
      <c r="G18" s="128"/>
      <c r="H18" s="24"/>
      <c r="I18" s="21"/>
    </row>
    <row r="19" spans="1:9" ht="89.45" customHeight="1" thickBot="1" x14ac:dyDescent="0.3">
      <c r="A19" s="5"/>
      <c r="B19" s="125" t="s">
        <v>66</v>
      </c>
      <c r="C19" s="126"/>
      <c r="D19" s="22" t="s">
        <v>23</v>
      </c>
      <c r="E19" s="23">
        <v>5</v>
      </c>
      <c r="F19" s="127" t="s">
        <v>130</v>
      </c>
      <c r="G19" s="128"/>
      <c r="H19" s="24"/>
      <c r="I19" s="21"/>
    </row>
    <row r="20" spans="1:9" ht="34.9" customHeight="1" thickBot="1" x14ac:dyDescent="0.3">
      <c r="A20" s="5"/>
      <c r="B20" s="132" t="s">
        <v>19</v>
      </c>
      <c r="C20" s="133"/>
      <c r="D20" s="134"/>
      <c r="E20" s="23">
        <f>SUM(E16:E19)</f>
        <v>20</v>
      </c>
      <c r="F20" s="135" t="s">
        <v>26</v>
      </c>
      <c r="G20" s="136"/>
      <c r="H20" s="25">
        <f>SUM(H16:H19)</f>
        <v>0</v>
      </c>
      <c r="I20" s="21"/>
    </row>
    <row r="21" spans="1:9" ht="17.25" x14ac:dyDescent="0.25">
      <c r="A21" s="5"/>
      <c r="B21" s="26" t="s">
        <v>9</v>
      </c>
      <c r="C21" s="5"/>
      <c r="D21" s="5"/>
      <c r="E21" s="27"/>
      <c r="F21" s="27"/>
      <c r="G21" s="28"/>
      <c r="H21" s="61" t="s">
        <v>57</v>
      </c>
      <c r="I21" s="21"/>
    </row>
    <row r="22" spans="1:9" ht="17.25" x14ac:dyDescent="0.25">
      <c r="A22" s="5"/>
      <c r="B22" s="26"/>
      <c r="C22" s="5"/>
      <c r="D22" s="5"/>
      <c r="E22" s="27"/>
      <c r="F22" s="27"/>
      <c r="G22" s="28"/>
      <c r="H22" s="21"/>
      <c r="I22" s="21"/>
    </row>
  </sheetData>
  <mergeCells count="24">
    <mergeCell ref="B16:C16"/>
    <mergeCell ref="F16:G16"/>
    <mergeCell ref="C12:F12"/>
    <mergeCell ref="B20:D20"/>
    <mergeCell ref="F20:G20"/>
    <mergeCell ref="B18:C18"/>
    <mergeCell ref="F18:G18"/>
    <mergeCell ref="B17:C17"/>
    <mergeCell ref="F17:G17"/>
    <mergeCell ref="B19:C19"/>
    <mergeCell ref="F19:G19"/>
    <mergeCell ref="B2:H2"/>
    <mergeCell ref="B4:H4"/>
    <mergeCell ref="B5:H5"/>
    <mergeCell ref="B6:H6"/>
    <mergeCell ref="B7:H7"/>
    <mergeCell ref="B8:H8"/>
    <mergeCell ref="B9:H9"/>
    <mergeCell ref="B14:H14"/>
    <mergeCell ref="B15:C15"/>
    <mergeCell ref="F15:G15"/>
    <mergeCell ref="C10:F10"/>
    <mergeCell ref="C11:F11"/>
    <mergeCell ref="C13:H13"/>
  </mergeCells>
  <pageMargins left="0.7" right="0.7" top="0.75" bottom="0.75" header="0.3" footer="0.3"/>
  <pageSetup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29"/>
  <sheetViews>
    <sheetView showGridLines="0" view="pageBreakPreview" topLeftCell="A15" zoomScale="80" zoomScaleNormal="100" zoomScaleSheetLayoutView="80" workbookViewId="0">
      <selection activeCell="G21" sqref="G21:H21"/>
    </sheetView>
  </sheetViews>
  <sheetFormatPr baseColWidth="10" defaultRowHeight="15" x14ac:dyDescent="0.25"/>
  <cols>
    <col min="1" max="1" width="7.85546875" customWidth="1"/>
    <col min="2" max="2" width="16.5703125" customWidth="1"/>
    <col min="3" max="3" width="52.85546875" customWidth="1"/>
    <col min="4" max="4" width="13.7109375" customWidth="1"/>
    <col min="5" max="5" width="29.140625" customWidth="1"/>
    <col min="6" max="6" width="16" customWidth="1"/>
    <col min="7" max="7" width="26.85546875" customWidth="1"/>
    <col min="8" max="8" width="16.28515625" customWidth="1"/>
    <col min="9" max="9" width="26.7109375" customWidth="1"/>
    <col min="10" max="10" width="8" customWidth="1"/>
  </cols>
  <sheetData>
    <row r="1" spans="1:10" ht="16.5" thickBot="1" x14ac:dyDescent="0.3">
      <c r="A1" s="2"/>
      <c r="B1" s="3"/>
      <c r="C1" s="2"/>
      <c r="D1" s="2"/>
      <c r="E1" s="2"/>
      <c r="F1" s="2"/>
      <c r="G1" s="2"/>
      <c r="H1" s="2"/>
      <c r="I1" s="9"/>
      <c r="J1" s="2"/>
    </row>
    <row r="2" spans="1:10" ht="34.9" customHeight="1" x14ac:dyDescent="0.25">
      <c r="A2" s="2"/>
      <c r="B2" s="74" t="s">
        <v>58</v>
      </c>
      <c r="C2" s="75"/>
      <c r="D2" s="75"/>
      <c r="E2" s="75"/>
      <c r="F2" s="75"/>
      <c r="G2" s="75"/>
      <c r="H2" s="75"/>
      <c r="I2" s="76"/>
      <c r="J2" s="2"/>
    </row>
    <row r="3" spans="1:10" ht="20.25" x14ac:dyDescent="0.25">
      <c r="A3" s="2"/>
      <c r="B3" s="10"/>
      <c r="C3" s="11"/>
      <c r="D3" s="11"/>
      <c r="E3" s="11"/>
      <c r="F3" s="11"/>
      <c r="G3" s="11"/>
      <c r="H3" s="11"/>
      <c r="I3" s="12"/>
      <c r="J3" s="2"/>
    </row>
    <row r="4" spans="1:10" ht="18" customHeight="1" x14ac:dyDescent="0.25">
      <c r="A4" s="2"/>
      <c r="B4" s="116" t="s">
        <v>0</v>
      </c>
      <c r="C4" s="117"/>
      <c r="D4" s="117"/>
      <c r="E4" s="117"/>
      <c r="F4" s="117"/>
      <c r="G4" s="117"/>
      <c r="H4" s="117"/>
      <c r="I4" s="118"/>
      <c r="J4" s="2"/>
    </row>
    <row r="5" spans="1:10" ht="27.6" customHeight="1" thickBot="1" x14ac:dyDescent="0.3">
      <c r="A5" s="2"/>
      <c r="B5" s="119"/>
      <c r="C5" s="120"/>
      <c r="D5" s="120"/>
      <c r="E5" s="120"/>
      <c r="F5" s="120"/>
      <c r="G5" s="120"/>
      <c r="H5" s="120"/>
      <c r="I5" s="121"/>
      <c r="J5" s="2"/>
    </row>
    <row r="6" spans="1:10" ht="36" customHeight="1" thickBot="1" x14ac:dyDescent="0.3">
      <c r="A6" s="2"/>
      <c r="B6" s="153" t="s">
        <v>36</v>
      </c>
      <c r="C6" s="154"/>
      <c r="D6" s="154"/>
      <c r="E6" s="154"/>
      <c r="F6" s="154"/>
      <c r="G6" s="154"/>
      <c r="H6" s="154"/>
      <c r="I6" s="155"/>
      <c r="J6" s="2"/>
    </row>
    <row r="7" spans="1:10" ht="33.6" customHeight="1" thickBot="1" x14ac:dyDescent="0.3">
      <c r="A7" s="2"/>
      <c r="B7" s="100" t="s">
        <v>10</v>
      </c>
      <c r="C7" s="101"/>
      <c r="D7" s="101"/>
      <c r="E7" s="101"/>
      <c r="F7" s="101"/>
      <c r="G7" s="101"/>
      <c r="H7" s="101"/>
      <c r="I7" s="102"/>
      <c r="J7" s="2"/>
    </row>
    <row r="8" spans="1:10" ht="94.7" customHeight="1" thickBot="1" x14ac:dyDescent="0.3">
      <c r="A8" s="5"/>
      <c r="B8" s="96" t="s">
        <v>40</v>
      </c>
      <c r="C8" s="97"/>
      <c r="D8" s="97"/>
      <c r="E8" s="97"/>
      <c r="F8" s="97"/>
      <c r="G8" s="98"/>
      <c r="H8" s="98"/>
      <c r="I8" s="99"/>
      <c r="J8" s="5"/>
    </row>
    <row r="9" spans="1:10" ht="36" customHeight="1" thickBot="1" x14ac:dyDescent="0.3">
      <c r="A9" s="13"/>
      <c r="B9" s="100" t="s">
        <v>11</v>
      </c>
      <c r="C9" s="101"/>
      <c r="D9" s="101"/>
      <c r="E9" s="101"/>
      <c r="F9" s="101"/>
      <c r="G9" s="101"/>
      <c r="H9" s="101"/>
      <c r="I9" s="102"/>
      <c r="J9" s="14"/>
    </row>
    <row r="10" spans="1:10" ht="34.15" customHeight="1" x14ac:dyDescent="0.25">
      <c r="A10" s="13"/>
      <c r="B10" s="46" t="s">
        <v>32</v>
      </c>
      <c r="C10" s="162" t="str">
        <f>B2</f>
        <v>FONDO DE DESARROLLO LOCAL DE TUNJUELITO</v>
      </c>
      <c r="D10" s="163"/>
      <c r="E10" s="163"/>
      <c r="F10" s="163"/>
      <c r="G10" s="15" t="s">
        <v>12</v>
      </c>
      <c r="H10" s="156" t="s">
        <v>59</v>
      </c>
      <c r="I10" s="157"/>
      <c r="J10" s="14"/>
    </row>
    <row r="11" spans="1:10" ht="34.15" customHeight="1" x14ac:dyDescent="0.25">
      <c r="A11" s="13"/>
      <c r="B11" s="37" t="s">
        <v>33</v>
      </c>
      <c r="C11" s="164" t="str">
        <f>C10</f>
        <v>FONDO DE DESARROLLO LOCAL DE TUNJUELITO</v>
      </c>
      <c r="D11" s="165"/>
      <c r="E11" s="165"/>
      <c r="F11" s="165"/>
      <c r="G11" s="16" t="s">
        <v>12</v>
      </c>
      <c r="H11" s="158" t="str">
        <f>H10</f>
        <v>899.999.061-9</v>
      </c>
      <c r="I11" s="159"/>
      <c r="J11" s="14"/>
    </row>
    <row r="12" spans="1:10" ht="38.450000000000003" customHeight="1" thickBot="1" x14ac:dyDescent="0.3">
      <c r="A12" s="13"/>
      <c r="B12" s="37" t="s">
        <v>34</v>
      </c>
      <c r="C12" s="164" t="str">
        <f>C10</f>
        <v>FONDO DE DESARROLLO LOCAL DE TUNJUELITO</v>
      </c>
      <c r="D12" s="165"/>
      <c r="E12" s="165"/>
      <c r="F12" s="165"/>
      <c r="G12" s="17" t="s">
        <v>12</v>
      </c>
      <c r="H12" s="160" t="str">
        <f>H10</f>
        <v>899.999.061-9</v>
      </c>
      <c r="I12" s="161"/>
      <c r="J12" s="14"/>
    </row>
    <row r="13" spans="1:10" ht="38.450000000000003" customHeight="1" thickBot="1" x14ac:dyDescent="0.3">
      <c r="A13" s="13"/>
      <c r="B13" s="52" t="s">
        <v>41</v>
      </c>
      <c r="C13" s="113" t="s">
        <v>42</v>
      </c>
      <c r="D13" s="114"/>
      <c r="E13" s="114"/>
      <c r="F13" s="114"/>
      <c r="G13" s="114"/>
      <c r="H13" s="114"/>
      <c r="I13" s="115"/>
      <c r="J13" s="14"/>
    </row>
    <row r="14" spans="1:10" ht="33" customHeight="1" thickBot="1" x14ac:dyDescent="0.3">
      <c r="A14" s="13"/>
      <c r="B14" s="100" t="s">
        <v>13</v>
      </c>
      <c r="C14" s="101"/>
      <c r="D14" s="101"/>
      <c r="E14" s="101"/>
      <c r="F14" s="101"/>
      <c r="G14" s="101"/>
      <c r="H14" s="101"/>
      <c r="I14" s="102"/>
      <c r="J14" s="14"/>
    </row>
    <row r="15" spans="1:10" ht="51.6" customHeight="1" thickBot="1" x14ac:dyDescent="0.3">
      <c r="A15" s="5"/>
      <c r="B15" s="166" t="s">
        <v>14</v>
      </c>
      <c r="C15" s="167"/>
      <c r="D15" s="168"/>
      <c r="E15" s="18" t="s">
        <v>15</v>
      </c>
      <c r="F15" s="19" t="s">
        <v>16</v>
      </c>
      <c r="G15" s="105" t="s">
        <v>17</v>
      </c>
      <c r="H15" s="106"/>
      <c r="I15" s="20" t="s">
        <v>18</v>
      </c>
      <c r="J15" s="21"/>
    </row>
    <row r="16" spans="1:10" ht="78" customHeight="1" x14ac:dyDescent="0.25">
      <c r="A16" s="5"/>
      <c r="B16" s="162" t="s">
        <v>62</v>
      </c>
      <c r="C16" s="179"/>
      <c r="D16" s="51" t="s">
        <v>22</v>
      </c>
      <c r="E16" s="174" t="s">
        <v>53</v>
      </c>
      <c r="F16" s="140">
        <v>10</v>
      </c>
      <c r="G16" s="147" t="s">
        <v>133</v>
      </c>
      <c r="H16" s="148"/>
      <c r="I16" s="137"/>
      <c r="J16" s="21"/>
    </row>
    <row r="17" spans="1:10" ht="35.65" customHeight="1" x14ac:dyDescent="0.25">
      <c r="A17" s="5"/>
      <c r="B17" s="145" t="s">
        <v>67</v>
      </c>
      <c r="C17" s="146"/>
      <c r="D17" s="40">
        <v>3</v>
      </c>
      <c r="E17" s="175"/>
      <c r="F17" s="141"/>
      <c r="G17" s="149"/>
      <c r="H17" s="150"/>
      <c r="I17" s="138"/>
      <c r="J17" s="21"/>
    </row>
    <row r="18" spans="1:10" ht="35.65" customHeight="1" x14ac:dyDescent="0.25">
      <c r="A18" s="5"/>
      <c r="B18" s="177" t="s">
        <v>68</v>
      </c>
      <c r="C18" s="178"/>
      <c r="D18" s="40">
        <v>5</v>
      </c>
      <c r="E18" s="175"/>
      <c r="F18" s="141"/>
      <c r="G18" s="149"/>
      <c r="H18" s="150"/>
      <c r="I18" s="138"/>
      <c r="J18" s="21"/>
    </row>
    <row r="19" spans="1:10" ht="35.65" customHeight="1" x14ac:dyDescent="0.25">
      <c r="A19" s="5"/>
      <c r="B19" s="177" t="s">
        <v>69</v>
      </c>
      <c r="C19" s="178"/>
      <c r="D19" s="40">
        <v>7</v>
      </c>
      <c r="E19" s="175"/>
      <c r="F19" s="141"/>
      <c r="G19" s="149"/>
      <c r="H19" s="150"/>
      <c r="I19" s="138"/>
      <c r="J19" s="21"/>
    </row>
    <row r="20" spans="1:10" ht="35.65" customHeight="1" thickBot="1" x14ac:dyDescent="0.3">
      <c r="A20" s="5"/>
      <c r="B20" s="172" t="s">
        <v>70</v>
      </c>
      <c r="C20" s="173"/>
      <c r="D20" s="43">
        <v>10</v>
      </c>
      <c r="E20" s="176"/>
      <c r="F20" s="142"/>
      <c r="G20" s="151"/>
      <c r="H20" s="152"/>
      <c r="I20" s="139"/>
      <c r="J20" s="21"/>
    </row>
    <row r="21" spans="1:10" ht="55.15" customHeight="1" thickBot="1" x14ac:dyDescent="0.3">
      <c r="A21" s="5"/>
      <c r="B21" s="125" t="s">
        <v>64</v>
      </c>
      <c r="C21" s="180"/>
      <c r="D21" s="126"/>
      <c r="E21" s="22" t="s">
        <v>44</v>
      </c>
      <c r="F21" s="23">
        <v>3</v>
      </c>
      <c r="G21" s="127" t="s">
        <v>127</v>
      </c>
      <c r="H21" s="128"/>
      <c r="I21" s="24"/>
      <c r="J21" s="21"/>
    </row>
    <row r="22" spans="1:10" ht="63.6" customHeight="1" x14ac:dyDescent="0.25">
      <c r="A22" s="5"/>
      <c r="B22" s="181" t="s">
        <v>21</v>
      </c>
      <c r="C22" s="182"/>
      <c r="D22" s="56"/>
      <c r="E22" s="174" t="s">
        <v>51</v>
      </c>
      <c r="F22" s="140">
        <v>5</v>
      </c>
      <c r="G22" s="147" t="s">
        <v>131</v>
      </c>
      <c r="H22" s="148"/>
      <c r="I22" s="137"/>
      <c r="J22" s="21"/>
    </row>
    <row r="23" spans="1:10" ht="30" customHeight="1" x14ac:dyDescent="0.25">
      <c r="A23" s="5"/>
      <c r="B23" s="143" t="s">
        <v>48</v>
      </c>
      <c r="C23" s="144"/>
      <c r="D23" s="55">
        <v>2</v>
      </c>
      <c r="E23" s="175"/>
      <c r="F23" s="141"/>
      <c r="G23" s="149"/>
      <c r="H23" s="150"/>
      <c r="I23" s="138"/>
      <c r="J23" s="21"/>
    </row>
    <row r="24" spans="1:10" ht="30" customHeight="1" x14ac:dyDescent="0.25">
      <c r="A24" s="5"/>
      <c r="B24" s="145" t="s">
        <v>49</v>
      </c>
      <c r="C24" s="146"/>
      <c r="D24" s="40">
        <v>3</v>
      </c>
      <c r="E24" s="175"/>
      <c r="F24" s="141"/>
      <c r="G24" s="149"/>
      <c r="H24" s="150"/>
      <c r="I24" s="138"/>
      <c r="J24" s="21"/>
    </row>
    <row r="25" spans="1:10" ht="30" customHeight="1" thickBot="1" x14ac:dyDescent="0.3">
      <c r="A25" s="5"/>
      <c r="B25" s="145" t="s">
        <v>50</v>
      </c>
      <c r="C25" s="146"/>
      <c r="D25" s="40">
        <v>5</v>
      </c>
      <c r="E25" s="176"/>
      <c r="F25" s="142"/>
      <c r="G25" s="151"/>
      <c r="H25" s="152"/>
      <c r="I25" s="139"/>
      <c r="J25" s="21"/>
    </row>
    <row r="26" spans="1:10" ht="69" customHeight="1" thickBot="1" x14ac:dyDescent="0.3">
      <c r="A26" s="5"/>
      <c r="B26" s="125" t="s">
        <v>71</v>
      </c>
      <c r="C26" s="180"/>
      <c r="D26" s="126"/>
      <c r="E26" s="22" t="s">
        <v>23</v>
      </c>
      <c r="F26" s="23">
        <v>2</v>
      </c>
      <c r="G26" s="127" t="s">
        <v>130</v>
      </c>
      <c r="H26" s="128"/>
      <c r="I26" s="24"/>
      <c r="J26" s="21"/>
    </row>
    <row r="27" spans="1:10" ht="36" customHeight="1" thickBot="1" x14ac:dyDescent="0.3">
      <c r="A27" s="5"/>
      <c r="B27" s="169" t="s">
        <v>19</v>
      </c>
      <c r="C27" s="170"/>
      <c r="D27" s="170"/>
      <c r="E27" s="171"/>
      <c r="F27" s="23">
        <f>SUM(F16:F26)</f>
        <v>20</v>
      </c>
      <c r="G27" s="135" t="s">
        <v>20</v>
      </c>
      <c r="H27" s="136"/>
      <c r="I27" s="25">
        <f>SUM(I16:I26)</f>
        <v>0</v>
      </c>
      <c r="J27" s="21"/>
    </row>
    <row r="28" spans="1:10" ht="17.25" x14ac:dyDescent="0.25">
      <c r="A28" s="5"/>
      <c r="B28" s="26" t="s">
        <v>9</v>
      </c>
      <c r="C28" s="5"/>
      <c r="D28" s="5"/>
      <c r="E28" s="27"/>
      <c r="F28" s="27"/>
      <c r="G28" s="28"/>
      <c r="H28" s="61"/>
      <c r="I28" s="61" t="s">
        <v>57</v>
      </c>
      <c r="J28" s="21"/>
    </row>
    <row r="29" spans="1:10" ht="17.25" x14ac:dyDescent="0.25">
      <c r="A29" s="5"/>
      <c r="B29" s="26"/>
      <c r="C29" s="5"/>
      <c r="D29" s="5"/>
      <c r="E29" s="5"/>
      <c r="F29" s="27"/>
      <c r="G29" s="27"/>
      <c r="H29" s="28"/>
      <c r="I29" s="21"/>
      <c r="J29" s="21"/>
    </row>
  </sheetData>
  <mergeCells count="40">
    <mergeCell ref="B27:E27"/>
    <mergeCell ref="G27:H27"/>
    <mergeCell ref="B20:C20"/>
    <mergeCell ref="G21:H21"/>
    <mergeCell ref="G26:H26"/>
    <mergeCell ref="E16:E20"/>
    <mergeCell ref="B17:C17"/>
    <mergeCell ref="B18:C18"/>
    <mergeCell ref="B19:C19"/>
    <mergeCell ref="B16:C16"/>
    <mergeCell ref="B21:D21"/>
    <mergeCell ref="B26:D26"/>
    <mergeCell ref="B22:C22"/>
    <mergeCell ref="E22:E25"/>
    <mergeCell ref="I16:I20"/>
    <mergeCell ref="B8:I8"/>
    <mergeCell ref="B9:I9"/>
    <mergeCell ref="H10:I10"/>
    <mergeCell ref="H11:I11"/>
    <mergeCell ref="H12:I12"/>
    <mergeCell ref="B14:I14"/>
    <mergeCell ref="G15:H15"/>
    <mergeCell ref="C10:F10"/>
    <mergeCell ref="C11:F11"/>
    <mergeCell ref="C12:F12"/>
    <mergeCell ref="F16:F20"/>
    <mergeCell ref="B15:D15"/>
    <mergeCell ref="G16:H20"/>
    <mergeCell ref="C13:I13"/>
    <mergeCell ref="B7:I7"/>
    <mergeCell ref="B2:I2"/>
    <mergeCell ref="B4:I4"/>
    <mergeCell ref="B5:I5"/>
    <mergeCell ref="B6:I6"/>
    <mergeCell ref="I22:I25"/>
    <mergeCell ref="F22:F25"/>
    <mergeCell ref="B23:C23"/>
    <mergeCell ref="B24:C24"/>
    <mergeCell ref="B25:C25"/>
    <mergeCell ref="G22:H25"/>
  </mergeCells>
  <pageMargins left="0.7" right="0.7" top="0.75" bottom="0.75" header="0.3" footer="0.3"/>
  <pageSetup scale="4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33"/>
  <sheetViews>
    <sheetView showGridLines="0" view="pageBreakPreview" topLeftCell="A15" zoomScale="80" zoomScaleNormal="85" zoomScaleSheetLayoutView="80" workbookViewId="0">
      <selection activeCell="G24" sqref="G24:H24"/>
    </sheetView>
  </sheetViews>
  <sheetFormatPr baseColWidth="10" defaultRowHeight="15" x14ac:dyDescent="0.25"/>
  <cols>
    <col min="1" max="1" width="7.85546875" customWidth="1"/>
    <col min="2" max="2" width="16" customWidth="1"/>
    <col min="3" max="3" width="52.85546875" customWidth="1"/>
    <col min="4" max="4" width="15" customWidth="1"/>
    <col min="5" max="5" width="33.28515625" customWidth="1"/>
    <col min="6" max="6" width="18.42578125" customWidth="1"/>
    <col min="7" max="7" width="18.140625" customWidth="1"/>
    <col min="8" max="8" width="16.28515625" customWidth="1"/>
    <col min="9" max="9" width="26.7109375" customWidth="1"/>
  </cols>
  <sheetData>
    <row r="1" spans="1:10" ht="16.5" thickBot="1" x14ac:dyDescent="0.3">
      <c r="A1" s="2"/>
      <c r="B1" s="3"/>
      <c r="C1" s="2"/>
      <c r="D1" s="2"/>
      <c r="E1" s="2"/>
      <c r="F1" s="2"/>
      <c r="G1" s="2"/>
      <c r="H1" s="2"/>
      <c r="I1" s="9"/>
      <c r="J1" s="2"/>
    </row>
    <row r="2" spans="1:10" ht="42" customHeight="1" x14ac:dyDescent="0.25">
      <c r="A2" s="2"/>
      <c r="B2" s="74" t="s">
        <v>58</v>
      </c>
      <c r="C2" s="75"/>
      <c r="D2" s="75"/>
      <c r="E2" s="75"/>
      <c r="F2" s="75"/>
      <c r="G2" s="75"/>
      <c r="H2" s="75"/>
      <c r="I2" s="76"/>
      <c r="J2" s="2"/>
    </row>
    <row r="3" spans="1:10" ht="15" customHeight="1" x14ac:dyDescent="0.25">
      <c r="A3" s="2"/>
      <c r="B3" s="10"/>
      <c r="C3" s="11"/>
      <c r="D3" s="11"/>
      <c r="E3" s="11"/>
      <c r="F3" s="11"/>
      <c r="G3" s="11"/>
      <c r="H3" s="11"/>
      <c r="I3" s="12"/>
      <c r="J3" s="2"/>
    </row>
    <row r="4" spans="1:10" ht="23.45" customHeight="1" x14ac:dyDescent="0.25">
      <c r="A4" s="2"/>
      <c r="B4" s="116" t="s">
        <v>0</v>
      </c>
      <c r="C4" s="117"/>
      <c r="D4" s="117"/>
      <c r="E4" s="117"/>
      <c r="F4" s="117"/>
      <c r="G4" s="117"/>
      <c r="H4" s="117"/>
      <c r="I4" s="118"/>
      <c r="J4" s="2"/>
    </row>
    <row r="5" spans="1:10" ht="29.45" customHeight="1" thickBot="1" x14ac:dyDescent="0.3">
      <c r="A5" s="2"/>
      <c r="B5" s="119"/>
      <c r="C5" s="120"/>
      <c r="D5" s="120"/>
      <c r="E5" s="120"/>
      <c r="F5" s="120"/>
      <c r="G5" s="120"/>
      <c r="H5" s="120"/>
      <c r="I5" s="121"/>
      <c r="J5" s="2"/>
    </row>
    <row r="6" spans="1:10" ht="36.6" customHeight="1" thickBot="1" x14ac:dyDescent="0.3">
      <c r="A6" s="2"/>
      <c r="B6" s="122" t="s">
        <v>35</v>
      </c>
      <c r="C6" s="123"/>
      <c r="D6" s="123"/>
      <c r="E6" s="123"/>
      <c r="F6" s="123"/>
      <c r="G6" s="123"/>
      <c r="H6" s="123"/>
      <c r="I6" s="124"/>
      <c r="J6" s="2"/>
    </row>
    <row r="7" spans="1:10" ht="33" customHeight="1" thickBot="1" x14ac:dyDescent="0.3">
      <c r="A7" s="2"/>
      <c r="B7" s="100" t="s">
        <v>10</v>
      </c>
      <c r="C7" s="101"/>
      <c r="D7" s="101"/>
      <c r="E7" s="101"/>
      <c r="F7" s="101"/>
      <c r="G7" s="101"/>
      <c r="H7" s="101"/>
      <c r="I7" s="102"/>
      <c r="J7" s="2"/>
    </row>
    <row r="8" spans="1:10" ht="125.45" customHeight="1" thickBot="1" x14ac:dyDescent="0.3">
      <c r="A8" s="5"/>
      <c r="B8" s="96" t="s">
        <v>39</v>
      </c>
      <c r="C8" s="97"/>
      <c r="D8" s="97"/>
      <c r="E8" s="97"/>
      <c r="F8" s="97"/>
      <c r="G8" s="98"/>
      <c r="H8" s="98"/>
      <c r="I8" s="99"/>
      <c r="J8" s="5"/>
    </row>
    <row r="9" spans="1:10" ht="33" customHeight="1" thickBot="1" x14ac:dyDescent="0.3">
      <c r="A9" s="13"/>
      <c r="B9" s="100" t="s">
        <v>11</v>
      </c>
      <c r="C9" s="101"/>
      <c r="D9" s="101"/>
      <c r="E9" s="101"/>
      <c r="F9" s="101"/>
      <c r="G9" s="101"/>
      <c r="H9" s="101"/>
      <c r="I9" s="102"/>
      <c r="J9" s="14"/>
    </row>
    <row r="10" spans="1:10" ht="33" customHeight="1" x14ac:dyDescent="0.25">
      <c r="A10" s="13"/>
      <c r="B10" s="39" t="s">
        <v>28</v>
      </c>
      <c r="C10" s="189" t="str">
        <f>B2</f>
        <v>FONDO DE DESARROLLO LOCAL DE TUNJUELITO</v>
      </c>
      <c r="D10" s="190"/>
      <c r="E10" s="190"/>
      <c r="F10" s="191"/>
      <c r="G10" s="57" t="s">
        <v>12</v>
      </c>
      <c r="H10" s="192" t="s">
        <v>59</v>
      </c>
      <c r="I10" s="193"/>
      <c r="J10" s="14"/>
    </row>
    <row r="11" spans="1:10" ht="33" customHeight="1" x14ac:dyDescent="0.25">
      <c r="A11" s="13"/>
      <c r="B11" s="38" t="s">
        <v>29</v>
      </c>
      <c r="C11" s="194" t="str">
        <f>B2</f>
        <v>FONDO DE DESARROLLO LOCAL DE TUNJUELITO</v>
      </c>
      <c r="D11" s="195"/>
      <c r="E11" s="195"/>
      <c r="F11" s="196"/>
      <c r="G11" s="58" t="s">
        <v>12</v>
      </c>
      <c r="H11" s="197" t="str">
        <f>H10</f>
        <v>899.999.061-9</v>
      </c>
      <c r="I11" s="198"/>
      <c r="J11" s="14"/>
    </row>
    <row r="12" spans="1:10" ht="35.450000000000003" customHeight="1" thickBot="1" x14ac:dyDescent="0.3">
      <c r="A12" s="13"/>
      <c r="B12" s="54" t="s">
        <v>30</v>
      </c>
      <c r="C12" s="199" t="s">
        <v>31</v>
      </c>
      <c r="D12" s="200"/>
      <c r="E12" s="200"/>
      <c r="F12" s="201"/>
      <c r="G12" s="59"/>
      <c r="H12" s="187"/>
      <c r="I12" s="188"/>
      <c r="J12" s="14"/>
    </row>
    <row r="13" spans="1:10" ht="35.450000000000003" customHeight="1" thickBot="1" x14ac:dyDescent="0.3">
      <c r="A13" s="13"/>
      <c r="B13" s="53" t="s">
        <v>41</v>
      </c>
      <c r="C13" s="202" t="s">
        <v>42</v>
      </c>
      <c r="D13" s="203"/>
      <c r="E13" s="203"/>
      <c r="F13" s="203"/>
      <c r="G13" s="203"/>
      <c r="H13" s="203"/>
      <c r="I13" s="204"/>
      <c r="J13" s="14"/>
    </row>
    <row r="14" spans="1:10" ht="38.450000000000003" customHeight="1" thickBot="1" x14ac:dyDescent="0.3">
      <c r="A14" s="13"/>
      <c r="B14" s="100" t="s">
        <v>13</v>
      </c>
      <c r="C14" s="101"/>
      <c r="D14" s="101"/>
      <c r="E14" s="101"/>
      <c r="F14" s="101"/>
      <c r="G14" s="101"/>
      <c r="H14" s="101"/>
      <c r="I14" s="102"/>
      <c r="J14" s="14"/>
    </row>
    <row r="15" spans="1:10" ht="51.6" customHeight="1" thickBot="1" x14ac:dyDescent="0.3">
      <c r="A15" s="5"/>
      <c r="B15" s="166" t="s">
        <v>14</v>
      </c>
      <c r="C15" s="167"/>
      <c r="D15" s="168"/>
      <c r="E15" s="18" t="s">
        <v>15</v>
      </c>
      <c r="F15" s="19" t="s">
        <v>16</v>
      </c>
      <c r="G15" s="105" t="s">
        <v>17</v>
      </c>
      <c r="H15" s="106"/>
      <c r="I15" s="20" t="s">
        <v>18</v>
      </c>
      <c r="J15" s="21"/>
    </row>
    <row r="16" spans="1:10" ht="130.15" customHeight="1" x14ac:dyDescent="0.25">
      <c r="A16" s="5"/>
      <c r="B16" s="162" t="s">
        <v>63</v>
      </c>
      <c r="C16" s="179"/>
      <c r="D16" s="33" t="s">
        <v>22</v>
      </c>
      <c r="E16" s="174" t="s">
        <v>46</v>
      </c>
      <c r="F16" s="140">
        <v>5</v>
      </c>
      <c r="G16" s="147" t="s">
        <v>132</v>
      </c>
      <c r="H16" s="148"/>
      <c r="I16" s="137"/>
      <c r="J16" s="21"/>
    </row>
    <row r="17" spans="1:10" ht="52.35" customHeight="1" x14ac:dyDescent="0.25">
      <c r="A17" s="5"/>
      <c r="B17" s="145" t="s">
        <v>54</v>
      </c>
      <c r="C17" s="146"/>
      <c r="D17" s="40">
        <v>2</v>
      </c>
      <c r="E17" s="175"/>
      <c r="F17" s="141"/>
      <c r="G17" s="149"/>
      <c r="H17" s="150"/>
      <c r="I17" s="138"/>
      <c r="J17" s="21"/>
    </row>
    <row r="18" spans="1:10" ht="52.35" customHeight="1" x14ac:dyDescent="0.25">
      <c r="A18" s="5"/>
      <c r="B18" s="177" t="s">
        <v>55</v>
      </c>
      <c r="C18" s="178"/>
      <c r="D18" s="40">
        <v>3</v>
      </c>
      <c r="E18" s="175"/>
      <c r="F18" s="141"/>
      <c r="G18" s="149"/>
      <c r="H18" s="150"/>
      <c r="I18" s="138"/>
      <c r="J18" s="21"/>
    </row>
    <row r="19" spans="1:10" ht="52.35" customHeight="1" thickBot="1" x14ac:dyDescent="0.3">
      <c r="A19" s="5"/>
      <c r="B19" s="177" t="s">
        <v>56</v>
      </c>
      <c r="C19" s="178"/>
      <c r="D19" s="40">
        <v>5</v>
      </c>
      <c r="E19" s="175"/>
      <c r="F19" s="142"/>
      <c r="G19" s="151"/>
      <c r="H19" s="152"/>
      <c r="I19" s="138"/>
      <c r="J19" s="21"/>
    </row>
    <row r="20" spans="1:10" ht="97.9" customHeight="1" thickBot="1" x14ac:dyDescent="0.3">
      <c r="A20" s="5"/>
      <c r="B20" s="183" t="s">
        <v>72</v>
      </c>
      <c r="C20" s="184"/>
      <c r="D20" s="42">
        <v>3</v>
      </c>
      <c r="E20" s="33" t="s">
        <v>73</v>
      </c>
      <c r="F20" s="35">
        <v>3</v>
      </c>
      <c r="G20" s="127" t="s">
        <v>133</v>
      </c>
      <c r="H20" s="128"/>
      <c r="I20" s="41"/>
      <c r="J20" s="21"/>
    </row>
    <row r="21" spans="1:10" ht="97.9" customHeight="1" thickBot="1" x14ac:dyDescent="0.3">
      <c r="A21" s="5"/>
      <c r="B21" s="185"/>
      <c r="C21" s="186"/>
      <c r="D21" s="60">
        <v>3</v>
      </c>
      <c r="E21" s="33" t="s">
        <v>74</v>
      </c>
      <c r="F21" s="35">
        <v>3</v>
      </c>
      <c r="G21" s="127" t="s">
        <v>133</v>
      </c>
      <c r="H21" s="128"/>
      <c r="I21" s="41"/>
      <c r="J21" s="21"/>
    </row>
    <row r="22" spans="1:10" ht="94.15" customHeight="1" thickBot="1" x14ac:dyDescent="0.3">
      <c r="A22" s="5"/>
      <c r="B22" s="183" t="s">
        <v>75</v>
      </c>
      <c r="C22" s="184"/>
      <c r="D22" s="42">
        <v>2</v>
      </c>
      <c r="E22" s="45" t="s">
        <v>76</v>
      </c>
      <c r="F22" s="35">
        <v>2</v>
      </c>
      <c r="G22" s="127" t="s">
        <v>133</v>
      </c>
      <c r="H22" s="128"/>
      <c r="I22" s="44"/>
      <c r="J22" s="21"/>
    </row>
    <row r="23" spans="1:10" ht="93" customHeight="1" thickBot="1" x14ac:dyDescent="0.3">
      <c r="A23" s="5"/>
      <c r="B23" s="185"/>
      <c r="C23" s="186"/>
      <c r="D23" s="43">
        <v>2</v>
      </c>
      <c r="E23" s="34" t="s">
        <v>77</v>
      </c>
      <c r="F23" s="23">
        <v>2</v>
      </c>
      <c r="G23" s="127" t="s">
        <v>133</v>
      </c>
      <c r="H23" s="128"/>
      <c r="I23" s="32"/>
      <c r="J23" s="21"/>
    </row>
    <row r="24" spans="1:10" ht="63" customHeight="1" thickBot="1" x14ac:dyDescent="0.3">
      <c r="A24" s="5"/>
      <c r="B24" s="185" t="s">
        <v>64</v>
      </c>
      <c r="C24" s="186"/>
      <c r="D24" s="55">
        <v>1</v>
      </c>
      <c r="E24" s="34" t="s">
        <v>47</v>
      </c>
      <c r="F24" s="36">
        <v>1</v>
      </c>
      <c r="G24" s="127" t="s">
        <v>127</v>
      </c>
      <c r="H24" s="128"/>
      <c r="I24" s="32"/>
      <c r="J24" s="21"/>
    </row>
    <row r="25" spans="1:10" ht="63" customHeight="1" x14ac:dyDescent="0.25">
      <c r="A25" s="5"/>
      <c r="B25" s="181" t="s">
        <v>21</v>
      </c>
      <c r="C25" s="182"/>
      <c r="D25" s="56"/>
      <c r="E25" s="174" t="s">
        <v>51</v>
      </c>
      <c r="F25" s="140">
        <v>3</v>
      </c>
      <c r="G25" s="147" t="s">
        <v>131</v>
      </c>
      <c r="H25" s="148"/>
      <c r="I25" s="137"/>
      <c r="J25" s="21"/>
    </row>
    <row r="26" spans="1:10" ht="30" customHeight="1" x14ac:dyDescent="0.25">
      <c r="A26" s="5"/>
      <c r="B26" s="143" t="s">
        <v>48</v>
      </c>
      <c r="C26" s="144"/>
      <c r="D26" s="55">
        <v>1</v>
      </c>
      <c r="E26" s="175"/>
      <c r="F26" s="141"/>
      <c r="G26" s="149"/>
      <c r="H26" s="150"/>
      <c r="I26" s="138"/>
      <c r="J26" s="21"/>
    </row>
    <row r="27" spans="1:10" ht="30" customHeight="1" x14ac:dyDescent="0.25">
      <c r="A27" s="5"/>
      <c r="B27" s="145" t="s">
        <v>49</v>
      </c>
      <c r="C27" s="146"/>
      <c r="D27" s="40">
        <v>2</v>
      </c>
      <c r="E27" s="175"/>
      <c r="F27" s="141"/>
      <c r="G27" s="149"/>
      <c r="H27" s="150"/>
      <c r="I27" s="138"/>
      <c r="J27" s="21"/>
    </row>
    <row r="28" spans="1:10" ht="30" customHeight="1" thickBot="1" x14ac:dyDescent="0.3">
      <c r="A28" s="5"/>
      <c r="B28" s="145" t="s">
        <v>50</v>
      </c>
      <c r="C28" s="146"/>
      <c r="D28" s="40">
        <v>3</v>
      </c>
      <c r="E28" s="176"/>
      <c r="F28" s="142"/>
      <c r="G28" s="151"/>
      <c r="H28" s="152"/>
      <c r="I28" s="139"/>
      <c r="J28" s="21"/>
    </row>
    <row r="29" spans="1:10" ht="69.599999999999994" customHeight="1" thickBot="1" x14ac:dyDescent="0.3">
      <c r="A29" s="5"/>
      <c r="B29" s="125" t="s">
        <v>52</v>
      </c>
      <c r="C29" s="126"/>
      <c r="D29" s="55">
        <v>1</v>
      </c>
      <c r="E29" s="22" t="s">
        <v>23</v>
      </c>
      <c r="F29" s="23">
        <v>1</v>
      </c>
      <c r="G29" s="127" t="s">
        <v>130</v>
      </c>
      <c r="H29" s="128"/>
      <c r="I29" s="24"/>
      <c r="J29" s="21"/>
    </row>
    <row r="30" spans="1:10" ht="35.450000000000003" customHeight="1" thickBot="1" x14ac:dyDescent="0.3">
      <c r="A30" s="5"/>
      <c r="B30" s="169" t="s">
        <v>19</v>
      </c>
      <c r="C30" s="170"/>
      <c r="D30" s="170"/>
      <c r="E30" s="171"/>
      <c r="F30" s="23">
        <f>SUM(F16:F29)</f>
        <v>20</v>
      </c>
      <c r="G30" s="135" t="s">
        <v>20</v>
      </c>
      <c r="H30" s="136"/>
      <c r="I30" s="31">
        <f>SUM(I16:I29)</f>
        <v>0</v>
      </c>
      <c r="J30" s="21"/>
    </row>
    <row r="31" spans="1:10" ht="19.149999999999999" customHeight="1" x14ac:dyDescent="0.25">
      <c r="A31" s="5"/>
      <c r="B31" s="26" t="s">
        <v>9</v>
      </c>
      <c r="C31" s="5"/>
      <c r="D31" s="5"/>
      <c r="E31" s="5"/>
      <c r="F31" s="27"/>
      <c r="G31" s="27"/>
      <c r="H31" s="28"/>
      <c r="I31" s="61" t="s">
        <v>57</v>
      </c>
      <c r="J31" s="21"/>
    </row>
    <row r="32" spans="1:10" ht="13.9" customHeight="1" x14ac:dyDescent="0.25">
      <c r="A32" s="5"/>
      <c r="B32" s="26"/>
      <c r="C32" s="5"/>
      <c r="D32" s="5"/>
      <c r="E32" s="5"/>
      <c r="F32" s="27"/>
      <c r="G32" s="27"/>
      <c r="H32" s="28"/>
      <c r="I32" s="21"/>
      <c r="J32" s="21"/>
    </row>
    <row r="33" spans="2:2" x14ac:dyDescent="0.25">
      <c r="B33" s="26"/>
    </row>
  </sheetData>
  <mergeCells count="45">
    <mergeCell ref="B2:I2"/>
    <mergeCell ref="B4:I4"/>
    <mergeCell ref="B5:I5"/>
    <mergeCell ref="B6:I6"/>
    <mergeCell ref="B7:I7"/>
    <mergeCell ref="I16:I19"/>
    <mergeCell ref="B17:C17"/>
    <mergeCell ref="B8:I8"/>
    <mergeCell ref="B9:I9"/>
    <mergeCell ref="H12:I12"/>
    <mergeCell ref="C10:F10"/>
    <mergeCell ref="H10:I10"/>
    <mergeCell ref="C11:F11"/>
    <mergeCell ref="H11:I11"/>
    <mergeCell ref="C12:F12"/>
    <mergeCell ref="B15:D15"/>
    <mergeCell ref="B14:I14"/>
    <mergeCell ref="G15:H15"/>
    <mergeCell ref="C13:I13"/>
    <mergeCell ref="B18:C18"/>
    <mergeCell ref="B19:C19"/>
    <mergeCell ref="B29:C29"/>
    <mergeCell ref="G29:H29"/>
    <mergeCell ref="B30:E30"/>
    <mergeCell ref="G30:H30"/>
    <mergeCell ref="B24:C24"/>
    <mergeCell ref="B25:C25"/>
    <mergeCell ref="E25:E28"/>
    <mergeCell ref="B26:C26"/>
    <mergeCell ref="B27:C27"/>
    <mergeCell ref="B28:C28"/>
    <mergeCell ref="G25:H28"/>
    <mergeCell ref="F16:F19"/>
    <mergeCell ref="B16:C16"/>
    <mergeCell ref="E16:E19"/>
    <mergeCell ref="G16:H19"/>
    <mergeCell ref="B20:C21"/>
    <mergeCell ref="I25:I28"/>
    <mergeCell ref="F25:F28"/>
    <mergeCell ref="B22:C23"/>
    <mergeCell ref="G22:H22"/>
    <mergeCell ref="G20:H20"/>
    <mergeCell ref="G21:H21"/>
    <mergeCell ref="G23:H23"/>
    <mergeCell ref="G24:H24"/>
  </mergeCells>
  <pageMargins left="0.7" right="0.7" top="0.75" bottom="0.75" header="0.3" footer="0.3"/>
  <pageSetup scale="4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showGridLines="0" topLeftCell="A15" zoomScale="60" zoomScaleNormal="60" workbookViewId="0">
      <selection activeCell="B16" sqref="B16:D16"/>
    </sheetView>
  </sheetViews>
  <sheetFormatPr baseColWidth="10" defaultRowHeight="15" x14ac:dyDescent="0.25"/>
  <cols>
    <col min="1" max="1" width="7.85546875" customWidth="1"/>
    <col min="2" max="2" width="18" customWidth="1"/>
    <col min="3" max="3" width="52.5703125" customWidth="1"/>
    <col min="4" max="4" width="15.7109375" customWidth="1"/>
    <col min="5" max="5" width="31.28515625" customWidth="1"/>
    <col min="6" max="6" width="18.42578125" customWidth="1"/>
    <col min="7" max="7" width="26.85546875" customWidth="1"/>
    <col min="8" max="8" width="16.28515625" customWidth="1"/>
    <col min="9" max="9" width="26.7109375" customWidth="1"/>
  </cols>
  <sheetData>
    <row r="1" spans="1:10" ht="16.5" thickBot="1" x14ac:dyDescent="0.3">
      <c r="A1" s="2"/>
      <c r="B1" s="3"/>
      <c r="C1" s="2"/>
      <c r="D1" s="2"/>
      <c r="E1" s="2"/>
      <c r="F1" s="2"/>
      <c r="G1" s="2"/>
      <c r="H1" s="9"/>
      <c r="I1" s="2"/>
      <c r="J1" s="2"/>
    </row>
    <row r="2" spans="1:10" ht="23.25" x14ac:dyDescent="0.25">
      <c r="A2" s="2"/>
      <c r="B2" s="74" t="s">
        <v>58</v>
      </c>
      <c r="C2" s="75"/>
      <c r="D2" s="75"/>
      <c r="E2" s="75"/>
      <c r="F2" s="75"/>
      <c r="G2" s="75"/>
      <c r="H2" s="75"/>
      <c r="I2" s="76"/>
      <c r="J2" s="2"/>
    </row>
    <row r="3" spans="1:10" ht="20.25" x14ac:dyDescent="0.25">
      <c r="A3" s="2"/>
      <c r="B3" s="62"/>
      <c r="C3" s="63"/>
      <c r="D3" s="63"/>
      <c r="E3" s="63"/>
      <c r="F3" s="63"/>
      <c r="G3" s="63"/>
      <c r="H3" s="63"/>
      <c r="I3" s="64"/>
      <c r="J3" s="2"/>
    </row>
    <row r="4" spans="1:10" ht="18" x14ac:dyDescent="0.25">
      <c r="A4" s="2"/>
      <c r="B4" s="116" t="s">
        <v>0</v>
      </c>
      <c r="C4" s="117"/>
      <c r="D4" s="117"/>
      <c r="E4" s="117"/>
      <c r="F4" s="117"/>
      <c r="G4" s="117"/>
      <c r="H4" s="117"/>
      <c r="I4" s="118"/>
      <c r="J4" s="2"/>
    </row>
    <row r="5" spans="1:10" ht="18.75" thickBot="1" x14ac:dyDescent="0.3">
      <c r="A5" s="2"/>
      <c r="B5" s="119"/>
      <c r="C5" s="120"/>
      <c r="D5" s="120"/>
      <c r="E5" s="120"/>
      <c r="F5" s="120"/>
      <c r="G5" s="120"/>
      <c r="H5" s="120"/>
      <c r="I5" s="121"/>
      <c r="J5" s="2"/>
    </row>
    <row r="6" spans="1:10" ht="24" thickBot="1" x14ac:dyDescent="0.3">
      <c r="A6" s="2"/>
      <c r="B6" s="153" t="s">
        <v>78</v>
      </c>
      <c r="C6" s="154"/>
      <c r="D6" s="154"/>
      <c r="E6" s="154"/>
      <c r="F6" s="154"/>
      <c r="G6" s="154"/>
      <c r="H6" s="154"/>
      <c r="I6" s="155"/>
      <c r="J6" s="2"/>
    </row>
    <row r="7" spans="1:10" ht="16.5" thickBot="1" x14ac:dyDescent="0.3">
      <c r="A7" s="2"/>
      <c r="B7" s="100" t="s">
        <v>10</v>
      </c>
      <c r="C7" s="101"/>
      <c r="D7" s="101"/>
      <c r="E7" s="101"/>
      <c r="F7" s="101"/>
      <c r="G7" s="101"/>
      <c r="H7" s="101"/>
      <c r="I7" s="102"/>
      <c r="J7" s="2"/>
    </row>
    <row r="8" spans="1:10" ht="57.75" customHeight="1" thickBot="1" x14ac:dyDescent="0.3">
      <c r="A8" s="5"/>
      <c r="B8" s="96" t="s">
        <v>79</v>
      </c>
      <c r="C8" s="208"/>
      <c r="D8" s="97"/>
      <c r="E8" s="97"/>
      <c r="F8" s="97"/>
      <c r="G8" s="98"/>
      <c r="H8" s="98"/>
      <c r="I8" s="99"/>
      <c r="J8" s="5"/>
    </row>
    <row r="9" spans="1:10" ht="16.5" thickBot="1" x14ac:dyDescent="0.3">
      <c r="A9" s="13"/>
      <c r="B9" s="100" t="s">
        <v>11</v>
      </c>
      <c r="C9" s="101"/>
      <c r="D9" s="101"/>
      <c r="E9" s="101"/>
      <c r="F9" s="101"/>
      <c r="G9" s="101"/>
      <c r="H9" s="101"/>
      <c r="I9" s="102"/>
      <c r="J9" s="14"/>
    </row>
    <row r="10" spans="1:10" ht="17.25" x14ac:dyDescent="0.25">
      <c r="A10" s="13"/>
      <c r="B10" s="46" t="s">
        <v>32</v>
      </c>
      <c r="C10" s="162" t="str">
        <f>B2</f>
        <v>FONDO DE DESARROLLO LOCAL DE TUNJUELITO</v>
      </c>
      <c r="D10" s="163"/>
      <c r="E10" s="163"/>
      <c r="F10" s="179"/>
      <c r="G10" s="15" t="s">
        <v>12</v>
      </c>
      <c r="H10" s="156" t="s">
        <v>59</v>
      </c>
      <c r="I10" s="157"/>
      <c r="J10" s="14"/>
    </row>
    <row r="11" spans="1:10" ht="17.25" x14ac:dyDescent="0.25">
      <c r="A11" s="13"/>
      <c r="B11" s="37" t="s">
        <v>33</v>
      </c>
      <c r="C11" s="209" t="str">
        <f>C10</f>
        <v>FONDO DE DESARROLLO LOCAL DE TUNJUELITO</v>
      </c>
      <c r="D11" s="210"/>
      <c r="E11" s="210"/>
      <c r="F11" s="211"/>
      <c r="G11" s="16" t="s">
        <v>12</v>
      </c>
      <c r="H11" s="158" t="str">
        <f>H10</f>
        <v>899.999.061-9</v>
      </c>
      <c r="I11" s="159"/>
      <c r="J11" s="14"/>
    </row>
    <row r="12" spans="1:10" ht="18" thickBot="1" x14ac:dyDescent="0.3">
      <c r="A12" s="13"/>
      <c r="B12" s="37" t="s">
        <v>34</v>
      </c>
      <c r="C12" s="205" t="str">
        <f>C10</f>
        <v>FONDO DE DESARROLLO LOCAL DE TUNJUELITO</v>
      </c>
      <c r="D12" s="206"/>
      <c r="E12" s="206"/>
      <c r="F12" s="207"/>
      <c r="G12" s="17" t="s">
        <v>12</v>
      </c>
      <c r="H12" s="160" t="str">
        <f>H10</f>
        <v>899.999.061-9</v>
      </c>
      <c r="I12" s="161"/>
      <c r="J12" s="14"/>
    </row>
    <row r="13" spans="1:10" ht="18" thickBot="1" x14ac:dyDescent="0.3">
      <c r="A13" s="13"/>
      <c r="B13" s="52" t="s">
        <v>41</v>
      </c>
      <c r="C13" s="113" t="s">
        <v>42</v>
      </c>
      <c r="D13" s="114"/>
      <c r="E13" s="114"/>
      <c r="F13" s="114"/>
      <c r="G13" s="114"/>
      <c r="H13" s="114"/>
      <c r="I13" s="115"/>
      <c r="J13" s="14"/>
    </row>
    <row r="14" spans="1:10" ht="16.5" thickBot="1" x14ac:dyDescent="0.3">
      <c r="A14" s="13"/>
      <c r="B14" s="100" t="s">
        <v>13</v>
      </c>
      <c r="C14" s="101"/>
      <c r="D14" s="101"/>
      <c r="E14" s="101"/>
      <c r="F14" s="101"/>
      <c r="G14" s="101"/>
      <c r="H14" s="101"/>
      <c r="I14" s="102"/>
      <c r="J14" s="14"/>
    </row>
    <row r="15" spans="1:10" ht="52.5" thickBot="1" x14ac:dyDescent="0.3">
      <c r="A15" s="5"/>
      <c r="B15" s="103" t="s">
        <v>14</v>
      </c>
      <c r="C15" s="212"/>
      <c r="D15" s="212"/>
      <c r="E15" s="18" t="s">
        <v>15</v>
      </c>
      <c r="F15" s="19" t="s">
        <v>16</v>
      </c>
      <c r="G15" s="105" t="s">
        <v>17</v>
      </c>
      <c r="H15" s="106"/>
      <c r="I15" s="20" t="s">
        <v>18</v>
      </c>
      <c r="J15" s="21"/>
    </row>
    <row r="16" spans="1:10" ht="17.25" x14ac:dyDescent="0.25">
      <c r="A16" s="5"/>
      <c r="B16" s="213" t="s">
        <v>80</v>
      </c>
      <c r="C16" s="214"/>
      <c r="D16" s="214"/>
      <c r="E16" s="174" t="s">
        <v>46</v>
      </c>
      <c r="F16" s="140">
        <v>10</v>
      </c>
      <c r="G16" s="147" t="s">
        <v>136</v>
      </c>
      <c r="H16" s="148"/>
      <c r="I16" s="137"/>
      <c r="J16" s="21"/>
    </row>
    <row r="17" spans="1:10" ht="17.25" x14ac:dyDescent="0.25">
      <c r="A17" s="5"/>
      <c r="B17" s="216" t="s">
        <v>81</v>
      </c>
      <c r="C17" s="217"/>
      <c r="D17" s="65" t="s">
        <v>22</v>
      </c>
      <c r="E17" s="175"/>
      <c r="F17" s="141"/>
      <c r="G17" s="149"/>
      <c r="H17" s="150"/>
      <c r="I17" s="138"/>
      <c r="J17" s="21"/>
    </row>
    <row r="18" spans="1:10" ht="17.25" x14ac:dyDescent="0.25">
      <c r="A18" s="5"/>
      <c r="B18" s="218" t="s">
        <v>82</v>
      </c>
      <c r="C18" s="219"/>
      <c r="D18" s="66">
        <v>2</v>
      </c>
      <c r="E18" s="215"/>
      <c r="F18" s="141"/>
      <c r="G18" s="149"/>
      <c r="H18" s="150"/>
      <c r="I18" s="138"/>
      <c r="J18" s="21"/>
    </row>
    <row r="19" spans="1:10" ht="17.25" x14ac:dyDescent="0.25">
      <c r="A19" s="5"/>
      <c r="B19" s="177" t="s">
        <v>83</v>
      </c>
      <c r="C19" s="220"/>
      <c r="D19" s="66">
        <v>5</v>
      </c>
      <c r="E19" s="215"/>
      <c r="F19" s="141"/>
      <c r="G19" s="149"/>
      <c r="H19" s="150"/>
      <c r="I19" s="138"/>
      <c r="J19" s="21"/>
    </row>
    <row r="20" spans="1:10" ht="17.25" x14ac:dyDescent="0.25">
      <c r="A20" s="5"/>
      <c r="B20" s="177" t="s">
        <v>84</v>
      </c>
      <c r="C20" s="220"/>
      <c r="D20" s="66">
        <v>8</v>
      </c>
      <c r="E20" s="215"/>
      <c r="F20" s="141"/>
      <c r="G20" s="149"/>
      <c r="H20" s="150"/>
      <c r="I20" s="138"/>
      <c r="J20" s="21"/>
    </row>
    <row r="21" spans="1:10" ht="18" thickBot="1" x14ac:dyDescent="0.3">
      <c r="A21" s="5"/>
      <c r="B21" s="177" t="s">
        <v>85</v>
      </c>
      <c r="C21" s="220"/>
      <c r="D21" s="66">
        <v>10</v>
      </c>
      <c r="E21" s="215"/>
      <c r="F21" s="142"/>
      <c r="G21" s="151"/>
      <c r="H21" s="152"/>
      <c r="I21" s="139"/>
      <c r="J21" s="21"/>
    </row>
    <row r="22" spans="1:10" ht="107.25" customHeight="1" thickBot="1" x14ac:dyDescent="0.3">
      <c r="A22" s="5"/>
      <c r="B22" s="125" t="s">
        <v>122</v>
      </c>
      <c r="C22" s="180"/>
      <c r="D22" s="126"/>
      <c r="E22" s="22" t="s">
        <v>86</v>
      </c>
      <c r="F22" s="23">
        <v>2</v>
      </c>
      <c r="G22" s="127" t="s">
        <v>133</v>
      </c>
      <c r="H22" s="128"/>
      <c r="I22" s="24"/>
      <c r="J22" s="21"/>
    </row>
    <row r="23" spans="1:10" ht="52.5" thickBot="1" x14ac:dyDescent="0.3">
      <c r="A23" s="5"/>
      <c r="B23" s="125" t="s">
        <v>64</v>
      </c>
      <c r="C23" s="180"/>
      <c r="D23" s="126"/>
      <c r="E23" s="22" t="s">
        <v>44</v>
      </c>
      <c r="F23" s="23">
        <v>1</v>
      </c>
      <c r="G23" s="127" t="s">
        <v>133</v>
      </c>
      <c r="H23" s="128"/>
      <c r="I23" s="24"/>
      <c r="J23" s="21"/>
    </row>
    <row r="24" spans="1:10" ht="69.75" thickBot="1" x14ac:dyDescent="0.3">
      <c r="A24" s="5"/>
      <c r="B24" s="125" t="s">
        <v>92</v>
      </c>
      <c r="C24" s="180"/>
      <c r="D24" s="126"/>
      <c r="E24" s="22" t="s">
        <v>87</v>
      </c>
      <c r="F24" s="23">
        <v>1</v>
      </c>
      <c r="G24" s="127" t="s">
        <v>133</v>
      </c>
      <c r="H24" s="128"/>
      <c r="I24" s="24"/>
      <c r="J24" s="21"/>
    </row>
    <row r="25" spans="1:10" ht="69.75" thickBot="1" x14ac:dyDescent="0.3">
      <c r="A25" s="5"/>
      <c r="B25" s="125" t="s">
        <v>93</v>
      </c>
      <c r="C25" s="180"/>
      <c r="D25" s="126"/>
      <c r="E25" s="22" t="s">
        <v>87</v>
      </c>
      <c r="F25" s="23">
        <v>1</v>
      </c>
      <c r="G25" s="127" t="s">
        <v>133</v>
      </c>
      <c r="H25" s="128"/>
      <c r="I25" s="24"/>
      <c r="J25" s="21"/>
    </row>
    <row r="26" spans="1:10" ht="155.25" customHeight="1" thickBot="1" x14ac:dyDescent="0.3">
      <c r="A26" s="5"/>
      <c r="B26" s="125" t="s">
        <v>88</v>
      </c>
      <c r="C26" s="180"/>
      <c r="D26" s="126"/>
      <c r="E26" s="22" t="s">
        <v>89</v>
      </c>
      <c r="F26" s="23">
        <v>1</v>
      </c>
      <c r="G26" s="127" t="s">
        <v>133</v>
      </c>
      <c r="H26" s="128"/>
      <c r="I26" s="24"/>
      <c r="J26" s="21"/>
    </row>
    <row r="27" spans="1:10" ht="52.5" thickBot="1" x14ac:dyDescent="0.3">
      <c r="A27" s="5"/>
      <c r="B27" s="125" t="s">
        <v>52</v>
      </c>
      <c r="C27" s="180"/>
      <c r="D27" s="126"/>
      <c r="E27" s="22" t="s">
        <v>23</v>
      </c>
      <c r="F27" s="23">
        <v>1</v>
      </c>
      <c r="G27" s="127" t="s">
        <v>133</v>
      </c>
      <c r="H27" s="128"/>
      <c r="I27" s="24"/>
      <c r="J27" s="21"/>
    </row>
    <row r="28" spans="1:10" ht="66" customHeight="1" thickBot="1" x14ac:dyDescent="0.3">
      <c r="A28" s="5"/>
      <c r="B28" s="125" t="s">
        <v>90</v>
      </c>
      <c r="C28" s="180"/>
      <c r="D28" s="126"/>
      <c r="E28" s="22" t="s">
        <v>91</v>
      </c>
      <c r="F28" s="23">
        <v>1</v>
      </c>
      <c r="G28" s="127" t="s">
        <v>133</v>
      </c>
      <c r="H28" s="128"/>
      <c r="I28" s="24"/>
      <c r="J28" s="21"/>
    </row>
    <row r="29" spans="1:10" ht="390.75" customHeight="1" thickBot="1" x14ac:dyDescent="0.3">
      <c r="A29" s="5"/>
      <c r="B29" s="221" t="s">
        <v>123</v>
      </c>
      <c r="C29" s="222"/>
      <c r="D29" s="223"/>
      <c r="E29" s="72" t="s">
        <v>91</v>
      </c>
      <c r="F29" s="73">
        <v>1</v>
      </c>
      <c r="G29" s="127" t="s">
        <v>133</v>
      </c>
      <c r="H29" s="128"/>
      <c r="I29" s="24"/>
      <c r="J29" s="21"/>
    </row>
    <row r="30" spans="1:10" ht="208.5" customHeight="1" thickBot="1" x14ac:dyDescent="0.3">
      <c r="A30" s="5"/>
      <c r="B30" s="221" t="s">
        <v>124</v>
      </c>
      <c r="C30" s="222"/>
      <c r="D30" s="223"/>
      <c r="E30" s="72" t="s">
        <v>91</v>
      </c>
      <c r="F30" s="73">
        <v>1</v>
      </c>
      <c r="G30" s="127" t="s">
        <v>133</v>
      </c>
      <c r="H30" s="128"/>
      <c r="I30" s="24"/>
      <c r="J30" s="21"/>
    </row>
    <row r="31" spans="1:10" ht="18" thickBot="1" x14ac:dyDescent="0.3">
      <c r="A31" s="5"/>
      <c r="B31" s="169" t="s">
        <v>19</v>
      </c>
      <c r="C31" s="170"/>
      <c r="D31" s="170"/>
      <c r="E31" s="171"/>
      <c r="F31" s="23">
        <f>SUM(F16:F30)</f>
        <v>20</v>
      </c>
      <c r="G31" s="135" t="s">
        <v>20</v>
      </c>
      <c r="H31" s="136"/>
      <c r="I31" s="25">
        <f>SUM(I16:I28)</f>
        <v>0</v>
      </c>
      <c r="J31" s="21"/>
    </row>
    <row r="32" spans="1:10" ht="17.25" x14ac:dyDescent="0.25">
      <c r="A32" s="5"/>
      <c r="B32" s="26" t="s">
        <v>9</v>
      </c>
      <c r="C32" s="5"/>
      <c r="D32" s="5"/>
      <c r="E32" s="5"/>
      <c r="F32" s="27"/>
      <c r="G32" s="27"/>
      <c r="H32" s="28"/>
      <c r="I32" s="61" t="s">
        <v>57</v>
      </c>
      <c r="J32" s="21"/>
    </row>
    <row r="33" spans="1:10" ht="17.25" x14ac:dyDescent="0.25">
      <c r="A33" s="5"/>
      <c r="B33" s="26"/>
      <c r="C33" s="5"/>
      <c r="D33" s="5"/>
      <c r="E33" s="5"/>
      <c r="F33" s="27"/>
      <c r="G33" s="27"/>
      <c r="H33" s="28"/>
      <c r="I33" s="21"/>
      <c r="J33" s="21"/>
    </row>
  </sheetData>
  <mergeCells count="47">
    <mergeCell ref="G31:H31"/>
    <mergeCell ref="B31:E31"/>
    <mergeCell ref="B30:D30"/>
    <mergeCell ref="B29:D29"/>
    <mergeCell ref="B28:D28"/>
    <mergeCell ref="C13:I13"/>
    <mergeCell ref="B14:I14"/>
    <mergeCell ref="B15:D15"/>
    <mergeCell ref="G15:H15"/>
    <mergeCell ref="B16:D16"/>
    <mergeCell ref="E16:E21"/>
    <mergeCell ref="F16:F21"/>
    <mergeCell ref="G16:H21"/>
    <mergeCell ref="I16:I21"/>
    <mergeCell ref="B17:C17"/>
    <mergeCell ref="B18:C18"/>
    <mergeCell ref="B19:C19"/>
    <mergeCell ref="B20:C20"/>
    <mergeCell ref="B21:C21"/>
    <mergeCell ref="C12:F12"/>
    <mergeCell ref="H12:I12"/>
    <mergeCell ref="B2:I2"/>
    <mergeCell ref="B4:I4"/>
    <mergeCell ref="B5:I5"/>
    <mergeCell ref="B6:I6"/>
    <mergeCell ref="B7:I7"/>
    <mergeCell ref="B8:I8"/>
    <mergeCell ref="B9:I9"/>
    <mergeCell ref="C10:F10"/>
    <mergeCell ref="H10:I10"/>
    <mergeCell ref="C11:F11"/>
    <mergeCell ref="H11:I11"/>
    <mergeCell ref="G27:H27"/>
    <mergeCell ref="G28:H28"/>
    <mergeCell ref="G29:H29"/>
    <mergeCell ref="G30:H30"/>
    <mergeCell ref="B22:D22"/>
    <mergeCell ref="B27:D27"/>
    <mergeCell ref="G22:H22"/>
    <mergeCell ref="B23:D23"/>
    <mergeCell ref="G23:H23"/>
    <mergeCell ref="B24:D24"/>
    <mergeCell ref="B25:D25"/>
    <mergeCell ref="B26:D26"/>
    <mergeCell ref="G25:H25"/>
    <mergeCell ref="G24:H24"/>
    <mergeCell ref="G26:H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J44"/>
  <sheetViews>
    <sheetView showGridLines="0" tabSelected="1" topLeftCell="A24" zoomScale="90" zoomScaleNormal="90" workbookViewId="0">
      <selection activeCell="G30" sqref="G30:H34"/>
    </sheetView>
  </sheetViews>
  <sheetFormatPr baseColWidth="10" defaultRowHeight="15" x14ac:dyDescent="0.25"/>
  <cols>
    <col min="1" max="1" width="7.85546875" customWidth="1"/>
    <col min="2" max="2" width="19.140625" customWidth="1"/>
    <col min="3" max="3" width="48.5703125" customWidth="1"/>
    <col min="4" max="4" width="15.7109375" customWidth="1"/>
    <col min="5" max="5" width="31.28515625" customWidth="1"/>
    <col min="6" max="6" width="18.42578125" customWidth="1"/>
    <col min="7" max="7" width="26.85546875" customWidth="1"/>
    <col min="8" max="8" width="11.7109375" customWidth="1"/>
    <col min="9" max="9" width="17.7109375" customWidth="1"/>
  </cols>
  <sheetData>
    <row r="1" spans="1:10" ht="16.5" thickBot="1" x14ac:dyDescent="0.3">
      <c r="A1" s="2"/>
      <c r="B1" s="3"/>
      <c r="C1" s="2"/>
      <c r="D1" s="2"/>
      <c r="E1" s="2"/>
      <c r="F1" s="2"/>
      <c r="G1" s="2"/>
      <c r="H1" s="2"/>
      <c r="I1" s="9"/>
      <c r="J1" s="2"/>
    </row>
    <row r="2" spans="1:10" ht="35.450000000000003" customHeight="1" x14ac:dyDescent="0.25">
      <c r="A2" s="2"/>
      <c r="B2" s="74" t="s">
        <v>58</v>
      </c>
      <c r="C2" s="75"/>
      <c r="D2" s="75"/>
      <c r="E2" s="75"/>
      <c r="F2" s="75"/>
      <c r="G2" s="75"/>
      <c r="H2" s="75"/>
      <c r="I2" s="76"/>
      <c r="J2" s="2"/>
    </row>
    <row r="3" spans="1:10" ht="20.25" x14ac:dyDescent="0.25">
      <c r="A3" s="2"/>
      <c r="B3" s="10"/>
      <c r="C3" s="11"/>
      <c r="D3" s="11"/>
      <c r="E3" s="11"/>
      <c r="F3" s="11"/>
      <c r="G3" s="11"/>
      <c r="H3" s="11"/>
      <c r="I3" s="12"/>
      <c r="J3" s="2"/>
    </row>
    <row r="4" spans="1:10" ht="18" customHeight="1" x14ac:dyDescent="0.25">
      <c r="A4" s="2"/>
      <c r="B4" s="116" t="s">
        <v>0</v>
      </c>
      <c r="C4" s="117"/>
      <c r="D4" s="117"/>
      <c r="E4" s="117"/>
      <c r="F4" s="117"/>
      <c r="G4" s="117"/>
      <c r="H4" s="117"/>
      <c r="I4" s="118"/>
      <c r="J4" s="2"/>
    </row>
    <row r="5" spans="1:10" ht="29.45" customHeight="1" thickBot="1" x14ac:dyDescent="0.3">
      <c r="A5" s="2"/>
      <c r="B5" s="119" t="s">
        <v>94</v>
      </c>
      <c r="C5" s="120"/>
      <c r="D5" s="120"/>
      <c r="E5" s="120"/>
      <c r="F5" s="120"/>
      <c r="G5" s="120"/>
      <c r="H5" s="120"/>
      <c r="I5" s="121"/>
      <c r="J5" s="2"/>
    </row>
    <row r="6" spans="1:10" ht="36.6" customHeight="1" thickBot="1" x14ac:dyDescent="0.3">
      <c r="A6" s="2"/>
      <c r="B6" s="153" t="s">
        <v>95</v>
      </c>
      <c r="C6" s="154"/>
      <c r="D6" s="154"/>
      <c r="E6" s="154"/>
      <c r="F6" s="154"/>
      <c r="G6" s="154"/>
      <c r="H6" s="154"/>
      <c r="I6" s="155"/>
      <c r="J6" s="2"/>
    </row>
    <row r="7" spans="1:10" ht="31.9" customHeight="1" thickBot="1" x14ac:dyDescent="0.3">
      <c r="A7" s="2"/>
      <c r="B7" s="100" t="s">
        <v>10</v>
      </c>
      <c r="C7" s="101"/>
      <c r="D7" s="101"/>
      <c r="E7" s="101"/>
      <c r="F7" s="101"/>
      <c r="G7" s="101"/>
      <c r="H7" s="101"/>
      <c r="I7" s="102"/>
      <c r="J7" s="2"/>
    </row>
    <row r="8" spans="1:10" ht="96" customHeight="1" thickBot="1" x14ac:dyDescent="0.3">
      <c r="A8" s="5"/>
      <c r="B8" s="224" t="s">
        <v>96</v>
      </c>
      <c r="C8" s="225"/>
      <c r="D8" s="225"/>
      <c r="E8" s="225"/>
      <c r="F8" s="225"/>
      <c r="G8" s="225"/>
      <c r="H8" s="225"/>
      <c r="I8" s="226"/>
      <c r="J8" s="68"/>
    </row>
    <row r="9" spans="1:10" ht="114.6" customHeight="1" thickBot="1" x14ac:dyDescent="0.3">
      <c r="A9" s="5"/>
      <c r="B9" s="224" t="s">
        <v>107</v>
      </c>
      <c r="C9" s="225"/>
      <c r="D9" s="225"/>
      <c r="E9" s="225"/>
      <c r="F9" s="225"/>
      <c r="G9" s="225"/>
      <c r="H9" s="225"/>
      <c r="I9" s="226"/>
      <c r="J9" s="67"/>
    </row>
    <row r="10" spans="1:10" ht="30" customHeight="1" thickBot="1" x14ac:dyDescent="0.3">
      <c r="A10" s="13"/>
      <c r="B10" s="100" t="s">
        <v>11</v>
      </c>
      <c r="C10" s="101"/>
      <c r="D10" s="101"/>
      <c r="E10" s="101"/>
      <c r="F10" s="101"/>
      <c r="G10" s="101"/>
      <c r="H10" s="101"/>
      <c r="I10" s="102"/>
      <c r="J10" s="14"/>
    </row>
    <row r="11" spans="1:10" ht="36" customHeight="1" x14ac:dyDescent="0.25">
      <c r="A11" s="13"/>
      <c r="B11" s="46" t="s">
        <v>32</v>
      </c>
      <c r="C11" s="162" t="str">
        <f>B2</f>
        <v>FONDO DE DESARROLLO LOCAL DE TUNJUELITO</v>
      </c>
      <c r="D11" s="163"/>
      <c r="E11" s="163"/>
      <c r="F11" s="179"/>
      <c r="G11" s="15" t="s">
        <v>12</v>
      </c>
      <c r="H11" s="156" t="s">
        <v>59</v>
      </c>
      <c r="I11" s="157"/>
      <c r="J11" s="14"/>
    </row>
    <row r="12" spans="1:10" ht="36" customHeight="1" x14ac:dyDescent="0.25">
      <c r="A12" s="13"/>
      <c r="B12" s="37" t="s">
        <v>33</v>
      </c>
      <c r="C12" s="209" t="s">
        <v>108</v>
      </c>
      <c r="D12" s="210"/>
      <c r="E12" s="210"/>
      <c r="F12" s="211"/>
      <c r="G12" s="16" t="s">
        <v>12</v>
      </c>
      <c r="H12" s="158" t="str">
        <f>H11</f>
        <v>899.999.061-9</v>
      </c>
      <c r="I12" s="159"/>
      <c r="J12" s="14"/>
    </row>
    <row r="13" spans="1:10" ht="37.15" customHeight="1" thickBot="1" x14ac:dyDescent="0.3">
      <c r="A13" s="13"/>
      <c r="B13" s="37" t="s">
        <v>34</v>
      </c>
      <c r="C13" s="205" t="s">
        <v>109</v>
      </c>
      <c r="D13" s="206"/>
      <c r="E13" s="206"/>
      <c r="F13" s="207"/>
      <c r="G13" s="17" t="s">
        <v>12</v>
      </c>
      <c r="H13" s="160" t="str">
        <f>H11</f>
        <v>899.999.061-9</v>
      </c>
      <c r="I13" s="161"/>
      <c r="J13" s="14"/>
    </row>
    <row r="14" spans="1:10" ht="30" customHeight="1" thickBot="1" x14ac:dyDescent="0.3">
      <c r="A14" s="13"/>
      <c r="B14" s="52" t="s">
        <v>41</v>
      </c>
      <c r="C14" s="113" t="s">
        <v>42</v>
      </c>
      <c r="D14" s="114"/>
      <c r="E14" s="114"/>
      <c r="F14" s="114"/>
      <c r="G14" s="114"/>
      <c r="H14" s="114"/>
      <c r="I14" s="115"/>
      <c r="J14" s="14"/>
    </row>
    <row r="15" spans="1:10" ht="34.15" customHeight="1" thickBot="1" x14ac:dyDescent="0.3">
      <c r="A15" s="13"/>
      <c r="B15" s="100" t="s">
        <v>13</v>
      </c>
      <c r="C15" s="101"/>
      <c r="D15" s="101"/>
      <c r="E15" s="101"/>
      <c r="F15" s="101"/>
      <c r="G15" s="101"/>
      <c r="H15" s="101"/>
      <c r="I15" s="102"/>
      <c r="J15" s="14"/>
    </row>
    <row r="16" spans="1:10" ht="50.45" customHeight="1" thickBot="1" x14ac:dyDescent="0.3">
      <c r="A16" s="5"/>
      <c r="B16" s="103" t="s">
        <v>14</v>
      </c>
      <c r="C16" s="212"/>
      <c r="D16" s="212"/>
      <c r="E16" s="18" t="s">
        <v>15</v>
      </c>
      <c r="F16" s="19" t="s">
        <v>16</v>
      </c>
      <c r="G16" s="105" t="s">
        <v>17</v>
      </c>
      <c r="H16" s="106"/>
      <c r="I16" s="20" t="s">
        <v>18</v>
      </c>
      <c r="J16" s="21"/>
    </row>
    <row r="17" spans="1:10" ht="58.15" customHeight="1" x14ac:dyDescent="0.25">
      <c r="A17" s="5"/>
      <c r="B17" s="183" t="s">
        <v>97</v>
      </c>
      <c r="C17" s="214"/>
      <c r="D17" s="214"/>
      <c r="E17" s="174" t="s">
        <v>98</v>
      </c>
      <c r="F17" s="140">
        <v>3</v>
      </c>
      <c r="G17" s="147" t="s">
        <v>133</v>
      </c>
      <c r="H17" s="148"/>
      <c r="I17" s="137"/>
      <c r="J17" s="21"/>
    </row>
    <row r="18" spans="1:10" ht="57.6" customHeight="1" x14ac:dyDescent="0.25">
      <c r="A18" s="5"/>
      <c r="B18" s="227" t="s">
        <v>110</v>
      </c>
      <c r="C18" s="228"/>
      <c r="D18" s="65" t="s">
        <v>22</v>
      </c>
      <c r="E18" s="175"/>
      <c r="F18" s="141"/>
      <c r="G18" s="149"/>
      <c r="H18" s="150"/>
      <c r="I18" s="138"/>
      <c r="J18" s="21"/>
    </row>
    <row r="19" spans="1:10" ht="28.15" customHeight="1" x14ac:dyDescent="0.25">
      <c r="A19" s="5"/>
      <c r="B19" s="229" t="s">
        <v>111</v>
      </c>
      <c r="C19" s="219"/>
      <c r="D19" s="69">
        <v>1</v>
      </c>
      <c r="E19" s="175"/>
      <c r="F19" s="141"/>
      <c r="G19" s="149"/>
      <c r="H19" s="150"/>
      <c r="I19" s="138"/>
      <c r="J19" s="21"/>
    </row>
    <row r="20" spans="1:10" ht="28.15" customHeight="1" x14ac:dyDescent="0.25">
      <c r="A20" s="5"/>
      <c r="B20" s="229" t="s">
        <v>112</v>
      </c>
      <c r="C20" s="219"/>
      <c r="D20" s="69">
        <v>1.5</v>
      </c>
      <c r="E20" s="175"/>
      <c r="F20" s="141"/>
      <c r="G20" s="149"/>
      <c r="H20" s="150"/>
      <c r="I20" s="138"/>
      <c r="J20" s="21"/>
    </row>
    <row r="21" spans="1:10" ht="28.15" customHeight="1" x14ac:dyDescent="0.25">
      <c r="A21" s="5"/>
      <c r="B21" s="229" t="s">
        <v>113</v>
      </c>
      <c r="C21" s="219"/>
      <c r="D21" s="69">
        <v>2</v>
      </c>
      <c r="E21" s="175"/>
      <c r="F21" s="141"/>
      <c r="G21" s="149"/>
      <c r="H21" s="150"/>
      <c r="I21" s="138"/>
      <c r="J21" s="21"/>
    </row>
    <row r="22" spans="1:10" ht="28.15" customHeight="1" thickBot="1" x14ac:dyDescent="0.3">
      <c r="A22" s="5"/>
      <c r="B22" s="229" t="s">
        <v>114</v>
      </c>
      <c r="C22" s="219"/>
      <c r="D22" s="69">
        <v>3</v>
      </c>
      <c r="E22" s="175"/>
      <c r="F22" s="142"/>
      <c r="G22" s="151"/>
      <c r="H22" s="152"/>
      <c r="I22" s="139"/>
      <c r="J22" s="21"/>
    </row>
    <row r="23" spans="1:10" ht="78.599999999999994" customHeight="1" x14ac:dyDescent="0.25">
      <c r="A23" s="5"/>
      <c r="B23" s="213" t="s">
        <v>99</v>
      </c>
      <c r="C23" s="214"/>
      <c r="D23" s="214"/>
      <c r="E23" s="174" t="s">
        <v>100</v>
      </c>
      <c r="F23" s="140">
        <v>7</v>
      </c>
      <c r="G23" s="147" t="s">
        <v>135</v>
      </c>
      <c r="H23" s="148"/>
      <c r="I23" s="137"/>
      <c r="J23" s="21"/>
    </row>
    <row r="24" spans="1:10" ht="57" customHeight="1" x14ac:dyDescent="0.25">
      <c r="A24" s="5"/>
      <c r="B24" s="227" t="s">
        <v>115</v>
      </c>
      <c r="C24" s="228"/>
      <c r="D24" s="65" t="s">
        <v>22</v>
      </c>
      <c r="E24" s="175"/>
      <c r="F24" s="141"/>
      <c r="G24" s="149"/>
      <c r="H24" s="150"/>
      <c r="I24" s="138"/>
      <c r="J24" s="21"/>
    </row>
    <row r="25" spans="1:10" ht="28.15" customHeight="1" x14ac:dyDescent="0.25">
      <c r="A25" s="5"/>
      <c r="B25" s="229" t="s">
        <v>105</v>
      </c>
      <c r="C25" s="219"/>
      <c r="D25" s="69">
        <v>2</v>
      </c>
      <c r="E25" s="175"/>
      <c r="F25" s="141"/>
      <c r="G25" s="149"/>
      <c r="H25" s="150"/>
      <c r="I25" s="138"/>
      <c r="J25" s="21"/>
    </row>
    <row r="26" spans="1:10" ht="28.15" customHeight="1" x14ac:dyDescent="0.25">
      <c r="A26" s="5"/>
      <c r="B26" s="229" t="s">
        <v>101</v>
      </c>
      <c r="C26" s="219"/>
      <c r="D26" s="69">
        <v>3</v>
      </c>
      <c r="E26" s="175"/>
      <c r="F26" s="141"/>
      <c r="G26" s="149"/>
      <c r="H26" s="150"/>
      <c r="I26" s="138"/>
      <c r="J26" s="21"/>
    </row>
    <row r="27" spans="1:10" ht="28.15" customHeight="1" x14ac:dyDescent="0.25">
      <c r="A27" s="5"/>
      <c r="B27" s="229" t="s">
        <v>116</v>
      </c>
      <c r="C27" s="219"/>
      <c r="D27" s="69">
        <v>4</v>
      </c>
      <c r="E27" s="175"/>
      <c r="F27" s="141"/>
      <c r="G27" s="149"/>
      <c r="H27" s="150"/>
      <c r="I27" s="138"/>
      <c r="J27" s="21"/>
    </row>
    <row r="28" spans="1:10" ht="28.15" customHeight="1" x14ac:dyDescent="0.25">
      <c r="A28" s="5"/>
      <c r="B28" s="229" t="s">
        <v>117</v>
      </c>
      <c r="C28" s="219"/>
      <c r="D28" s="69">
        <v>5</v>
      </c>
      <c r="E28" s="175"/>
      <c r="F28" s="141"/>
      <c r="G28" s="149"/>
      <c r="H28" s="150"/>
      <c r="I28" s="138"/>
      <c r="J28" s="21"/>
    </row>
    <row r="29" spans="1:10" ht="28.15" customHeight="1" thickBot="1" x14ac:dyDescent="0.3">
      <c r="A29" s="5"/>
      <c r="B29" s="229" t="s">
        <v>118</v>
      </c>
      <c r="C29" s="219"/>
      <c r="D29" s="69">
        <v>7</v>
      </c>
      <c r="E29" s="175"/>
      <c r="F29" s="142"/>
      <c r="G29" s="151"/>
      <c r="H29" s="152"/>
      <c r="I29" s="139"/>
      <c r="J29" s="21"/>
    </row>
    <row r="30" spans="1:10" ht="35.450000000000003" customHeight="1" thickBot="1" x14ac:dyDescent="0.3">
      <c r="A30" s="5"/>
      <c r="B30" s="125" t="s">
        <v>102</v>
      </c>
      <c r="C30" s="180"/>
      <c r="D30" s="180"/>
      <c r="E30" s="174" t="s">
        <v>103</v>
      </c>
      <c r="F30" s="140">
        <v>4</v>
      </c>
      <c r="G30" s="233" t="s">
        <v>134</v>
      </c>
      <c r="H30" s="234"/>
      <c r="I30" s="137"/>
      <c r="J30" s="21"/>
    </row>
    <row r="31" spans="1:10" ht="28.15" customHeight="1" x14ac:dyDescent="0.25">
      <c r="A31" s="5"/>
      <c r="B31" s="230" t="s">
        <v>119</v>
      </c>
      <c r="C31" s="231"/>
      <c r="D31" s="70">
        <v>1</v>
      </c>
      <c r="E31" s="175"/>
      <c r="F31" s="141"/>
      <c r="G31" s="235"/>
      <c r="H31" s="236"/>
      <c r="I31" s="138"/>
      <c r="J31" s="21"/>
    </row>
    <row r="32" spans="1:10" ht="28.15" customHeight="1" x14ac:dyDescent="0.25">
      <c r="A32" s="5"/>
      <c r="B32" s="218" t="s">
        <v>120</v>
      </c>
      <c r="C32" s="219"/>
      <c r="D32" s="69">
        <v>2</v>
      </c>
      <c r="E32" s="175"/>
      <c r="F32" s="141"/>
      <c r="G32" s="235"/>
      <c r="H32" s="236"/>
      <c r="I32" s="138"/>
      <c r="J32" s="21"/>
    </row>
    <row r="33" spans="1:10" ht="28.15" customHeight="1" x14ac:dyDescent="0.25">
      <c r="A33" s="5"/>
      <c r="B33" s="218" t="s">
        <v>104</v>
      </c>
      <c r="C33" s="219"/>
      <c r="D33" s="69">
        <v>3</v>
      </c>
      <c r="E33" s="175"/>
      <c r="F33" s="141"/>
      <c r="G33" s="235"/>
      <c r="H33" s="236"/>
      <c r="I33" s="138"/>
      <c r="J33" s="21"/>
    </row>
    <row r="34" spans="1:10" ht="28.15" customHeight="1" thickBot="1" x14ac:dyDescent="0.3">
      <c r="A34" s="5"/>
      <c r="B34" s="172" t="s">
        <v>121</v>
      </c>
      <c r="C34" s="232"/>
      <c r="D34" s="71">
        <v>4</v>
      </c>
      <c r="E34" s="176"/>
      <c r="F34" s="141"/>
      <c r="G34" s="237"/>
      <c r="H34" s="238"/>
      <c r="I34" s="139"/>
      <c r="J34" s="21"/>
    </row>
    <row r="35" spans="1:10" ht="27" customHeight="1" thickBot="1" x14ac:dyDescent="0.3">
      <c r="A35" s="5"/>
      <c r="B35" s="125" t="s">
        <v>106</v>
      </c>
      <c r="C35" s="180"/>
      <c r="D35" s="180"/>
      <c r="E35" s="174" t="s">
        <v>103</v>
      </c>
      <c r="F35" s="140">
        <v>4</v>
      </c>
      <c r="G35" s="233" t="s">
        <v>134</v>
      </c>
      <c r="H35" s="234"/>
      <c r="I35" s="137"/>
      <c r="J35" s="21"/>
    </row>
    <row r="36" spans="1:10" ht="28.9" customHeight="1" x14ac:dyDescent="0.25">
      <c r="A36" s="5"/>
      <c r="B36" s="230" t="s">
        <v>119</v>
      </c>
      <c r="C36" s="231"/>
      <c r="D36" s="70">
        <v>1</v>
      </c>
      <c r="E36" s="175"/>
      <c r="F36" s="141"/>
      <c r="G36" s="235"/>
      <c r="H36" s="236"/>
      <c r="I36" s="138"/>
      <c r="J36" s="21"/>
    </row>
    <row r="37" spans="1:10" ht="28.9" customHeight="1" x14ac:dyDescent="0.25">
      <c r="A37" s="5"/>
      <c r="B37" s="218" t="s">
        <v>120</v>
      </c>
      <c r="C37" s="219"/>
      <c r="D37" s="69">
        <v>2</v>
      </c>
      <c r="E37" s="175"/>
      <c r="F37" s="141"/>
      <c r="G37" s="235"/>
      <c r="H37" s="236"/>
      <c r="I37" s="138"/>
      <c r="J37" s="21"/>
    </row>
    <row r="38" spans="1:10" ht="28.9" customHeight="1" x14ac:dyDescent="0.25">
      <c r="A38" s="5"/>
      <c r="B38" s="218" t="s">
        <v>104</v>
      </c>
      <c r="C38" s="219"/>
      <c r="D38" s="69">
        <v>3</v>
      </c>
      <c r="E38" s="175"/>
      <c r="F38" s="141"/>
      <c r="G38" s="235"/>
      <c r="H38" s="236"/>
      <c r="I38" s="138"/>
      <c r="J38" s="21"/>
    </row>
    <row r="39" spans="1:10" ht="28.9" customHeight="1" thickBot="1" x14ac:dyDescent="0.3">
      <c r="A39" s="5"/>
      <c r="B39" s="172" t="s">
        <v>121</v>
      </c>
      <c r="C39" s="232"/>
      <c r="D39" s="71">
        <v>4</v>
      </c>
      <c r="E39" s="176"/>
      <c r="F39" s="141"/>
      <c r="G39" s="237"/>
      <c r="H39" s="238"/>
      <c r="I39" s="139"/>
      <c r="J39" s="21"/>
    </row>
    <row r="40" spans="1:10" ht="57" customHeight="1" thickBot="1" x14ac:dyDescent="0.3">
      <c r="A40" s="5"/>
      <c r="B40" s="125" t="s">
        <v>64</v>
      </c>
      <c r="C40" s="180"/>
      <c r="D40" s="180"/>
      <c r="E40" s="22" t="s">
        <v>44</v>
      </c>
      <c r="F40" s="23">
        <v>1</v>
      </c>
      <c r="G40" s="127" t="s">
        <v>127</v>
      </c>
      <c r="H40" s="128"/>
      <c r="I40" s="24"/>
      <c r="J40" s="21"/>
    </row>
    <row r="41" spans="1:10" ht="94.5" customHeight="1" thickBot="1" x14ac:dyDescent="0.3">
      <c r="A41" s="5"/>
      <c r="B41" s="221" t="s">
        <v>125</v>
      </c>
      <c r="C41" s="222"/>
      <c r="D41" s="222"/>
      <c r="E41" s="72" t="s">
        <v>126</v>
      </c>
      <c r="F41" s="73">
        <v>1</v>
      </c>
      <c r="G41" s="127" t="s">
        <v>133</v>
      </c>
      <c r="H41" s="128"/>
      <c r="I41" s="24"/>
      <c r="J41" s="21"/>
    </row>
    <row r="42" spans="1:10" ht="33" customHeight="1" thickBot="1" x14ac:dyDescent="0.3">
      <c r="A42" s="5"/>
      <c r="B42" s="169" t="s">
        <v>19</v>
      </c>
      <c r="C42" s="170"/>
      <c r="D42" s="170"/>
      <c r="E42" s="171"/>
      <c r="F42" s="23">
        <f>SUM(F17:F41)</f>
        <v>20</v>
      </c>
      <c r="G42" s="135" t="s">
        <v>20</v>
      </c>
      <c r="H42" s="136"/>
      <c r="I42" s="25">
        <f>SUM(I17:I40)</f>
        <v>0</v>
      </c>
      <c r="J42" s="21"/>
    </row>
    <row r="43" spans="1:10" ht="17.25" x14ac:dyDescent="0.25">
      <c r="A43" s="5"/>
      <c r="B43" s="26" t="s">
        <v>9</v>
      </c>
      <c r="C43" s="26"/>
      <c r="D43" s="5"/>
      <c r="E43" s="5"/>
      <c r="F43" s="27"/>
      <c r="G43" s="27"/>
      <c r="H43" s="28"/>
      <c r="I43" s="61" t="s">
        <v>57</v>
      </c>
      <c r="J43" s="21"/>
    </row>
    <row r="44" spans="1:10" ht="17.25" x14ac:dyDescent="0.25">
      <c r="A44" s="5"/>
      <c r="B44" s="26"/>
      <c r="C44" s="5"/>
      <c r="D44" s="5"/>
      <c r="E44" s="5"/>
      <c r="F44" s="27"/>
      <c r="G44" s="27"/>
      <c r="H44" s="28"/>
      <c r="I44" s="21"/>
      <c r="J44" s="21"/>
    </row>
  </sheetData>
  <mergeCells count="63">
    <mergeCell ref="B40:D40"/>
    <mergeCell ref="G40:H40"/>
    <mergeCell ref="B42:E42"/>
    <mergeCell ref="G42:H42"/>
    <mergeCell ref="B35:D35"/>
    <mergeCell ref="E35:E39"/>
    <mergeCell ref="F35:F39"/>
    <mergeCell ref="G35:H39"/>
    <mergeCell ref="B41:D41"/>
    <mergeCell ref="G41:H41"/>
    <mergeCell ref="I35:I39"/>
    <mergeCell ref="B36:C36"/>
    <mergeCell ref="B37:C37"/>
    <mergeCell ref="B38:C38"/>
    <mergeCell ref="B39:C39"/>
    <mergeCell ref="I30:I34"/>
    <mergeCell ref="B31:C31"/>
    <mergeCell ref="B32:C32"/>
    <mergeCell ref="B33:C33"/>
    <mergeCell ref="B34:C34"/>
    <mergeCell ref="B30:D30"/>
    <mergeCell ref="E30:E34"/>
    <mergeCell ref="F30:F34"/>
    <mergeCell ref="G30:H34"/>
    <mergeCell ref="B23:D23"/>
    <mergeCell ref="E23:E29"/>
    <mergeCell ref="F23:F29"/>
    <mergeCell ref="G23:H29"/>
    <mergeCell ref="I23:I29"/>
    <mergeCell ref="B24:C24"/>
    <mergeCell ref="B25:C25"/>
    <mergeCell ref="B26:C26"/>
    <mergeCell ref="B27:C27"/>
    <mergeCell ref="B28:C28"/>
    <mergeCell ref="B29:C29"/>
    <mergeCell ref="B17:D17"/>
    <mergeCell ref="E17:E22"/>
    <mergeCell ref="F17:F22"/>
    <mergeCell ref="G17:H22"/>
    <mergeCell ref="I17:I22"/>
    <mergeCell ref="B18:C18"/>
    <mergeCell ref="B19:C19"/>
    <mergeCell ref="B20:C20"/>
    <mergeCell ref="B21:C21"/>
    <mergeCell ref="B22:C22"/>
    <mergeCell ref="C13:F13"/>
    <mergeCell ref="H13:I13"/>
    <mergeCell ref="C14:I14"/>
    <mergeCell ref="B15:I15"/>
    <mergeCell ref="B16:D16"/>
    <mergeCell ref="G16:H16"/>
    <mergeCell ref="C12:F12"/>
    <mergeCell ref="H12:I12"/>
    <mergeCell ref="B2:I2"/>
    <mergeCell ref="B4:I4"/>
    <mergeCell ref="B5:I5"/>
    <mergeCell ref="B6:I6"/>
    <mergeCell ref="B7:I7"/>
    <mergeCell ref="B8:I8"/>
    <mergeCell ref="B9:I9"/>
    <mergeCell ref="B10:I10"/>
    <mergeCell ref="C11:F11"/>
    <mergeCell ref="H11:I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60B11C003E3E4CBF2C93789F30F020" ma:contentTypeVersion="18" ma:contentTypeDescription="Crear nuevo documento." ma:contentTypeScope="" ma:versionID="b8e6f549844b218a45e03a5e869226a0">
  <xsd:schema xmlns:xsd="http://www.w3.org/2001/XMLSchema" xmlns:xs="http://www.w3.org/2001/XMLSchema" xmlns:p="http://schemas.microsoft.com/office/2006/metadata/properties" xmlns:ns2="bfaee9d8-3d0b-4557-9c85-dded808ac4a8" xmlns:ns3="6e5b4c04-351a-450d-a531-8b8f9efe7a5e" targetNamespace="http://schemas.microsoft.com/office/2006/metadata/properties" ma:root="true" ma:fieldsID="d02dd58eced9b1fa6bb4bd36d2090bf8" ns2:_="" ns3:_="">
    <xsd:import namespace="bfaee9d8-3d0b-4557-9c85-dded808ac4a8"/>
    <xsd:import namespace="6e5b4c04-351a-450d-a531-8b8f9efe7a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ee9d8-3d0b-4557-9c85-dded808ac4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d7ed182-1587-49e1-bb45-6efb152f56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b4c04-351a-450d-a531-8b8f9efe7a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Columna global de taxonomía" ma:hidden="true" ma:list="{91cf5f76-addd-4ce2-af2b-2061325da43e}" ma:internalName="TaxCatchAll" ma:showField="CatchAllData" ma:web="6e5b4c04-351a-450d-a531-8b8f9efe7a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ee9d8-3d0b-4557-9c85-dded808ac4a8">
      <Terms xmlns="http://schemas.microsoft.com/office/infopath/2007/PartnerControls"/>
    </lcf76f155ced4ddcb4097134ff3c332f>
    <TaxCatchAll xmlns="6e5b4c04-351a-450d-a531-8b8f9efe7a5e" xsi:nil="true"/>
  </documentManagement>
</p:properties>
</file>

<file path=customXml/itemProps1.xml><?xml version="1.0" encoding="utf-8"?>
<ds:datastoreItem xmlns:ds="http://schemas.openxmlformats.org/officeDocument/2006/customXml" ds:itemID="{760A65B6-4E19-4ABF-A035-3A858A63F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499CE9-92CA-460A-BCC0-2915DFF96D55}"/>
</file>

<file path=customXml/itemProps3.xml><?xml version="1.0" encoding="utf-8"?>
<ds:datastoreItem xmlns:ds="http://schemas.openxmlformats.org/officeDocument/2006/customXml" ds:itemID="{D9CA26FD-B2AC-4DBB-B749-C62FB819E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METODOLOGÍA DE EVALUACIÓN</vt:lpstr>
      <vt:lpstr>G1. COND ADIC. TRDMC</vt:lpstr>
      <vt:lpstr>G1. COND ADIC. MANEJO GLOBAL</vt:lpstr>
      <vt:lpstr>G1. COND ADIC. RCE</vt:lpstr>
      <vt:lpstr>COND ADIC AUTOS</vt:lpstr>
      <vt:lpstr>COND ADIC RCSP</vt:lpstr>
      <vt:lpstr>'G1. COND ADIC. MANEJO GLOBAL'!Área_de_impresión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</dc:creator>
  <cp:lastModifiedBy>NELSON GOMEZ GOMEZ</cp:lastModifiedBy>
  <dcterms:created xsi:type="dcterms:W3CDTF">2020-10-15T19:00:58Z</dcterms:created>
  <dcterms:modified xsi:type="dcterms:W3CDTF">2024-05-07T21:23:23Z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0x0101000F60B11C003E3E4CBF2C93789F30F020</vt:lpwstr>
  </property>
</Properties>
</file>