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jhernandez\Documents\BENDECIDO, FELIZ, PRÓSPERO Y SALUDABLE 2021\JINNETH HERNANDEZ\"/>
    </mc:Choice>
  </mc:AlternateContent>
  <xr:revisionPtr revIDLastSave="0" documentId="13_ncr:1_{17EB6F7A-A300-49FC-9F50-1C14C52B3167}" xr6:coauthVersionLast="46" xr6:coauthVersionMax="46" xr10:uidLastSave="{00000000-0000-0000-0000-000000000000}"/>
  <bookViews>
    <workbookView xWindow="-108" yWindow="-108" windowWidth="19416" windowHeight="10416" xr2:uid="{00000000-000D-0000-FFFF-FFFF00000000}"/>
  </bookViews>
  <sheets>
    <sheet name="Hoja1" sheetId="1" r:id="rId1"/>
    <sheet name="Hoja2"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<sst xmlns="http://schemas.openxmlformats.org/spreadsheetml/2006/main" count="107" uniqueCount="100">
  <si>
    <t xml:space="preserve">Juzgado </t>
  </si>
  <si>
    <t>Acción de Protección al Consumidor</t>
  </si>
  <si>
    <t>Radicado</t>
  </si>
  <si>
    <t>Clase de Proceso</t>
  </si>
  <si>
    <t xml:space="preserve">Civil   </t>
  </si>
  <si>
    <t>Labotal</t>
  </si>
  <si>
    <t>Administrativo</t>
  </si>
  <si>
    <t>Penal (Incidente de Reparación Integral)</t>
  </si>
  <si>
    <t>Arbritral</t>
  </si>
  <si>
    <t>Nombres y Apellidos</t>
  </si>
  <si>
    <t>Parentesco</t>
  </si>
  <si>
    <t>Ramo</t>
  </si>
  <si>
    <t xml:space="preserve">Autos </t>
  </si>
  <si>
    <t>Aviación</t>
  </si>
  <si>
    <t>Cumplimiento</t>
  </si>
  <si>
    <t>Hogar</t>
  </si>
  <si>
    <t>Navegación y Casco</t>
  </si>
  <si>
    <t>Montaje y Rotura de Maquinaria</t>
  </si>
  <si>
    <t>Responsabilidad Civil</t>
  </si>
  <si>
    <t>Salud</t>
  </si>
  <si>
    <t>Transportes</t>
  </si>
  <si>
    <t>D&amp;O</t>
  </si>
  <si>
    <t>SOAT</t>
  </si>
  <si>
    <t xml:space="preserve">Multiriesgo </t>
  </si>
  <si>
    <t>Agrícola</t>
  </si>
  <si>
    <t>Crédito</t>
  </si>
  <si>
    <t>Incendio</t>
  </si>
  <si>
    <t>Lucro Cesante</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</si>
  <si>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</si>
  <si>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</si>
  <si>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</si>
  <si>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</si>
  <si>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</si>
  <si>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</si>
  <si>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</si>
  <si>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</si>
  <si>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</si>
  <si>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</si>
  <si>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</si>
  <si>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</si>
  <si>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</si>
  <si>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</si>
  <si>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</si>
  <si>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</si>
  <si>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</si>
  <si>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</si>
  <si>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</si>
  <si>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</si>
  <si>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</si>
  <si>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</si>
  <si>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</si>
  <si>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</si>
  <si>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</si>
  <si>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</si>
  <si>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</si>
  <si>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</si>
  <si>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</si>
  <si>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</si>
  <si>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</si>
  <si>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</si>
  <si>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</si>
  <si>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</si>
  <si>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</si>
  <si>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</si>
  <si>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Remota: 0%</t>
  </si>
  <si>
    <t>%  probabilidad de éxito</t>
  </si>
  <si>
    <t>FechaPresentación/contestación  de la demanda o llamamiento</t>
  </si>
  <si>
    <t>Daño Vida Relación:</t>
  </si>
  <si>
    <t>Valor de las pretensiones totales de la demanda                 (en pesos no en SMMLV)</t>
  </si>
  <si>
    <t>Perjuicios reclamados                  (en pesos no en SMMLV)</t>
  </si>
  <si>
    <t>Valor Contingencia: ( en pesos). Cuanto vale perder o negociar el caso por un valor que debe estar dentro del valor asegurado( con criterios jurisprudenciales)</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</si>
  <si>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</si>
  <si>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</si>
  <si>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</si>
  <si>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INFORME INICIAL PROCESO JUDICIAL</t>
  </si>
  <si>
    <t>DIRECCION NACIONAL DE PROCESOS JUDICIALES</t>
  </si>
  <si>
    <t>Remoto</t>
  </si>
  <si>
    <t>Eventual: 30%</t>
  </si>
  <si>
    <t>Probable: 70%</t>
  </si>
  <si>
    <t>ASEGURADORA</t>
  </si>
  <si>
    <t>ALLIANZ SEGUROS S.A., NIT. 860026182-5</t>
  </si>
  <si>
    <t>03 CIVIL DEL CIRCUITO DE POPAYÁN</t>
  </si>
  <si>
    <t xml:space="preserve">LAURA MELISSA RIVERA HERRERA, C.C. 1.061.781.028 </t>
  </si>
  <si>
    <t>HEBERTH RODRIGO GONZALEZ ALEGRIA, C.C. 76.321.119</t>
  </si>
  <si>
    <t>ANDRES RODOLFO RIVERA DIAZ, C.C. 76.316.271</t>
  </si>
  <si>
    <t>JUAN PABLO ACEVEDO HERRERA C.C. 10.294.949</t>
  </si>
  <si>
    <t>CONDUCTOR DEL VEHÍCULO SHT716</t>
  </si>
  <si>
    <t>PROPIETARIO DEL VEHÍCULO SHT716</t>
  </si>
  <si>
    <t>PROPIETARIA DEL VEHÍCULO SHT716</t>
  </si>
  <si>
    <t>BRYAM ALEXANDER ORTEGA, C.C. 1.088.651.255</t>
  </si>
  <si>
    <t xml:space="preserve">HERMEL YODAN ORTEGA MERCHANCANO, C.C. 98.342.841     </t>
  </si>
  <si>
    <t>PROPIETARIO -ASEGURADO- DEL VEHÍCULO USC881</t>
  </si>
  <si>
    <t>CONDUCTOR DEL VEHÍCULO USC881</t>
  </si>
  <si>
    <t>USC881</t>
  </si>
  <si>
    <t>Fecha en que se notifica por estado.</t>
  </si>
  <si>
    <t xml:space="preserve">1. Conforme a lo enunciado en los hechos de la demanda, el día 07 de septiembre de 2016 el señor ANDRÉS RODOLFO RIVERA GARCÍA se encontraba realizando un servicio a dos mujeres, entre ellas MARCELA MEDINA TORRES (menor de edad) en el vehículo de servicio público (Taxi) de placas SHT 716, en la ciudad de Popayán, encontrándose vía variante kilómetro 11 con 400 metros donde ocurrió un accidente de tránsito (Choque múltiple), viéndose involucrados también el vehículo de servicio público (FTR) de placas USC881 marca Chevrolet y la camioneta de servicio particular de placas MJP-072 de marca Toyota.
2. Posterior al accidente, se levantaron los croquis e inmovilizaron los vehículos involucrados. Manifiesta la parte actora en su suscrito de demanda que para la fecha de los hechos, el automotor de placas USC-881 se encontraba amparado en ese momento por la póliza de seguros No. 21806346 expedida por ALLIANZ SEGUROS S.A.
3. Manifiesta la parte actora que para la fecha de los hechos, los propietarios del vehículo afiliado a la empresa Transportadora Servitaxi eran: el señor HEBERT RODRIGO GONZALEZ y la señora LAURA MELISSA RIVERA HERRERA -la cual se encontraba cursando el programa de FISIOTERAPIA de la Fundación Universitaria María Cano, viéndose afectada debido a los múltiples gastos de la demanda para lo cual ha tenido que acudir a créditos financieros solicitados a terceros ya que el vehículo materia de este proceso era su única fuente de ingresos. 
4. Por otra parte, el vehículo de placa SHT-76 antes del accidente materia de este proceso, laboraba en dos turnos los cuales eran conducidos por los señores JUAN PABLO ACEVEDO HERRERA y ANDRES RODOLFO RIVERA DIAZ, quienes se encuentran afiliados a la empresa Transportadora Servitaxi y percibían cada uno de ellos un ingreso mensual de Un Millón Quinientos Mil Pesos M/CTE ($1.500.000) quedando afectados económica y moralmente ya que dicho automotor era su única fuente de ingreso. 
</t>
  </si>
  <si>
    <t xml:space="preserve">1. EL RÉGIMEN DE RESPONSABILIDAD APLICABLE A ESTE PARTICULAR ES EL DE LA CULPA PROBADA 
2. INEXISTENCIA DE LOS ELEMENTOS CONSTITUTIVOS DE LA RESPONSABILIDAD CIVIL EXTRACONTRACTUAL
3. CONCURRENCIA DE CULPAS 
4. CARENCIA PROBATORIA DE LOS SUPUESTOS PERJUICIOS PATRIMONIALES PRETENDIDOS POR EL DEMANDANTE, TITULADOS COMO: “DAÑO EMERGENTE” Y “LUCRO CESANTE PASADO”
5. TASACIÓN INDEBIDA, INJUSTIFICADA Y EXCESIVA DEL SUPUESTO PERJUICIO EXTRAPATRIMONIAL PRETENDIDO POR LOS DEMANDANTES, TITULADO COMO PERJUICIOS “MORALES SUBJETIVOS”
6. INEXISTENCIA DE LA OBLIGACIÓN INDEMNIZATORIA A CARGO DE ALLIANZ SEGUROS S.A. POR LA NO REALIZACIÓN DEL RIESGO ASEGURADO A TRAVÉS DE LA PÓLIZA No. 021806346 / 466
7. LÍMITE DE LOS AMPAROS OTORGADOS
8. CAUSALES DE EXCLUSIÓN DE COBERTURA DE LA PÓLIZA AUTO COLECTIVO - PESADOS NO. 021806346 / 466
9. CARÁCTER INDEMNIZATORIO DEL CONTRATO DE SEGURO DE RESPONSABILIDAD CIVIL
10. PRESCRIPCIÓN ORDINARIA DE LA ACCIÓN DIRECTA DEL CONTRATO DE SEGURO
11. GENÉRICA Y OTRAS
</t>
  </si>
  <si>
    <t xml:space="preserve">El caso se califica como PROBABLE toda vez que, en el Informe Policial de Accidente de Tránsito realizado por la autoridad competente -el cual goza de presunción de legalidad y acierto-, se le adjudica la causa del hecho al conductor del vehículo asegurado, pues se le asignó el Código de Hipótesis de Accidente de Tránsito No. 121 “no guardar distancia de seguridad”. Además, no existen elementos de juicio lo suficientemente sólidos que permitan desvirtuar tal imputación. Es necesario mencionar que no existen causales de inoperancia o de exclusión legal o convencional que eximan de obligación indemnizatoria a la compañía aseguradora.
</t>
  </si>
  <si>
    <t>190013103003-2020-00067-00</t>
  </si>
  <si>
    <t xml:space="preserve">De conformidad con el acervo probatorio que obra dentro del proceso, la situación fáctica presentada dentro del mismo, y lo criterios jurisprudenciales que de este tipo de litigios sirven de base para objetivar la liquidación de perjuicios, se establece:
(i) Respecto al lucro cesante: a) Laura Melissa Rivera Herrera y Herbert Rodrigo González Alegría: $7.800.000,oo, es decir, $3.900.000,oo a cada uno; b) Andrés Rodolfo Rivera Díaz: $6.000.000,oo; y c) Juan Pablo Acevedo: $6.000.000,oo
TOTAL: $19.800.000,oo.
Lo anterior, teniendo en cuenta que, en diferentes pronunciamientos de la Corte Suprema de Justicia, se ha denegado el pago del lucro cesante por exceder el período de tiempo durante el cual se debió haber restaurado el vehículo –o en este caso, haber tomado las medidas necesarias para la utilización e implementación de otro vehículo-, como por ejemplo, en sentencia del 26 de octubre de 2000. Expediente No. 5462. M. P. José Fernando Ramírez, estableciendo que si el vehículo permanece un largo período -superior al estrictamente necesario- para arreglarlo, ello se debe a la voluntad del demandante, y por tal perjuicio no podría responsabilizarse a la parte demandada, “ya que, al no provenir directamente del accidente referenciado, no existiría nexo que lo ligue a la conducta culposa atribuible a aquélla.”
Así entonces, con fundamento en lo anteriormente expuesto, para liquidar este valor, no se tuvo en cuenta la cantidad de tiempo (meses) que aduce la parte actora se quedó sin percibir ganancias con ocasión al accidente de tránsito –respecto del vehículo de placas SHT716-, y por el contrario, se le adjudicó un máximo de 6 meses en el cual el vehículo no estuvo en funcionamiento.
Así entonces, si bien el valor mensual de producido de un vehículo de transporte público de estas características puede efectivamente generar el valor que aduce la parte actora, es decir, $3.300.000,oo. Al considerar los gastos normales mensuales de un vehículo, y más de esa clase - que es de transporte público y se encuentra en constante movimiento y expuesto al deterioro acelerado del mismo- comparado con un vehículo de uso particular, se deben tener en cuenta valores diarios y/o mensuales necesarios para su funcionamiento, como lo son: la gasolina, el pago al conductor del vehículo –el cual se estimó en $1.000.000,oo mensuales para cada conductor-, el pago de impuestos, las reparaciones normales que deben ser atendidos en cualquier vehículo automotor, etc. Por lo que, frente a este valor, se liquidó como ganancia neta mensual de este tipo de vehículo, la suma de  $1.300.000,oo –teniendo en cuenta el certificado expedido por la empresa transportadora-.
Así entonces, se concluyó y se liquidó este perjuicio respecto a sus propietarios en valor de $1.300.000,oo mensuales, por los seis meses –máximo- que se tuvo en cuenta, arrojando un valor de $7.800.000,oo, es decir, $3.900.000,oo para cada uno. Respecto a los conductores, es viable que cada uno devengara alrededor de $1.000.000,oo mensuales, por lo que se le adjudicó dicho valor a cada uno, arrojando un total de $12.000.000,oo -$6.000.000,oo para cada uno- por los seis meses tenidos en cuenta.
(ii) Respecto al daño emergente, como la parte demandante solicita indemnización frente a este rubro por distintos conceptos, se hace necesario distribuirlo así:
1) Respecto al crédito suscrito con la compañía GIROS Y FINANZAS COMPAÑÍA DE FINANCIAMIENTO por valor de $46.000.000,oo, para adquirir nuevo vehículo, sería procedente reconocer $29.800.000,oo que sería equivalente al valor comercial del vehículo de placas SHT716 de conformidad con la guía de precios de FASECOLDA para un vehículo con las mismas características. 
2) Respecto a los valores que solicitan con ocasión a que fueron sufragados consecuencia de los daños ocurridos respecto al vehículo de placas SHT716, por valor de $1.282.000,oo, se les reconoce en su totalidad, toda vez que efectivamente tienen cómo soportarlos y son gastos acorde con los que se generarían en estos casos.
3) Igual consecuencia se deriva de los valores que solicitan con ocasión a los gastos sufragados como consecuencia de la reposición del nuevo vehículo afiliado a la empresa SERVITAXI S.A. No obstante, la suma total arroja un valor de $2.185.682,oo, y, frente a dicho valor hay que descontarle dos rubros aquí solicitados, que son los referentes a la tapicería y al pago de un celular de operador Claro, que nada de tiene que ver con la situación acaecida, por lo cual, se arroja por este concepto un total de $809.162,oo
4) Respecto al préstamo adquirido por la señora Laura Melissa Rivera Herrera por valor de $25.000.000,oo,  al no tener soporte ni relación alguno entre dicho préstamo y los hechos que dieron origen a la demanda, no debería reconocerse valor alguno, por lo cual, sería $0.
TOTAL: $31.891.162
(iii) Respecto al perjuicio denominado “perjuicios morales”: a) Laura Melissa Rivera Herrera: $0; b) Herbert Rodrigo González Alegría: $0; c) Andrés Rodolfo Rivera Díaz: $0; y, d) Juan Pablo Acevedo: $0.
TOTAL: 0.
Lo anterior,  teniendo en cuenta que si bien el perjuicio moral se presume cuando se trata de la pérdida de seres queridos, en los demás casos –como lo es la pérdida de un objeto mueble o inmueble- es indispensable la demostración del dolor, pesadumbre y aflicción, situación que en esta instancia procesal no es posible evidenciar en este caso, por lo que resulta no solo inadecuada su tasación sino también injustificada. 
TOTAL LIQUIDACIÓN OBJETIVADA: $51.691.162,oo.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</si>
</sst>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dd/mm/yyyy;@"/>
    <numFmt numFmtId="167" formatCode="&quot;$&quot;\ #,##0"/>
  </numFmts>
  <fonts count="5"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3">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2">
    <xf numFmtId="0" fontId="0" fillId="0" borderId="0"/>
    <xf numFmtId="165" fontId="3" fillId="0" borderId="0" applyFont="0" applyFill="0" applyBorder="0" applyAlignment="0" applyProtection="0"/>
  </cellStyleXfs>
  <cellXfs count="78">
    <xf numFmtId="0" fontId="0" fillId="0" borderId="0" xfId="0"/>
    <xf numFmtId="0" fontId="0" fillId="0" borderId="0" xfId="0" applyAlignment="1">
      <alignment wrapText="1"/>
    </xf>
    <xf numFmtId="0" fontId="0" fillId="0" borderId="0" xfId="0" applyAlignment="1"/>
    <xf numFmtId="0" fontId="0" fillId="0" borderId="0" xfId="0" applyFont="1"/>
    <xf numFmtId="0" fontId="0" fillId="0" borderId="9" xfId="0" applyFont="1" applyBorder="1"/>
    <xf numFmtId="0" fontId="1" fillId="2" borderId="4" xfId="0" applyFont="1" applyFill="1" applyBorder="1" applyAlignment="1">
      <alignment vertical="center" wrapText="1"/>
    </xf>
    <xf numFmtId="0" fontId="0" fillId="3" borderId="4" xfId="0" applyFont="1" applyFill="1" applyBorder="1" applyAlignment="1">
      <alignment horizontal="center"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xf>
    <xf numFmtId="0" fontId="0" fillId="0" borderId="0" xfId="0" applyAlignment="1">
      <alignment horizontal="center" vertical="center" wrapText="1"/>
    </xf>
    <xf numFmtId="0" fontId="1" fillId="2" borderId="8" xfId="0" applyFont="1" applyFill="1" applyBorder="1" applyAlignment="1">
      <alignment vertical="center"/>
    </xf>
    <xf numFmtId="0" fontId="1" fillId="2" borderId="3" xfId="0" applyFont="1" applyFill="1" applyBorder="1" applyAlignment="1">
      <alignment vertical="center"/>
    </xf>
    <xf numFmtId="0" fontId="0" fillId="3" borderId="1" xfId="0" applyFill="1" applyBorder="1" applyAlignment="1"/>
    <xf numFmtId="0" fontId="0" fillId="3" borderId="17" xfId="0" applyFill="1" applyBorder="1" applyAlignment="1"/>
    <xf numFmtId="0" fontId="0" fillId="3" borderId="18" xfId="0" applyFont="1" applyFill="1" applyBorder="1" applyAlignment="1">
      <alignment horizontal="center" vertical="center"/>
    </xf>
    <xf numFmtId="164" fontId="0" fillId="3" borderId="17" xfId="0" applyNumberFormat="1" applyFill="1" applyBorder="1" applyAlignment="1"/>
    <xf numFmtId="0" fontId="1" fillId="2" borderId="24" xfId="0" applyFont="1" applyFill="1" applyBorder="1" applyAlignment="1">
      <alignment horizontal="center" vertical="center" wrapText="1"/>
    </xf>
    <xf numFmtId="0" fontId="1" fillId="2" borderId="10" xfId="0" applyFont="1" applyFill="1" applyBorder="1" applyAlignment="1">
      <alignment vertical="center" wrapText="1"/>
    </xf>
    <xf numFmtId="9" fontId="0" fillId="3" borderId="18" xfId="0" applyNumberFormat="1" applyFont="1" applyFill="1" applyBorder="1" applyAlignment="1">
      <alignment horizontal="center" vertical="center"/>
    </xf>
    <xf numFmtId="0" fontId="1" fillId="2" borderId="8" xfId="0" applyFont="1" applyFill="1" applyBorder="1" applyAlignment="1">
      <alignment wrapText="1"/>
    </xf>
    <xf numFmtId="0" fontId="1" fillId="2" borderId="17" xfId="0" applyFont="1" applyFill="1" applyBorder="1" applyAlignment="1">
      <alignment vertical="center" wrapText="1"/>
    </xf>
    <xf numFmtId="9" fontId="0" fillId="0" borderId="0" xfId="0" applyNumberFormat="1"/>
    <xf numFmtId="0" fontId="0" fillId="3" borderId="8" xfId="0" applyFont="1" applyFill="1" applyBorder="1" applyAlignment="1">
      <alignment horizontal="center" vertical="center" wrapText="1"/>
    </xf>
    <xf numFmtId="0" fontId="0" fillId="3" borderId="4" xfId="0" applyFont="1" applyFill="1" applyBorder="1" applyAlignment="1">
      <alignment horizontal="center" vertical="center" wrapText="1"/>
    </xf>
    <xf numFmtId="164" fontId="0" fillId="3" borderId="17" xfId="0" applyNumberFormat="1" applyFill="1" applyBorder="1" applyAlignment="1">
      <alignment wrapText="1"/>
    </xf>
    <xf numFmtId="0" fontId="0" fillId="3" borderId="18" xfId="0" applyFill="1" applyBorder="1" applyAlignment="1"/>
    <xf numFmtId="164" fontId="0" fillId="3" borderId="18" xfId="0" applyNumberFormat="1" applyFill="1" applyBorder="1" applyAlignment="1"/>
    <xf numFmtId="0" fontId="2" fillId="0" borderId="11" xfId="0" applyFont="1" applyBorder="1" applyAlignment="1">
      <alignment horizontal="center"/>
    </xf>
    <xf numFmtId="0" fontId="2" fillId="0" borderId="15" xfId="0" applyFont="1" applyBorder="1" applyAlignment="1">
      <alignment horizontal="center"/>
    </xf>
    <xf numFmtId="0" fontId="0" fillId="3" borderId="4" xfId="0" applyFont="1" applyFill="1" applyBorder="1" applyAlignment="1">
      <alignment horizontal="center" vertical="center"/>
    </xf>
    <xf numFmtId="0" fontId="0" fillId="3" borderId="3" xfId="0" applyFill="1" applyBorder="1" applyAlignment="1">
      <alignment horizontal="center" vertical="center"/>
    </xf>
    <xf numFmtId="0" fontId="0" fillId="3" borderId="6" xfId="0" applyFont="1" applyFill="1" applyBorder="1" applyAlignment="1">
      <alignment horizontal="center" vertical="center"/>
    </xf>
    <xf numFmtId="0" fontId="0" fillId="3" borderId="3" xfId="0" applyNumberFormat="1" applyFill="1" applyBorder="1" applyAlignment="1">
      <alignment horizontal="center" vertical="center"/>
    </xf>
    <xf numFmtId="0" fontId="0" fillId="3" borderId="6" xfId="0" applyNumberFormat="1" applyFill="1" applyBorder="1" applyAlignment="1">
      <alignment horizontal="center" vertical="center"/>
    </xf>
    <xf numFmtId="166" fontId="0" fillId="3" borderId="12"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4" xfId="0" applyFont="1" applyFill="1" applyBorder="1" applyAlignment="1">
      <alignment horizontal="center"/>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164" fontId="0" fillId="3" borderId="4" xfId="1" applyNumberFormat="1" applyFont="1" applyFill="1" applyBorder="1" applyAlignment="1">
      <alignment horizontal="center" vertical="center" wrapText="1"/>
    </xf>
    <xf numFmtId="165" fontId="0" fillId="3" borderId="4" xfId="1" applyFont="1" applyFill="1" applyBorder="1" applyAlignment="1">
      <alignment horizontal="center" vertical="center"/>
    </xf>
    <xf numFmtId="0" fontId="0" fillId="3" borderId="3" xfId="0" applyFont="1" applyFill="1" applyBorder="1" applyAlignment="1">
      <alignment horizontal="left" vertical="center"/>
    </xf>
    <xf numFmtId="0" fontId="0" fillId="3" borderId="6" xfId="0" applyFont="1" applyFill="1" applyBorder="1" applyAlignment="1">
      <alignment horizontal="left" vertical="center"/>
    </xf>
    <xf numFmtId="0" fontId="0" fillId="3" borderId="29" xfId="0" applyFont="1" applyFill="1" applyBorder="1" applyAlignment="1">
      <alignment horizontal="left" vertical="center"/>
    </xf>
    <xf numFmtId="0" fontId="0" fillId="3" borderId="3" xfId="0" applyFont="1"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6" xfId="0" applyFill="1" applyBorder="1" applyAlignment="1">
      <alignment horizontal="center" vertical="center"/>
    </xf>
    <xf numFmtId="0" fontId="1" fillId="2" borderId="10" xfId="0" applyFont="1" applyFill="1" applyBorder="1" applyAlignment="1">
      <alignment horizontal="left" vertical="center" wrapText="1"/>
    </xf>
    <xf numFmtId="167" fontId="0" fillId="3" borderId="31" xfId="0" applyNumberFormat="1" applyFill="1" applyBorder="1" applyAlignment="1">
      <alignment horizontal="center" wrapText="1"/>
    </xf>
    <xf numFmtId="167" fontId="0" fillId="3" borderId="32" xfId="0" applyNumberFormat="1" applyFill="1" applyBorder="1" applyAlignment="1">
      <alignment horizontal="center" wrapText="1"/>
    </xf>
    <xf numFmtId="0" fontId="0" fillId="3" borderId="22" xfId="0" applyFill="1" applyBorder="1" applyAlignment="1">
      <alignment horizontal="center" wrapText="1"/>
    </xf>
    <xf numFmtId="0" fontId="0" fillId="3" borderId="21" xfId="0" applyFill="1" applyBorder="1" applyAlignment="1">
      <alignment horizontal="center" wrapText="1"/>
    </xf>
    <xf numFmtId="0" fontId="0" fillId="3" borderId="23" xfId="0" applyFill="1" applyBorder="1" applyAlignment="1">
      <alignment horizontal="center" wrapText="1"/>
    </xf>
    <xf numFmtId="0" fontId="0" fillId="3" borderId="19"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wrapText="1"/>
    </xf>
    <xf numFmtId="167" fontId="0" fillId="3" borderId="4" xfId="0" applyNumberFormat="1" applyFill="1" applyBorder="1" applyAlignment="1">
      <alignment horizontal="center"/>
    </xf>
    <xf numFmtId="167" fontId="4" fillId="3" borderId="30" xfId="0" applyNumberFormat="1" applyFont="1" applyFill="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1171576</xdr:colOff>
      <xdr:row>0</xdr:row>
      <xdr:rowOff>57150</xdr:rowOff>
    </xdr:from>
    <xdr:to>
      <xdr:col>4</xdr:col>
      <xdr:colOff>1057274</xdr:colOff>
      <xdr:row>1</xdr:row>
      <xdr:rowOff>19050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553201" y="57150"/>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workbookViewId="0">
      <selection activeCell="B23" sqref="B23:E23"/>
    </sheetView>
  </sheetViews>
  <sheetFormatPr baseColWidth="10" defaultRowHeight="14.4" x14ac:dyDescent="0.3"/>
  <cols>
    <col min="1" max="1" width="41" style="2" bestFit="1" customWidth="1"/>
    <col min="2" max="2" width="21.6640625" style="2" customWidth="1"/>
    <col min="3" max="3" width="18" customWidth="1"/>
    <col min="4" max="4" width="18.6640625" bestFit="1" customWidth="1"/>
    <col min="5" max="5" width="38.44140625" customWidth="1"/>
    <col min="6" max="6" width="16.6640625" customWidth="1"/>
    <col min="7" max="7" width="16.33203125" customWidth="1"/>
    <col min="8" max="8" width="15.109375" customWidth="1"/>
    <col min="11" max="11" width="33.109375" hidden="1" customWidth="1"/>
  </cols>
  <sheetData>
    <row r="1" spans="1:11" ht="21.75" thickBot="1" x14ac:dyDescent="0.4">
      <c r="A1" s="28" t="s">
        <v>74</v>
      </c>
      <c r="B1" s="28"/>
      <c r="C1" s="28"/>
      <c r="D1" s="28"/>
      <c r="E1" s="29"/>
      <c r="F1" s="4"/>
      <c r="G1" s="3"/>
    </row>
    <row r="2" spans="1:11" ht="21.75" thickTop="1" x14ac:dyDescent="0.25">
      <c r="A2" s="42" t="s">
        <v>75</v>
      </c>
      <c r="B2" s="42"/>
      <c r="C2" s="42"/>
      <c r="D2" s="42"/>
      <c r="E2" s="43"/>
      <c r="F2" s="4"/>
      <c r="G2" s="3"/>
    </row>
    <row r="3" spans="1:11" ht="30.75" customHeight="1" thickBot="1" x14ac:dyDescent="0.35">
      <c r="A3" s="7" t="s">
        <v>0</v>
      </c>
      <c r="B3" s="23" t="s">
        <v>81</v>
      </c>
      <c r="C3" s="11" t="s">
        <v>2</v>
      </c>
      <c r="D3" s="44" t="s">
        <v>98</v>
      </c>
      <c r="E3" s="45"/>
      <c r="F3" s="3"/>
      <c r="G3" s="3"/>
      <c r="K3" s="10" t="s">
        <v>45</v>
      </c>
    </row>
    <row r="4" spans="1:11" ht="24" customHeight="1" thickTop="1" thickBot="1" x14ac:dyDescent="0.3">
      <c r="A4" s="8" t="s">
        <v>3</v>
      </c>
      <c r="B4" s="51" t="s">
        <v>45</v>
      </c>
      <c r="C4" s="52"/>
      <c r="D4" s="52"/>
      <c r="E4" s="52"/>
      <c r="F4" s="3"/>
      <c r="G4" s="3"/>
      <c r="K4" s="10" t="s">
        <v>46</v>
      </c>
    </row>
    <row r="5" spans="1:11" ht="23.25" customHeight="1" thickTop="1" thickBot="1" x14ac:dyDescent="0.3">
      <c r="A5" s="8" t="s">
        <v>11</v>
      </c>
      <c r="B5" s="31" t="s">
        <v>50</v>
      </c>
      <c r="C5" s="32"/>
      <c r="D5" s="32"/>
      <c r="E5" s="32"/>
      <c r="F5" s="3"/>
      <c r="G5" s="3"/>
      <c r="K5" s="10" t="s">
        <v>47</v>
      </c>
    </row>
    <row r="6" spans="1:11" ht="15.6" thickTop="1" thickBot="1" x14ac:dyDescent="0.35">
      <c r="A6" s="36" t="s">
        <v>31</v>
      </c>
      <c r="B6" s="9" t="s">
        <v>10</v>
      </c>
      <c r="C6" s="38" t="s">
        <v>9</v>
      </c>
      <c r="D6" s="38"/>
      <c r="E6" s="38"/>
      <c r="F6" s="3"/>
      <c r="G6" s="3"/>
      <c r="K6" s="10" t="s">
        <v>1</v>
      </c>
    </row>
    <row r="7" spans="1:11" ht="30" thickTop="1" thickBot="1" x14ac:dyDescent="0.35">
      <c r="A7" s="36"/>
      <c r="B7" s="24" t="s">
        <v>88</v>
      </c>
      <c r="C7" s="58" t="s">
        <v>82</v>
      </c>
      <c r="D7" s="56"/>
      <c r="E7" s="57"/>
      <c r="F7" s="3"/>
      <c r="G7" s="3"/>
      <c r="K7" s="10" t="s">
        <v>48</v>
      </c>
    </row>
    <row r="8" spans="1:11" ht="30" thickTop="1" thickBot="1" x14ac:dyDescent="0.35">
      <c r="A8" s="36"/>
      <c r="B8" s="24" t="s">
        <v>87</v>
      </c>
      <c r="C8" s="55" t="s">
        <v>83</v>
      </c>
      <c r="D8" s="56"/>
      <c r="E8" s="57"/>
      <c r="F8" s="3"/>
      <c r="G8" s="3"/>
      <c r="K8" s="10" t="s">
        <v>49</v>
      </c>
    </row>
    <row r="9" spans="1:11" ht="30" thickTop="1" thickBot="1" x14ac:dyDescent="0.35">
      <c r="A9" s="36"/>
      <c r="B9" s="24" t="s">
        <v>86</v>
      </c>
      <c r="C9" s="55" t="s">
        <v>84</v>
      </c>
      <c r="D9" s="56"/>
      <c r="E9" s="57"/>
      <c r="F9" s="3"/>
      <c r="G9" s="3"/>
      <c r="K9" s="10"/>
    </row>
    <row r="10" spans="1:11" ht="30" thickTop="1" thickBot="1" x14ac:dyDescent="0.35">
      <c r="A10" s="36"/>
      <c r="B10" s="24" t="s">
        <v>86</v>
      </c>
      <c r="C10" s="55" t="s">
        <v>85</v>
      </c>
      <c r="D10" s="56"/>
      <c r="E10" s="57"/>
      <c r="F10" s="3"/>
      <c r="G10" s="3"/>
      <c r="K10" s="10" t="s">
        <v>50</v>
      </c>
    </row>
    <row r="11" spans="1:11" ht="15.6" thickTop="1" thickBot="1" x14ac:dyDescent="0.35">
      <c r="A11" s="36" t="s">
        <v>35</v>
      </c>
      <c r="B11" s="9" t="s">
        <v>62</v>
      </c>
      <c r="C11" s="38" t="s">
        <v>9</v>
      </c>
      <c r="D11" s="38"/>
      <c r="E11" s="38"/>
      <c r="F11" s="3"/>
      <c r="G11" s="3"/>
      <c r="K11" s="10" t="s">
        <v>51</v>
      </c>
    </row>
    <row r="12" spans="1:11" ht="28.5" customHeight="1" thickTop="1" thickBot="1" x14ac:dyDescent="0.35">
      <c r="A12" s="36"/>
      <c r="B12" s="24" t="s">
        <v>92</v>
      </c>
      <c r="C12" s="39" t="s">
        <v>89</v>
      </c>
      <c r="D12" s="40"/>
      <c r="E12" s="41"/>
      <c r="F12" s="3"/>
      <c r="G12" s="3"/>
      <c r="K12" s="10" t="s">
        <v>52</v>
      </c>
    </row>
    <row r="13" spans="1:11" ht="44.4" thickTop="1" thickBot="1" x14ac:dyDescent="0.35">
      <c r="A13" s="36"/>
      <c r="B13" s="24" t="s">
        <v>91</v>
      </c>
      <c r="C13" s="30" t="s">
        <v>90</v>
      </c>
      <c r="D13" s="30"/>
      <c r="E13" s="30"/>
      <c r="F13" s="3"/>
      <c r="G13" s="3"/>
      <c r="K13" s="10" t="s">
        <v>53</v>
      </c>
    </row>
    <row r="14" spans="1:11" ht="15.6" thickTop="1" thickBot="1" x14ac:dyDescent="0.35">
      <c r="A14" s="36"/>
      <c r="B14" s="24" t="s">
        <v>79</v>
      </c>
      <c r="C14" s="30" t="s">
        <v>80</v>
      </c>
      <c r="D14" s="30"/>
      <c r="E14" s="30"/>
      <c r="F14" s="3"/>
      <c r="G14" s="3"/>
      <c r="K14" s="10" t="s">
        <v>54</v>
      </c>
    </row>
    <row r="15" spans="1:11" ht="15.6" thickTop="1" thickBot="1" x14ac:dyDescent="0.35">
      <c r="A15" s="36"/>
      <c r="B15" s="6"/>
      <c r="C15" s="30"/>
      <c r="D15" s="30"/>
      <c r="E15" s="30"/>
      <c r="F15" s="3"/>
      <c r="G15" s="3"/>
      <c r="K15" s="10" t="s">
        <v>55</v>
      </c>
    </row>
    <row r="16" spans="1:11" ht="15.6" thickTop="1" thickBot="1" x14ac:dyDescent="0.35">
      <c r="A16" s="36"/>
      <c r="B16" s="6"/>
      <c r="C16" s="30"/>
      <c r="D16" s="30"/>
      <c r="E16" s="30"/>
      <c r="F16" s="3"/>
      <c r="G16" s="3"/>
      <c r="K16" s="10" t="s">
        <v>56</v>
      </c>
    </row>
    <row r="17" spans="1:11" ht="15.6" thickTop="1" thickBot="1" x14ac:dyDescent="0.35">
      <c r="A17" s="36"/>
      <c r="B17" s="6"/>
      <c r="C17" s="30"/>
      <c r="D17" s="30"/>
      <c r="E17" s="30"/>
      <c r="F17" s="3"/>
      <c r="G17" s="3"/>
      <c r="K17" s="10" t="s">
        <v>57</v>
      </c>
    </row>
    <row r="18" spans="1:11" ht="15.6" thickTop="1" thickBot="1" x14ac:dyDescent="0.35">
      <c r="A18" s="37"/>
      <c r="B18" s="6"/>
      <c r="C18" s="30"/>
      <c r="D18" s="30"/>
      <c r="E18" s="30"/>
      <c r="F18" s="3"/>
      <c r="G18" s="3"/>
      <c r="K18" s="10" t="s">
        <v>58</v>
      </c>
    </row>
    <row r="19" spans="1:11" ht="15.6" thickTop="1" thickBot="1" x14ac:dyDescent="0.35">
      <c r="A19" s="5" t="s">
        <v>29</v>
      </c>
      <c r="B19" s="33"/>
      <c r="C19" s="34"/>
      <c r="D19" s="34"/>
      <c r="E19" s="34"/>
      <c r="F19" s="3" t="s">
        <v>93</v>
      </c>
      <c r="G19" s="3"/>
      <c r="K19" s="10" t="s">
        <v>59</v>
      </c>
    </row>
    <row r="20" spans="1:11" ht="15.6" thickTop="1" thickBot="1" x14ac:dyDescent="0.35">
      <c r="A20" s="5" t="s">
        <v>30</v>
      </c>
      <c r="B20" s="59">
        <v>44091</v>
      </c>
      <c r="C20" s="60"/>
      <c r="D20" s="60"/>
      <c r="E20" s="60"/>
      <c r="F20" s="3" t="s">
        <v>94</v>
      </c>
      <c r="G20" s="3"/>
      <c r="K20" s="10"/>
    </row>
    <row r="21" spans="1:11" ht="36.75" customHeight="1" thickTop="1" thickBot="1" x14ac:dyDescent="0.35">
      <c r="A21" s="5" t="s">
        <v>66</v>
      </c>
      <c r="B21" s="35">
        <v>44120</v>
      </c>
      <c r="C21" s="35"/>
      <c r="D21" s="35"/>
      <c r="E21" s="35"/>
      <c r="F21" s="3"/>
      <c r="G21" s="3"/>
      <c r="K21" s="10" t="s">
        <v>60</v>
      </c>
    </row>
    <row r="22" spans="1:11" ht="31.5" customHeight="1" thickTop="1" thickBot="1" x14ac:dyDescent="0.35">
      <c r="A22" s="12" t="s">
        <v>32</v>
      </c>
      <c r="B22" s="15" t="s">
        <v>63</v>
      </c>
      <c r="C22" s="46" t="s">
        <v>65</v>
      </c>
      <c r="D22" s="47"/>
      <c r="E22" s="19">
        <v>0</v>
      </c>
      <c r="F22" s="1" t="s">
        <v>64</v>
      </c>
      <c r="G22" s="1" t="s">
        <v>77</v>
      </c>
      <c r="H22" s="1" t="s">
        <v>78</v>
      </c>
      <c r="K22" s="10" t="s">
        <v>61</v>
      </c>
    </row>
    <row r="23" spans="1:11" ht="131.4" customHeight="1" thickTop="1" thickBot="1" x14ac:dyDescent="0.35">
      <c r="A23" s="18" t="s">
        <v>73</v>
      </c>
      <c r="B23" s="67" t="s">
        <v>97</v>
      </c>
      <c r="C23" s="68"/>
      <c r="D23" s="68"/>
      <c r="E23" s="69"/>
      <c r="F23" s="3"/>
      <c r="G23" s="3"/>
      <c r="K23" s="10" t="s">
        <v>33</v>
      </c>
    </row>
    <row r="24" spans="1:11" ht="119.25" customHeight="1" thickBot="1" x14ac:dyDescent="0.35">
      <c r="A24" s="21" t="s">
        <v>37</v>
      </c>
      <c r="B24" s="70" t="s">
        <v>95</v>
      </c>
      <c r="C24" s="71"/>
      <c r="D24" s="71"/>
      <c r="E24" s="72"/>
      <c r="F24" s="3"/>
      <c r="G24" s="3"/>
      <c r="K24" s="10" t="s">
        <v>63</v>
      </c>
    </row>
    <row r="25" spans="1:11" ht="45.75" customHeight="1" thickTop="1" thickBot="1" x14ac:dyDescent="0.3">
      <c r="A25" s="20" t="s">
        <v>68</v>
      </c>
      <c r="B25" s="53">
        <v>396581382</v>
      </c>
      <c r="C25" s="54"/>
      <c r="D25" s="54"/>
      <c r="E25" s="54"/>
      <c r="K25" s="10" t="s">
        <v>76</v>
      </c>
    </row>
    <row r="26" spans="1:11" ht="24" customHeight="1" thickTop="1" thickBot="1" x14ac:dyDescent="0.35">
      <c r="A26" s="36" t="s">
        <v>69</v>
      </c>
      <c r="B26" s="48" t="s">
        <v>38</v>
      </c>
      <c r="C26" s="49"/>
      <c r="D26" s="49" t="s">
        <v>39</v>
      </c>
      <c r="E26" s="50"/>
      <c r="K26" s="22">
        <v>0</v>
      </c>
    </row>
    <row r="27" spans="1:11" ht="24.75" customHeight="1" thickTop="1" thickBot="1" x14ac:dyDescent="0.35">
      <c r="A27" s="36"/>
      <c r="B27" s="13" t="s">
        <v>40</v>
      </c>
      <c r="C27" s="25">
        <v>100800000</v>
      </c>
      <c r="D27" s="13" t="s">
        <v>42</v>
      </c>
      <c r="E27" s="16">
        <v>221313700</v>
      </c>
      <c r="K27" s="22">
        <v>0.3</v>
      </c>
    </row>
    <row r="28" spans="1:11" ht="20.25" customHeight="1" thickTop="1" thickBot="1" x14ac:dyDescent="0.35">
      <c r="A28" s="61"/>
      <c r="B28" s="14" t="s">
        <v>41</v>
      </c>
      <c r="C28" s="16">
        <v>74467682</v>
      </c>
      <c r="D28" s="26" t="s">
        <v>67</v>
      </c>
      <c r="E28" s="27"/>
      <c r="K28" s="22">
        <v>0.7</v>
      </c>
    </row>
    <row r="29" spans="1:11" ht="34.5" customHeight="1" thickBot="1" x14ac:dyDescent="0.3">
      <c r="A29" s="73" t="s">
        <v>70</v>
      </c>
      <c r="B29" s="74"/>
      <c r="C29" s="74"/>
      <c r="D29" s="74"/>
      <c r="E29" s="74"/>
    </row>
    <row r="30" spans="1:11" ht="35.4" customHeight="1" thickTop="1" thickBot="1" x14ac:dyDescent="0.35">
      <c r="A30" s="75">
        <v>51691162</v>
      </c>
      <c r="B30" s="76"/>
      <c r="C30" s="76"/>
      <c r="D30" s="76"/>
      <c r="E30" s="76"/>
    </row>
    <row r="31" spans="1:11" ht="268.2" customHeight="1" thickTop="1" thickBot="1" x14ac:dyDescent="0.35">
      <c r="A31" s="5" t="s">
        <v>71</v>
      </c>
      <c r="B31" s="77" t="s">
        <v>99</v>
      </c>
      <c r="C31" s="62"/>
      <c r="D31" s="62"/>
      <c r="E31" s="63"/>
    </row>
    <row r="32" spans="1:11" ht="105" customHeight="1" thickTop="1" x14ac:dyDescent="0.3">
      <c r="A32" s="17" t="s">
        <v>72</v>
      </c>
      <c r="B32" s="64" t="s">
        <v>96</v>
      </c>
      <c r="C32" s="65"/>
      <c r="D32" s="65"/>
      <c r="E32" s="66"/>
    </row>
    <row r="33" spans="1:2" x14ac:dyDescent="0.3">
      <c r="A33"/>
      <c r="B33"/>
    </row>
    <row r="34" spans="1:2" x14ac:dyDescent="0.3">
      <c r="A34"/>
      <c r="B34"/>
    </row>
    <row r="35" spans="1:2" ht="34.5" customHeight="1"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sheetData>
  <mergeCells count="34">
    <mergeCell ref="A26:A28"/>
    <mergeCell ref="B31:E31"/>
    <mergeCell ref="B32:E32"/>
    <mergeCell ref="B23:E23"/>
    <mergeCell ref="B24:E24"/>
    <mergeCell ref="A29:E29"/>
    <mergeCell ref="A30:E30"/>
    <mergeCell ref="C22:D22"/>
    <mergeCell ref="B26:C26"/>
    <mergeCell ref="D26:E26"/>
    <mergeCell ref="B4:E4"/>
    <mergeCell ref="B25:E25"/>
    <mergeCell ref="C10:E10"/>
    <mergeCell ref="C6:E6"/>
    <mergeCell ref="C7:E7"/>
    <mergeCell ref="C8:E8"/>
    <mergeCell ref="B20:E20"/>
    <mergeCell ref="C9:E9"/>
    <mergeCell ref="A1:E1"/>
    <mergeCell ref="C18:E18"/>
    <mergeCell ref="B5:E5"/>
    <mergeCell ref="B19:E19"/>
    <mergeCell ref="B21:E21"/>
    <mergeCell ref="A11:A18"/>
    <mergeCell ref="C11:E11"/>
    <mergeCell ref="C12:E12"/>
    <mergeCell ref="C13:E13"/>
    <mergeCell ref="C14:E14"/>
    <mergeCell ref="C15:E15"/>
    <mergeCell ref="C16:E16"/>
    <mergeCell ref="C17:E17"/>
    <mergeCell ref="A2:E2"/>
    <mergeCell ref="D3:E3"/>
    <mergeCell ref="A6:A10"/>
  </mergeCells>
  <dataValidations count="6">
    <dataValidation type="custom" allowBlank="1" showInputMessage="1" showErrorMessage="1" sqref="C27:C28 E27:E28" xr:uid="{00000000-0002-0000-0000-000000000000}">
      <formula1>1000000</formula1>
    </dataValidation>
    <dataValidation type="list" allowBlank="1" showInputMessage="1" showErrorMessage="1" sqref="B4:E4" xr:uid="{00000000-0002-0000-0000-000001000000}">
      <formula1>$K$3:$K$8</formula1>
    </dataValidation>
    <dataValidation type="date" allowBlank="1" showInputMessage="1" showErrorMessage="1" sqref="B19:E21" xr:uid="{00000000-0002-0000-0000-000002000000}">
      <formula1>36161</formula1>
      <formula2>51501</formula2>
    </dataValidation>
    <dataValidation type="list" allowBlank="1" showInputMessage="1" showErrorMessage="1" sqref="B22" xr:uid="{00000000-0002-0000-0000-000003000000}">
      <formula1>$K$23:$K$25</formula1>
    </dataValidation>
    <dataValidation type="list" allowBlank="1" showInputMessage="1" showErrorMessage="1" sqref="E22" xr:uid="{00000000-0002-0000-0000-000004000000}">
      <formula1>$K$26:$K$28</formula1>
    </dataValidation>
    <dataValidation type="list" allowBlank="1" showInputMessage="1" showErrorMessage="1" sqref="B5:E5" xr:uid="{00000000-0002-0000-0000-000005000000}">
      <formula1>$K$10:$K$22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6000000}">
          <x14:formula1>
            <xm:f>Hoja2!$A$1:$A$9</xm:f>
          </x14:formula1>
          <xm:sqref>B4</xm:sqref>
        </x14:dataValidation>
        <x14:dataValidation type="list" allowBlank="1" showInputMessage="1" showErrorMessage="1" xr:uid="{00000000-0002-0000-0000-000007000000}">
          <x14:formula1>
            <xm:f>Hoja2!$D$1:$D$17</xm:f>
          </x14:formula1>
          <xm:sqref>B5:D5</xm:sqref>
        </x14:dataValidation>
        <x14:dataValidation type="list" allowBlank="1" showInputMessage="1" showErrorMessage="1" xr:uid="{00000000-0002-0000-0000-000008000000}">
          <x14:formula1>
            <xm:f>Hoja2!$F$1:$F$4</xm:f>
          </x14:formula1>
          <xm:sqref>B21</xm:sqref>
        </x14:dataValidation>
        <x14:dataValidation type="list" allowBlank="1" showInputMessage="1" showErrorMessage="1" xr:uid="{00000000-0002-0000-0000-000009000000}">
          <x14:formula1>
            <xm:f>Hoja2!$H$1:$H$2</xm:f>
          </x14:formula1>
          <xm:sqref>C35:C38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H2" sqref="H2"/>
    </sheetView>
  </sheetViews>
  <sheetFormatPr baseColWidth="10" defaultRowHeight="14.4" x14ac:dyDescent="0.3"/>
  <cols>
    <col min="1" max="1" width="19.33203125" customWidth="1"/>
  </cols>
  <sheetData>
    <row r="1" spans="1:8" x14ac:dyDescent="0.3">
      <c r="A1" t="s">
        <v>4</v>
      </c>
      <c r="D1" t="s">
        <v>24</v>
      </c>
      <c r="F1" t="s">
        <v>36</v>
      </c>
      <c r="H1" t="s">
        <v>43</v>
      </c>
    </row>
    <row r="2" spans="1:8" ht="15" x14ac:dyDescent="0.25">
      <c r="A2" t="s">
        <v>5</v>
      </c>
      <c r="D2" t="s">
        <v>12</v>
      </c>
      <c r="F2" t="s">
        <v>33</v>
      </c>
      <c r="H2" t="s">
        <v>44</v>
      </c>
    </row>
    <row r="3" spans="1:8" x14ac:dyDescent="0.3">
      <c r="A3" t="s">
        <v>6</v>
      </c>
      <c r="D3" t="s">
        <v>13</v>
      </c>
      <c r="F3" t="s">
        <v>34</v>
      </c>
    </row>
    <row r="4" spans="1:8" x14ac:dyDescent="0.3">
      <c r="A4" t="s">
        <v>7</v>
      </c>
      <c r="D4" t="s">
        <v>25</v>
      </c>
    </row>
    <row r="5" spans="1:8" x14ac:dyDescent="0.3">
      <c r="A5" t="s">
        <v>1</v>
      </c>
      <c r="D5" t="s">
        <v>14</v>
      </c>
    </row>
    <row r="6" spans="1:8" ht="15" x14ac:dyDescent="0.25">
      <c r="A6" t="s">
        <v>8</v>
      </c>
      <c r="D6" t="s">
        <v>21</v>
      </c>
    </row>
    <row r="7" spans="1:8" ht="15" x14ac:dyDescent="0.25">
      <c r="D7" t="s">
        <v>15</v>
      </c>
    </row>
    <row r="8" spans="1:8" ht="15" x14ac:dyDescent="0.25">
      <c r="D8" t="s">
        <v>26</v>
      </c>
    </row>
    <row r="9" spans="1:8" ht="15" x14ac:dyDescent="0.25">
      <c r="D9" t="s">
        <v>27</v>
      </c>
    </row>
    <row r="10" spans="1:8" ht="15" x14ac:dyDescent="0.25">
      <c r="D10" t="s">
        <v>17</v>
      </c>
    </row>
    <row r="11" spans="1:8" ht="15" x14ac:dyDescent="0.25">
      <c r="D11" t="s">
        <v>23</v>
      </c>
    </row>
    <row r="12" spans="1:8" x14ac:dyDescent="0.3">
      <c r="D12" t="s">
        <v>16</v>
      </c>
    </row>
    <row r="13" spans="1:8" ht="15" x14ac:dyDescent="0.25">
      <c r="D13" t="s">
        <v>18</v>
      </c>
    </row>
    <row r="14" spans="1:8" ht="15" x14ac:dyDescent="0.25">
      <c r="D14" t="s">
        <v>19</v>
      </c>
    </row>
    <row r="15" spans="1:8" ht="15" x14ac:dyDescent="0.25">
      <c r="D15" t="s">
        <v>22</v>
      </c>
    </row>
    <row r="16" spans="1:8" ht="15" x14ac:dyDescent="0.25">
      <c r="D16" t="s">
        <v>20</v>
      </c>
    </row>
    <row r="17" spans="4:4" ht="15" x14ac:dyDescent="0.25">
      <c r="D17" t="s">
        <v>28</v>
      </c>
    </row>
  </sheetData>
  <sortState xmlns:xlrd2="http://schemas.microsoft.com/office/spreadsheetml/2017/richdata2" ref="D1:D21">
    <sortCondition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Jinneth Hernandez Galindo</cp:lastModifiedBy>
  <dcterms:created xsi:type="dcterms:W3CDTF">2018-10-22T13:53:18Z</dcterms:created>
  <dcterms:modified xsi:type="dcterms:W3CDTF">2021-04-30T15:54:21Z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