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005993\Desktop\"/>
    </mc:Choice>
  </mc:AlternateContent>
  <bookViews>
    <workbookView xWindow="0" yWindow="0" windowWidth="20490" windowHeight="7755" activeTab="2"/>
  </bookViews>
  <sheets>
    <sheet name="00130158009617961493" sheetId="1" r:id="rId1"/>
    <sheet name="00130287009600184147" sheetId="2" r:id="rId2"/>
    <sheet name="00130287009600188155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1" i="1" l="1"/>
</calcChain>
</file>

<file path=xl/sharedStrings.xml><?xml version="1.0" encoding="utf-8"?>
<sst xmlns="http://schemas.openxmlformats.org/spreadsheetml/2006/main" count="603" uniqueCount="353">
  <si>
    <t>00130158009617961493</t>
  </si>
  <si>
    <t>------------------------------ LINEAS A PANTALLA ------------------------------</t>
  </si>
  <si>
    <t>B  B  V  A                     CARTERA                       FECHA  : 2025</t>
  </si>
  <si>
    <t>OFICINA: 0848                     TERMINAL: X090                HORA   : 11:0</t>
  </si>
  <si>
    <t>CALL CENTER              USUARIO : O005993             TRANS. : U202</t>
  </si>
  <si>
    <t xml:space="preserve"> </t>
  </si>
  <si>
    <t>_____________________________SITUACION ACTUAL DEL PRESTAMO_____________________</t>
  </si>
  <si>
    <t>OPERACION:0013-0158-0-0-9617961493</t>
  </si>
  <si>
    <t>TITULAR : JOSE ANTONIO QUIROGA SUAREZ</t>
  </si>
  <si>
    <t>CARTERA                                SUBPRODUCTO: RESIDNOOFERNOCV  -  1253</t>
  </si>
  <si>
    <t>DATOS DE LA FORMALIZACION____________________________________________________</t>
  </si>
  <si>
    <t>FECHA SOLICITUD     : 18-09-2019               NUMERO DE AVALISTAS :   0</t>
  </si>
  <si>
    <t>FECHA APROBACION    : 20-09-2019               PLAZO   :96 MESES</t>
  </si>
  <si>
    <t>FECHA FORMALIZACION : 24-09-2019</t>
  </si>
  <si>
    <t>VALOR               :        45,000,000.00     MONEDA  :PESO COLOMBIANO</t>
  </si>
  <si>
    <t>CUENTA DE CARGO     :                          TIPO CARTERA : CONSUMO</t>
  </si>
  <si>
    <t>TIPO DE VENCIMIENTO : V - VENCIDO              TITULARIZADA :</t>
  </si>
  <si>
    <t>CENTRO GESTOR       : 0013-0287   CIMITARRA</t>
  </si>
  <si>
    <t>INDICADOR LIBRANZA  : N                        VENCIMIENTO LIBRANZA:  8</t>
  </si>
  <si>
    <t>CODIGO LIBRANZA     :</t>
  </si>
  <si>
    <t>INDICADOR UVR       : N                        DESEMBOLSO   : EN PESOS</t>
  </si>
  <si>
    <t>DATOS DE ADMINISTRACION______________________________________________________</t>
  </si>
  <si>
    <t>TASA INTERES NOMINAL: 14.277 %          TASA EFECTIVA ANUAL : 15.249 %</t>
  </si>
  <si>
    <t>PERIODICIDAD CAPITAL: 01 MES            PERIODICIDAD INTERES: 01 MES</t>
  </si>
  <si>
    <t>GRACIA-CAPITAL      :                   REESTRUCTURACION    : N</t>
  </si>
  <si>
    <t>GRACIA-INTERESES    :</t>
  </si>
  <si>
    <t>INDICADOR PRORROGA  : S                 CALIFICACION MINIMA :</t>
  </si>
  <si>
    <t>FECHA FIN GRACIA    :                   TIPO DE AMORTIZACION: PLAN INTEG    1</t>
  </si>
  <si>
    <t>INTERES VARIABLE    : N                 FECHA CAMBIO INTERES: 08-05-2024</t>
  </si>
  <si>
    <t>INDICADOR AGROPECUA.: N                 VARIACION DE PRODUCTO: N</t>
  </si>
  <si>
    <t>ACTIVIDAD ECONOMICA : 716201   CONSUMO</t>
  </si>
  <si>
    <t>DESTINO ECONOMICO   : 26090    OTROS</t>
  </si>
  <si>
    <t>FECHA RECLASIF.     :                      CAMBIO CONVENIO:  S</t>
  </si>
  <si>
    <t>RETANQUEO           : S                 CAPITALIZACION INT. : N</t>
  </si>
  <si>
    <t>COD.LOG APROBACION  :                    CIRCULAR 007       : N</t>
  </si>
  <si>
    <t>RENOVACION          :</t>
  </si>
  <si>
    <t>COBERTURA 2020      : N</t>
  </si>
  <si>
    <t>SITUACION CON DATOS AL 22-07-2025____________________________________________</t>
  </si>
  <si>
    <t>DEUDA VENCIDA       :                0.00  FECHA PROX.AMORTIZACION :</t>
  </si>
  <si>
    <t>CAPITAL VENCIDO     :                0.00  FECHA PROX. LIQUIDACION :</t>
  </si>
  <si>
    <t>ANTICIPO CUOTAS     :                0.00</t>
  </si>
  <si>
    <t>CAPITAL CONTINGENTE :                0.00</t>
  </si>
  <si>
    <t>INTER.VEN. NO COBR. :                0.00  FECHA ULTIMA LIQUIDAC.  :08-05-202</t>
  </si>
  <si>
    <t>INTERES MORA        :                0.00  FECHA ULTIMA OPERACION  :02-05-202</t>
  </si>
  <si>
    <t>GASTOS              :                0.00</t>
  </si>
  <si>
    <t>HONORARIOS          :                0.00</t>
  </si>
  <si>
    <t>OPC. DE ADQUISICION :                0.00  PORCENTAJE ANTICIPOS :   0.00</t>
  </si>
  <si>
    <t>CANON EXTRA INICIAL :                0.00</t>
  </si>
  <si>
    <t>VALOR INMUEBLE      :                0.00</t>
  </si>
  <si>
    <t>CAPITAL PENDIENTE   :                0.00  SITUACION OPERACION  : CANCELADO</t>
  </si>
  <si>
    <t>INTER. NO           :                0.00  FECHA ULTIMA SITUACIO: 02-05-2024</t>
  </si>
  <si>
    <t>GASTOS NO CARGADOS  :                0.00  SITUACION OBJ. DEUDA : NORMAL</t>
  </si>
  <si>
    <t>INTERES MORA SALDOS :                0.00  FECHA SITUACION      : 24-09-2019</t>
  </si>
  <si>
    <t>IMPORTE DEUDA FNG   :                0.00  SITUACION SUBJ. DEUDA: NORMAL</t>
  </si>
  <si>
    <t>IMPORTE DEUDA FAG   :                0.00  SITUACION ANT CASTIGO:</t>
  </si>
  <si>
    <t>IMPORTE INTERES FAG :                0.00</t>
  </si>
  <si>
    <t>CUOTAS CONGELADAS   :                0.00</t>
  </si>
  <si>
    <t>GASTOS DIFE O PRORRO:                0.00</t>
  </si>
  <si>
    <t>COMPRA DE CARTERA   :                0.00</t>
  </si>
  <si>
    <t>SEGUROS DE TRASLADO :                0.00</t>
  </si>
  <si>
    <t>INTERESES DE TRASLADO:                0.00</t>
  </si>
  <si>
    <t>INDICADOR SWAP S/N  :</t>
  </si>
  <si>
    <t>NUMERO SWAP         :</t>
  </si>
  <si>
    <t>B  B  V  A</t>
  </si>
  <si>
    <t>FECHA  : 2025-07-22               HORA    : 11:09:12            OFICINA: 0848</t>
  </si>
  <si>
    <t>USUARIO: O005993                  TERMINAL: X090                TRANSAC: U400</t>
  </si>
  <si>
    <t>_____________________________________CONSULTA DEL MOVIMIENTO DE PRESTAMOS______</t>
  </si>
  <si>
    <t>NUMERO DE OPERACION       : 0013 0158 0 0 9617961493</t>
  </si>
  <si>
    <t>TITULAR                   : DATO NO DISPONIBLE</t>
  </si>
  <si>
    <t>IMPORTE CONCEDIDO         :        45,000,000.00              MONEDA: PESO CO</t>
  </si>
  <si>
    <t>SALDO   (VENCIDO+NO VENC.):                 0.00</t>
  </si>
  <si>
    <t>PERIODICIDAD AMORTIZACION : MENSUAL</t>
  </si>
  <si>
    <t>PERIODICIDAD LIQUIDACION  : UN MES</t>
  </si>
  <si>
    <t>PLAN DE AMORTIZACION      : 1 PLAN INTEG</t>
  </si>
  <si>
    <t>FECHA DESDE               : 14/10/2021    FECHA HASTA   :</t>
  </si>
  <si>
    <t>EN ACUERDO DE PAGO TOTAL  : N</t>
  </si>
  <si>
    <t>ESTADO ACUERDO DE PAGO    :</t>
  </si>
  <si>
    <t>SALDO CAPITAL     S</t>
  </si>
  <si>
    <t>F.LIQUI. F.OPERA.     CONCEPTO   OFIC.     IMPORTE            ANTERIOR</t>
  </si>
  <si>
    <t>08112021 08112021 INTER CUOTA    0158         394,962.23      33,063,179.07</t>
  </si>
  <si>
    <t>08112021 08112021 CUOTA AMORTIZA 0158         349,008.77      33,063,179.07</t>
  </si>
  <si>
    <t>08112021 08112021 GASTOS CUOTA   0158          45,000.00      37,546,143.62</t>
  </si>
  <si>
    <t>TOTAL DE LA TRANSACCION           788,971.00</t>
  </si>
  <si>
    <t>08122021 09122021 INTER CUOTA    0158         391,324.68      37,546,143.62</t>
  </si>
  <si>
    <t>08122021 09122021 CUOTA AMORTIZA 0158         352,646.32      37,546,143.62</t>
  </si>
  <si>
    <t>08122021 09122021 GASTOS CUOTA   0158          45,000.00      37,193,497.30</t>
  </si>
  <si>
    <t>08012022 11012022 INTER CUOTA    0158         387,649.23      37,193,497.30</t>
  </si>
  <si>
    <t>08012022 11012022 CUOTA AMORTIZA 0158         356,321.77      37,193,497.30</t>
  </si>
  <si>
    <t>08012022 11012022 GASTOS CUOTA   0158          45,000.00      36,837,175.53</t>
  </si>
  <si>
    <t>08022022 08022022 INTER CUOTA    0158         383,935.46      36,837,175.53</t>
  </si>
  <si>
    <t>08022022 08022022 CUOTA AMORTIZA 0158         360,035.54      36,837,175.53</t>
  </si>
  <si>
    <t>08022022 08022022 GASTOS CUOTA   0158          45,000.00      36,477,139.99</t>
  </si>
  <si>
    <t>08032022 08032022 INTER CUOTA    0158         380,182.99      36,477,139.99</t>
  </si>
  <si>
    <t>08032022 08032022 CUOTA AMORTIZA 0158         363,788.01      36,477,139.99</t>
  </si>
  <si>
    <t>08032022 08032022 GASTOS CUOTA   0158          45,000.00      36,113,351.98</t>
  </si>
  <si>
    <t>08042022 08042022 INTER CUOTA    0158         376,391.41      36,113,351.98</t>
  </si>
  <si>
    <t>08042022 08042022 CUOTA AMORTIZA 0158         367,579.59      36,113,351.98</t>
  </si>
  <si>
    <t>08042022 08042022 GASTOS CUOTA   0158          45,000.00      35,745,772.39</t>
  </si>
  <si>
    <t>08052022 09052022 INTER CUOTA    0158         372,560.31      35,745,772.39</t>
  </si>
  <si>
    <t>08052022 09052022 CUOTA AMORTIZA 0158         371,410.69      35,745,772.39</t>
  </si>
  <si>
    <t>08052022 09052022 GASTOS CUOTA   0158          45,000.00      35,374,361.70</t>
  </si>
  <si>
    <t>08062022 08062022 INTER CUOTA    0158         368,689.28      35,374,361.70</t>
  </si>
  <si>
    <t>08062022 08062022 CUOTA AMORTIZA 0158         375,281.72      35,374,361.70</t>
  </si>
  <si>
    <t>08062022 08062022 GASTOS CUOTA   0158          45,000.00      34,999,079.98</t>
  </si>
  <si>
    <t>08072022 08072022 INTER CUOTA    0158         364,777.91      34,999,079.98</t>
  </si>
  <si>
    <t>08072022 08072022 CUOTA AMORTIZA 0158         379,193.09      34,999,079.98</t>
  </si>
  <si>
    <t>08072022 08072022 GASTOS CUOTA   0158          45,000.00      34,619,886.89</t>
  </si>
  <si>
    <t>08082022 08082022 INTER CUOTA    0158         360,825.77      34,619,886.89</t>
  </si>
  <si>
    <t>08082022 08082022 CUOTA AMORTIZA 0158         383,145.23      34,619,886.89</t>
  </si>
  <si>
    <t>08082022 08082022 GASTOS CUOTA   0158          45,000.00      34,236,741.66</t>
  </si>
  <si>
    <t>08092022 08092022 INTER CUOTA    0158         356,832.44      34,236,741.66</t>
  </si>
  <si>
    <t>08092022 08092022 CUOTA AMORTIZA 0158         387,138.56      34,236,741.66</t>
  </si>
  <si>
    <t>08092022 08092022 GASTOS CUOTA   0158          45,000.00      33,849,603.10</t>
  </si>
  <si>
    <t>08102022 18102022 INTER CUOTA    0767         352,797.49      33,849,603.10</t>
  </si>
  <si>
    <t>08102022 18102022 CUOTA AMORTIZA 0767         391,173.51      33,849,603.10</t>
  </si>
  <si>
    <t>08102022 18102022 GASTOS CUOTA   0767          45,000.00      33,458,429.59</t>
  </si>
  <si>
    <t>08102022 18102022 INT. MORATORIO 0767           6,407.56      33,458,429.59</t>
  </si>
  <si>
    <t>TOTAL DE LA TRANSACCION           795,378.56</t>
  </si>
  <si>
    <t>08112022 08112022 GASTOS CUOTA   0158               0.27      33,458,429.59</t>
  </si>
  <si>
    <t>TOTAL DE LA TRANSACCION                 0.27</t>
  </si>
  <si>
    <t>08112022 11112022 INTER CUOTA    0767         348,720.48      33,458,429.59</t>
  </si>
  <si>
    <t>08112022 11112022 CUOTA AMORTIZA 0767         395,250.52      33,458,429.59</t>
  </si>
  <si>
    <t>08112022 11112022 GASTOS CUOTA   0767          44,999.73      33,063,179.07</t>
  </si>
  <si>
    <t>08112022 11112022 INT. MORATORIO 0767           1,999.99      33,063,179.07</t>
  </si>
  <si>
    <t>TOTAL DE LA TRANSACCION           790,970.72</t>
  </si>
  <si>
    <t>28112022 GASTOS PREPAGO 0767          45,000.00      33,063,179.07</t>
  </si>
  <si>
    <t>28112022 INTERES PREPAG 0767         344,600.98      33,063,179.07</t>
  </si>
  <si>
    <t>28112022 CAPITAL PREPAG 0767         399,370.02      33,063,179.07</t>
  </si>
  <si>
    <t>13122022 CAPITAL PREPAG 0001               1.00      32,663,809.05</t>
  </si>
  <si>
    <t>TOTAL DE LA TRANSACCION                 1.00</t>
  </si>
  <si>
    <t>08012023 11012023 INTER CUOTA    0287          37,953.54      32,663,809.05</t>
  </si>
  <si>
    <t>08012023 11012023 GASTOS CUOTA   0287          45,000.00      32,663,809.05</t>
  </si>
  <si>
    <t>08012023 11012023 INT. MORATORIO 0287           2,287.00      32,663,809.05</t>
  </si>
  <si>
    <t>TOTAL DE LA TRANSACCION            85,240.54</t>
  </si>
  <si>
    <t>08012023 12012023 INTER CUOTA    0287         350,664.13      32,663,809.05</t>
  </si>
  <si>
    <t>08012023 12012023 CUOTA AMORTIZA 0287         385,019.05      32,663,809.05</t>
  </si>
  <si>
    <t>08012023 12012023 INT. MORATORIO 0287             724.93      32,278,790.00</t>
  </si>
  <si>
    <t>TOTAL DE LA TRANSACCION           736,408.11</t>
  </si>
  <si>
    <t>26012023 GASTOS PREPAGO 0767          45,000.00      32,278,790.00</t>
  </si>
  <si>
    <t>26012023 INTERES PREPAG 0767         384,036.90      32,278,790.00</t>
  </si>
  <si>
    <t>26012023 CAPITAL PREPAG 0767         389,599.82      32,278,790.00</t>
  </si>
  <si>
    <t>TOTAL DE LA TRANSACCION           818,636.72</t>
  </si>
  <si>
    <t>25022023 GASTOS PREPAGO 0767          45,000.00      31,889,190.18</t>
  </si>
  <si>
    <t>25022023 INTERES PREPAG 0767         379,401.64      31,889,190.18</t>
  </si>
  <si>
    <t>25022023 CAPITAL PREPAG 0767         394,235.08      31,889,190.18</t>
  </si>
  <si>
    <t>08042023 06042023 INTER CUOTA    0767         374,711.23      31,494,955.10</t>
  </si>
  <si>
    <t>08042023 06042023 CUOTA AMORTIZA 0767         398,925.49      31,494,955.10</t>
  </si>
  <si>
    <t>08042023 06042023 GASTOS CUOTA   0767          45,000.00      31,096,029.61</t>
  </si>
  <si>
    <t>02052023 GASTOS PREPAGO 0767          45,000.00      31,096,029.61</t>
  </si>
  <si>
    <t>02052023 INTERES PREPAG 0767         369,965.01      31,096,029.61</t>
  </si>
  <si>
    <t>02052023 CAPITAL PREPAG 0767         403,671.71      31,096,029.61</t>
  </si>
  <si>
    <t>02062023 GASTOS PREPAGO 0767          45,000.00      30,692,357.90</t>
  </si>
  <si>
    <t>02062023 INTERES PREPAG 0767         365,162.33      30,692,357.90</t>
  </si>
  <si>
    <t>02062023 CAPITAL PREPAG 0767         408,473.67      30,692,357.90</t>
  </si>
  <si>
    <t>TOTAL DE LA TRANSACCION           818,636.00</t>
  </si>
  <si>
    <t>08062023 09062023 CUOTA AMORTIZA 0287               0.72      30,283,884.23</t>
  </si>
  <si>
    <t>TOTAL DE LA TRANSACCION                 0.72</t>
  </si>
  <si>
    <t>27062023 GASTOS PREPAGO 0767          45,000.00      30,283,883.51</t>
  </si>
  <si>
    <t>27062023 INTERES PREPAG 0767         360,302.50      30,283,883.51</t>
  </si>
  <si>
    <t>27062023 CAPITAL PREPAG 0767         413,333.50      30,283,883.51</t>
  </si>
  <si>
    <t>08072023 11072023 CUOTA AMORTIZA 0287               0.72      29,870,550.01</t>
  </si>
  <si>
    <t>12072023 GASTOS PREPAGO 0287               1.08      29,870,549.29</t>
  </si>
  <si>
    <t>TOTAL DE LA TRANSACCION                 1.08</t>
  </si>
  <si>
    <t>27072023 GASTOS PREPAGO 0767          44,998.92      29,870,549.29</t>
  </si>
  <si>
    <t>27072023 INTERES PREPAG 0767         355,384.86      29,870,549.29</t>
  </si>
  <si>
    <t>27072023 CAPITAL PREPAG 0767         418,251.22      29,870,549.29</t>
  </si>
  <si>
    <t>TOTAL DE LA TRANSACCION           818,635.00</t>
  </si>
  <si>
    <t>08082023 09082023 CUOTA AMORTIZA 0287               0.64      29,452,298.07</t>
  </si>
  <si>
    <t>TOTAL DE LA TRANSACCION                 0.64</t>
  </si>
  <si>
    <t>30082023 GASTOS PREPAGO 0767          45,000.00      29,452,297.43</t>
  </si>
  <si>
    <t>30082023 INTERES PREPAG 0767         350,408.71      29,452,297.43</t>
  </si>
  <si>
    <t>30082023 CAPITAL PREPAG 0767         423,227.29      29,452,297.43</t>
  </si>
  <si>
    <t>08092023 11092023 CUOTA AMORTIZA 0287               0.72      29,029,069.42</t>
  </si>
  <si>
    <t>29092023 GASTOS PREPAGO 0767          45,000.00      29,029,069.42</t>
  </si>
  <si>
    <t>29092023 INTERES PREPAG 0767         345,373.35      29,029,069.42</t>
  </si>
  <si>
    <t>29092023 CAPITAL PREPAG 0767         428,262.65      29,029,069.42</t>
  </si>
  <si>
    <t>08102023 10102023 CUOTA AMORTIZA 0287               0.72      28,600,806.77</t>
  </si>
  <si>
    <t>11102023 GASTOS PREPAGO 0287               1.44      28,600,806.05</t>
  </si>
  <si>
    <t>TOTAL DE LA TRANSACCION                 1.44</t>
  </si>
  <si>
    <t>28102023 GASTOS PREPAGO 0767          44,998.56      28,600,806.05</t>
  </si>
  <si>
    <t>28102023 INTERES PREPAG 0767         340,278.09      28,600,806.05</t>
  </si>
  <si>
    <t>28102023 CAPITAL PREPAG 0767         433,358.35      28,600,806.05</t>
  </si>
  <si>
    <t>08112023 09112023 CUOTA AMORTIZA 0287               0.28      28,167,447.70</t>
  </si>
  <si>
    <t>TOTAL DE LA TRANSACCION                 0.28</t>
  </si>
  <si>
    <t>07122023 GASTOS PREPAGO 0767          45,000.00      28,167,447.42</t>
  </si>
  <si>
    <t>07122023 INTERES PREPAG 0767         335,122.21      28,167,447.42</t>
  </si>
  <si>
    <t>07122023 CAPITAL PREPAG 0767         438,513.79      28,167,447.42</t>
  </si>
  <si>
    <t>08122023 12122023 CUOTA AMORTIZA 0287               0.72      27,728,933.63</t>
  </si>
  <si>
    <t>13122023 GASTOS PREPAGO 0287               1.00      27,728,932.91</t>
  </si>
  <si>
    <t>03012024 GASTOS PREPAGO 0767          44,999.00      27,728,932.91</t>
  </si>
  <si>
    <t>03012024 INTERES PREPAG 0767         329,904.98      27,728,932.91</t>
  </si>
  <si>
    <t>03012024 CAPITAL PREPAG 0767         443,731.02      27,728,932.91</t>
  </si>
  <si>
    <t>08012024 10012024 CUOTA AMORTIZA 0287               0.72      27,285,201.89</t>
  </si>
  <si>
    <t>31012024 GASTOS PREPAGO 0767          45,000.00      27,285,201.17</t>
  </si>
  <si>
    <t>31012024 INTERES PREPAG 0767         324,625.68      27,285,201.17</t>
  </si>
  <si>
    <t>31012024 CAPITAL PREPAG 0767         449,011.04      27,285,201.17</t>
  </si>
  <si>
    <t>29022024 GASTOS PREPAGO 0767          45,000.00      26,836,190.13</t>
  </si>
  <si>
    <t>29022024 INTERES PREPAG 0767         319,283.57      26,836,190.13</t>
  </si>
  <si>
    <t>29022024 CAPITAL PREPAG 0767         454,352.43      26,836,190.13</t>
  </si>
  <si>
    <t>08032024 11032024 CUOTA AMORTIZA 0287               0.72      26,381,837.70</t>
  </si>
  <si>
    <t>30032024 GASTOS PREPAGO 0767          45,000.00      26,381,836.98</t>
  </si>
  <si>
    <t>30032024 INTERES PREPAG 0767         313,877.91      26,381,836.98</t>
  </si>
  <si>
    <t>30032024 CAPITAL PREPAG 0767         459,758.09      26,381,836.98</t>
  </si>
  <si>
    <t>08042024 09042024 CUOTA AMORTIZA 0287               0.72      25,922,078.89</t>
  </si>
  <si>
    <t>30042024 GASTOS PREPAGO 0767          45,000.00      25,922,078.17</t>
  </si>
  <si>
    <t>30042024 INTERES PREPAG 0767         308,407.93      25,922,078.17</t>
  </si>
  <si>
    <t>30042024 CAPITAL PREPAG 0767         465,228.07      25,922,078.17</t>
  </si>
  <si>
    <t>02052024 CAPITAL PREPAG 0158               0.72      25,456,850.10</t>
  </si>
  <si>
    <t>02052024 CANC.CAPI RETA 0158      25,456,849.38      25,456,849.38</t>
  </si>
  <si>
    <t>TOTAL DE LA TRANSACCION        25,456,849.38</t>
  </si>
  <si>
    <t>00130287009600184147</t>
  </si>
  <si>
    <t>OFICINA: 0848                     TERMINAL: X090                HORA   : 11:1</t>
  </si>
  <si>
    <t>OPERACION:0013-0287-0-0-9600184147</t>
  </si>
  <si>
    <t>CARTERA                                SUBPRODUCTO: ONE CLICK RETAN  -  3693</t>
  </si>
  <si>
    <t>FECHA SOLICITUD     : 02-05-2024               NUMERO DE AVALISTAS :   0</t>
  </si>
  <si>
    <t>FECHA APROBACION    : 02-05-2024               PLAZO   :72 MESES</t>
  </si>
  <si>
    <t>FECHA FORMALIZACION : 02-05-2024</t>
  </si>
  <si>
    <t>VALOR               :        35,456,850.00     MONEDA  :PESO COLOMBIANO</t>
  </si>
  <si>
    <t>CUENTA DE CARGO     : 0013-0440-2-5-0200330264 TIPO CARTERA : CONSUMO</t>
  </si>
  <si>
    <t>INDICADOR LIBRANZA  : N                        VENCIMIENTO LIBRANZA:  2</t>
  </si>
  <si>
    <t>TASA INTERES NOMINAL: 22.343 %          TASA EFECTIVA ANUAL : 24.780 %</t>
  </si>
  <si>
    <t>INTERES VARIABLE    : N                 FECHA CAMBIO INTERES: 02-04-2025</t>
  </si>
  <si>
    <t>FECHA RECLASIF.     :                      CAMBIO CONVENIO:  N</t>
  </si>
  <si>
    <t>COD.LOG APROBACION  : 202405020504732743 CIRCULAR 007       : N</t>
  </si>
  <si>
    <t>INTER.VEN. NO COBR. :                0.00  FECHA ULTIMA LIQUIDAC.  :02-03-202</t>
  </si>
  <si>
    <t>INTERES MORA        :                0.00  FECHA ULTIMA OPERACION  :16-03-202</t>
  </si>
  <si>
    <t>INTER. NO           :                0.00  FECHA ULTIMA SITUACIO: 16-03-2025</t>
  </si>
  <si>
    <t>INTERES MORA SALDOS :                0.00  FECHA SITUACION      : 02-05-2024</t>
  </si>
  <si>
    <t>MANEJO DE INTERESES__________________________________________________________</t>
  </si>
  <si>
    <t>INT.CORRIENTES   :                 0.00  INT.MORATORIOS :                 0.0</t>
  </si>
  <si>
    <t>INT.CTES.CONTING.:                 0.00  INT.MORA.CONTIG:                 0.0</t>
  </si>
  <si>
    <t>INT.ANTICIPADOS  :                 0.00</t>
  </si>
  <si>
    <t>CAP.RETANQUEADO  :                 0.00  CAP.DESEM.     :                 0.0</t>
  </si>
  <si>
    <t>TIPO DE ALTA     : ALTA AUTOMATICA</t>
  </si>
  <si>
    <t>ACUERDO DE PAGO______________________________________________________________</t>
  </si>
  <si>
    <t>EN ACUERDO DE PAGO TOTAL : N</t>
  </si>
  <si>
    <t>ESTADO ACUERDO DE PAGO   :</t>
  </si>
  <si>
    <t>FECHA  : 2025-07-22               HORA    : 11:13:32            OFICINA: 0848</t>
  </si>
  <si>
    <t>NUMERO DE OPERACION       : 0013 0287 0 0 9600184147</t>
  </si>
  <si>
    <t>IMPORTE CONCEDIDO         :        35,456,850.00              MONEDA: PESO CO</t>
  </si>
  <si>
    <t>FECHA DESDE               :               FECHA HASTA   :</t>
  </si>
  <si>
    <t>02052024 DEVOL.INT PPC  0158         -61,681.59      35,456,850.00</t>
  </si>
  <si>
    <t>TOTAL DE LA TRANSACCION            61,681.59</t>
  </si>
  <si>
    <t>02052024 FORMA.CAPITAL  0158      35,456,850.00               0.00</t>
  </si>
  <si>
    <t>TOTAL DE LA TRANSACCION        35,456,850.00</t>
  </si>
  <si>
    <t>02052024 CAMBIO CENTRO  0158               0.00      35,456,850.00</t>
  </si>
  <si>
    <t>29052024 GASTOS PREPAGO 0767          33,684.00      35,456,850.00</t>
  </si>
  <si>
    <t>29052024 INTERES PREPAG 0767         794,647.10      35,456,850.00</t>
  </si>
  <si>
    <t>29052024 CAPITAL PREPAG 0767         202,076.90      35,456,850.00</t>
  </si>
  <si>
    <t>TOTAL DE LA TRANSACCION         1,030,408.00</t>
  </si>
  <si>
    <t>02062024 04062024 CUOTA AMORTIZA 0287               0.52      35,254,773.10</t>
  </si>
  <si>
    <t>TOTAL DE LA TRANSACCION                 0.52</t>
  </si>
  <si>
    <t>02072024 30062024 INTER CUOTA    0767         790,118.21      35,254,772.58</t>
  </si>
  <si>
    <t>02072024 30062024 CUOTA AMORTIZA 0767         206,606.31      35,254,772.58</t>
  </si>
  <si>
    <t>02072024 30062024 GASTOS CUOTA   0767          34,243.00      35,048,166.27</t>
  </si>
  <si>
    <t>TOTAL DE LA TRANSACCION         1,030,967.52</t>
  </si>
  <si>
    <t>06072024 GASTOS PREPAGO 0767          34,243.00      35,048,166.27</t>
  </si>
  <si>
    <t>06072024 INTERES PREPAG 0767         762,969.37      35,048,166.27</t>
  </si>
  <si>
    <t>06072024 CAPITAL PREPAG 0767         233,754.63      35,048,166.27</t>
  </si>
  <si>
    <t>TOTAL DE LA TRANSACCION         1,030,967.00</t>
  </si>
  <si>
    <t>02082024 02082024 CUOTA AMORTIZA 0287               0.52      34,814,411.64</t>
  </si>
  <si>
    <t>09082024 INT.PAGO ANTIC 0287          75,168.91      34,814,411.12</t>
  </si>
  <si>
    <t>09082024 CAP.PAGO ANTIC 0287      14,924,831.09      34,814,411.12</t>
  </si>
  <si>
    <t>TOTAL DE LA TRANSACCION        15,000,000.00</t>
  </si>
  <si>
    <t>10082024 GASTOS PREPAGO 0767          34,243.00      19,889,580.03</t>
  </si>
  <si>
    <t>10082024 INTERES PREPAG 0767         429,316.58      19,889,580.03</t>
  </si>
  <si>
    <t>10082024 CAPITAL PREPAG 0767         127,599.42      19,889,580.03</t>
  </si>
  <si>
    <t>TOTAL DE LA TRANSACCION           591,159.00</t>
  </si>
  <si>
    <t>12092024 GASTOS PREPAGO 0767          34,243.00      19,761,980.61</t>
  </si>
  <si>
    <t>12092024 INTERES PREPAG 0767         421,868.88      19,761,980.61</t>
  </si>
  <si>
    <t>12092024 CAPITAL PREPAG 0767         135,047.12      19,761,980.61</t>
  </si>
  <si>
    <t>04102024 GASTOS PREPAGO 0767          34,243.00      19,626,933.49</t>
  </si>
  <si>
    <t>04102024 INTERES PREPAG 0767         410,153.84      19,626,933.49</t>
  </si>
  <si>
    <t>04102024 CAPITAL PREPAG 0767         146,762.16      19,626,933.49</t>
  </si>
  <si>
    <t>08112024 GASTOS PREPAGO 0767          34,243.00      19,480,171.33</t>
  </si>
  <si>
    <t>08112024 INTERES PREPAG 0767         403,580.45      19,480,171.33</t>
  </si>
  <si>
    <t>08112024 CAPITAL PREPAG 0767         153,335.55      19,480,171.33</t>
  </si>
  <si>
    <t>09122024 GASTOS PREPAGO 0767          34,243.00      19,326,835.78</t>
  </si>
  <si>
    <t>09122024 INTERES PREPAG 0767         380,899.72      19,326,835.78</t>
  </si>
  <si>
    <t>09122024 CAPITAL PREPAG 0767         176,016.28      19,326,835.78</t>
  </si>
  <si>
    <t>06012025 GASTOS PREPAGO 0767          34,243.00      19,150,819.50</t>
  </si>
  <si>
    <t>06012025 INTERES PREPAG 0767         358,008.61      19,150,819.50</t>
  </si>
  <si>
    <t>06012025 CAPITAL PREPAG 0767         198,907.39      19,150,819.50</t>
  </si>
  <si>
    <t>26022025 GASTOS PREPAGO 0767          34,243.00      18,951,912.11</t>
  </si>
  <si>
    <t>26022025 INTERES PREPAG 0767         372,357.69      18,951,912.11</t>
  </si>
  <si>
    <t>26022025 CAPITAL PREPAG 0767         184,558.31      18,951,912.11</t>
  </si>
  <si>
    <t>16032025 CAP.CANCEL.ANT 0287      18,767,353.80      18,767,353.80</t>
  </si>
  <si>
    <t>16032025 SEG.CANCEL.ANT 0287          15,980.00               0.00</t>
  </si>
  <si>
    <t>16032025 INT.CANCEL.ANT 0287         163,900.51               0.00</t>
  </si>
  <si>
    <t>TOTAL DE LA TRANSACCION        18,947,234.31</t>
  </si>
  <si>
    <t>00130287009600188155</t>
  </si>
  <si>
    <t>OPERACION:0013-0287-0-0-9600188155</t>
  </si>
  <si>
    <t>FECHA SOLICITUD     : 16-03-2025               NUMERO DE AVALISTAS :   0</t>
  </si>
  <si>
    <t>FECHA APROBACION    : 16-03-2025               PLAZO   :72 MESES</t>
  </si>
  <si>
    <t>FECHA FORMALIZACION : 16-03-2025</t>
  </si>
  <si>
    <t>VALOR               :        30,947,234.31     MONEDA  :PESO COLOMBIANO</t>
  </si>
  <si>
    <t>INDICADOR LIBRANZA  : N                        VENCIMIENTO LIBRANZA: 16</t>
  </si>
  <si>
    <t>TASA INTERES NOMINAL: 21.178 %          TASA EFECTIVA ANUAL : 23.359 %</t>
  </si>
  <si>
    <t>INTERES VARIABLE    : N                 FECHA CAMBIO INTERES: 16-08-2025</t>
  </si>
  <si>
    <t>COD.LOG APROBACION  : 202503160504732743 CIRCULAR 007       : N</t>
  </si>
  <si>
    <t>DEUDA VENCIDA       :                0.00  FECHA PROX.AMORTIZACION :16-08-202</t>
  </si>
  <si>
    <t>CAPITAL VENCIDO     :                0.00  FECHA PROX. LIQUIDACION :16-08-202</t>
  </si>
  <si>
    <t>INTER.VEN. NO COBR. :                0.00  FECHA ULTIMA LIQUIDAC.  :16-07-202</t>
  </si>
  <si>
    <t>INTERES MORA        :                0.00  FECHA ULTIMA OPERACION  :16-07-202</t>
  </si>
  <si>
    <t>CAPITAL PENDIENTE   :       10,553,439.70  SITUACION OPERACION  : ACTIVO</t>
  </si>
  <si>
    <t>INTER. NO VENCIDOS  :           37,250.12  FECHA ULTIMA SITUACIO: 16-03-2025</t>
  </si>
  <si>
    <t>INTERES MORA SALDOS :                0.00  FECHA SITUACION      : 16-03-2025</t>
  </si>
  <si>
    <t>CAP.RETANQUEADO  :                 0.00  CAP.DESEM.     :        30,947,234.3</t>
  </si>
  <si>
    <t>TIPO DE ALTA     : CASCADA NORMAL</t>
  </si>
  <si>
    <t>CALL CENTER              USUARIO : O005993             TRANS. : U402</t>
  </si>
  <si>
    <t>_______________________________CONSULTA DE LA DEUDA____________________________</t>
  </si>
  <si>
    <t>OPERACION: 0013-0287-6-1-9600188155</t>
  </si>
  <si>
    <t>TITULAR  : JOSE ANTONIO QUIROGA SUAREZ</t>
  </si>
  <si>
    <t>NO.IDENT.: 1-000001099542793-0</t>
  </si>
  <si>
    <t>CARTERA                          SUBPRODUCTO  : 3693   ONE CLICK RETAN</t>
  </si>
  <si>
    <t>PERIODICIDAD                  : 01 MES                 MONEDA  : PESO COLOMBIA</t>
  </si>
  <si>
    <t>SITUACION OBJETIVA DEUDA      : NORMAL                 DE FECHA: 21-07-2025</t>
  </si>
  <si>
    <t>SITUACION SUBJETIVA DEUDA     : NORMAL                 DE FECHA: 16-03-2025</t>
  </si>
  <si>
    <t>TIPO TRATAMIENTO MOROSIDAD    :                        F. MORA :</t>
  </si>
  <si>
    <t>COBERTURA 2020                : N                 EN ACUERDO DE PAGO TOTAL: N</t>
  </si>
  <si>
    <t>ESTADO DE ACUERDO DE PAGO     :</t>
  </si>
  <si>
    <t>___________________________________ RECIBOS PENDIENTES ________________________</t>
  </si>
  <si>
    <t>VENCIM.       CAPITAL         INTERESES        INT. MORA           GASTOS</t>
  </si>
  <si>
    <t>0.0               0.0               0.0               0.</t>
  </si>
  <si>
    <t>_________________ _________________ _________________ ________________</t>
  </si>
  <si>
    <t>VENCIDO:               0.0               0.0               0.0               0.</t>
  </si>
  <si>
    <t>TOTAL VENCIDO                    :                           0.0</t>
  </si>
  <si>
    <t>TOTAL NO VENCIDO                 :                  10,553,439.7</t>
  </si>
  <si>
    <t>INTERESES NO VENCIDOS            :                      37,250.1</t>
  </si>
  <si>
    <t>HONORARIOS                       :                           0.0</t>
  </si>
  <si>
    <t>OPCION DE ADQUISICION            :                           0.0</t>
  </si>
  <si>
    <t>CUOTAS CONGELADAS                :                           0.0</t>
  </si>
  <si>
    <t>COMPRA DE CARTERA                :                           0.0</t>
  </si>
  <si>
    <t>CUOTAS ADELANTADAS               :                           0.0</t>
  </si>
  <si>
    <t>SEGUROS DE TRASLADO              :                           0.0</t>
  </si>
  <si>
    <t>SEGUROS NO VENCIDOS              :                       4,900.0</t>
  </si>
  <si>
    <t>INTERESES DE TRASLADO            :                           0.0</t>
  </si>
  <si>
    <t>GASTOS PENDIENTES DE CARGO       :                           0.0</t>
  </si>
  <si>
    <t>PAGO CHEQUE EN CANJE             :                           0.0</t>
  </si>
  <si>
    <t>:                           0.0</t>
  </si>
  <si>
    <t>:</t>
  </si>
  <si>
    <t>INTERESES DIFERIDOS              :                           0.0</t>
  </si>
  <si>
    <t>SEGUROS DIFERIDOS                :                           0.0</t>
  </si>
  <si>
    <t>GASTOS DIFERIDOS O PRORROGADOS   :                           0.0</t>
  </si>
  <si>
    <t>IMPORTE DEUDA FNG                :                           0.0</t>
  </si>
  <si>
    <t>IMPORTE DEUDA FAG                :                           0.0</t>
  </si>
  <si>
    <t>INT.REDESC.PEND.X COBRAR         :</t>
  </si>
  <si>
    <t>TOTAL ADEUDADO                   :                  10,595,589.8</t>
  </si>
  <si>
    <t>"EL ESTADO DE CUENTA DE LA OBLIGACION QUE SE PRESENTA EN ESTE DOCUMENTO</t>
  </si>
  <si>
    <t>VALIDO UNICAMENTE PARA LA FECHA INDICADA EN LA IMPRESION DE ESTA CONSUL</t>
  </si>
  <si>
    <t>POR LO QUE NO ES UN SOPORTE PARA LA CANCELACION DE LA OBLIGACION EN UNA</t>
  </si>
  <si>
    <t>FECHA DISTINTA A LA INDICADA O PARA APLICACION DE PAGOS POSTERIORES A L</t>
  </si>
  <si>
    <t>FECHA DE IMPRESION DE ESTE DETALLE DE DEUDA".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</si>
</sst>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165" formatCode="_-* #,##0.00_-;\-* #,##0.00_-;_-* &quot;-&quot;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ourier New"/>
      <family val="3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6">
    <xf numFmtId="0" fontId="0" fillId="0" borderId="0" xfId="0"/>
    <xf numFmtId="0" fontId="2" fillId="0" borderId="0" xfId="0" quotePrefix="1" applyFont="1"/>
    <xf numFmtId="0" fontId="2" fillId="0" borderId="0" xfId="0" applyFont="1"/>
    <xf numFmtId="0" fontId="2" fillId="2" borderId="0" xfId="0" applyFont="1" applyFill="1"/>
    <xf numFmtId="165" fontId="2" fillId="0" borderId="0" xfId="1" applyNumberFormat="1" applyFont="1"/>
    <xf numFmtId="165" fontId="2" fillId="2" borderId="0" xfId="1" applyNumberFormat="1" applyFont="1" applyFill="1"/>
  </cellXfs>
  <cellStyles count="2">
    <cellStyle name="Millares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7"/>
  <sheetViews>
    <sheetView topLeftCell="A40" zoomScale="85" zoomScaleNormal="85" workbookViewId="0"/>
  </sheetViews>
  <sheetFormatPr baseColWidth="10" defaultRowHeight="15" x14ac:dyDescent="0.25"/>
  <cols>
    <col min="1" max="1" width="105.42578125" style="2" bestFit="1" customWidth="1"/>
    <col min="2" max="2" width="11.42578125" style="2"/>
    <col min="3" max="3" width="105.42578125" style="2" bestFit="1" customWidth="1"/>
    <col min="4" max="4" width="20.7109375" style="4" bestFit="1" customWidth="1"/>
    <col min="5" max="16384" width="11.42578125" style="2"/>
  </cols>
  <sheetData>
    <row r="1" spans="1:3" x14ac:dyDescent="0.25">
      <c r="A1" s="1" t="s">
        <v>0</v>
      </c>
    </row>
    <row r="2" spans="1:3" x14ac:dyDescent="0.25">
      <c r="A2" s="2" t="s">
        <v>1</v>
      </c>
      <c r="C2" s="2" t="s">
        <v>1</v>
      </c>
    </row>
    <row r="3" spans="1:3" x14ac:dyDescent="0.25">
      <c r="A3" s="2" t="s">
        <v>2</v>
      </c>
      <c r="C3" s="2" t="s">
        <v>63</v>
      </c>
    </row>
    <row r="4" spans="1:3" x14ac:dyDescent="0.25">
      <c r="A4" s="2" t="s">
        <v>3</v>
      </c>
      <c r="C4" s="2" t="s">
        <v>64</v>
      </c>
    </row>
    <row r="5" spans="1:3" x14ac:dyDescent="0.25">
      <c r="A5" s="2" t="s">
        <v>4</v>
      </c>
      <c r="C5" s="2" t="s">
        <v>65</v>
      </c>
    </row>
    <row r="6" spans="1:3" x14ac:dyDescent="0.25">
      <c r="A6" s="2" t="s">
        <v>5</v>
      </c>
      <c r="C6" s="2" t="s">
        <v>5</v>
      </c>
    </row>
    <row r="7" spans="1:3" x14ac:dyDescent="0.25">
      <c r="A7" s="2" t="s">
        <v>6</v>
      </c>
      <c r="C7" s="2" t="s">
        <v>66</v>
      </c>
    </row>
    <row r="8" spans="1:3" x14ac:dyDescent="0.25">
      <c r="A8" s="2" t="s">
        <v>5</v>
      </c>
      <c r="C8" s="2" t="s">
        <v>5</v>
      </c>
    </row>
    <row r="9" spans="1:3" x14ac:dyDescent="0.25">
      <c r="A9" s="2" t="s">
        <v>7</v>
      </c>
      <c r="C9" s="2" t="s">
        <v>67</v>
      </c>
    </row>
    <row r="10" spans="1:3" x14ac:dyDescent="0.25">
      <c r="A10" s="2" t="s">
        <v>8</v>
      </c>
      <c r="C10" s="2" t="s">
        <v>68</v>
      </c>
    </row>
    <row r="11" spans="1:3" x14ac:dyDescent="0.25">
      <c r="A11" s="2" t="s">
        <v>9</v>
      </c>
      <c r="C11" s="2" t="s">
        <v>69</v>
      </c>
    </row>
    <row r="12" spans="1:3" x14ac:dyDescent="0.25">
      <c r="A12" s="2" t="s">
        <v>5</v>
      </c>
      <c r="C12" s="2" t="s">
        <v>70</v>
      </c>
    </row>
    <row r="13" spans="1:3" x14ac:dyDescent="0.25">
      <c r="A13" s="2" t="s">
        <v>10</v>
      </c>
      <c r="C13" s="2" t="s">
        <v>71</v>
      </c>
    </row>
    <row r="14" spans="1:3" x14ac:dyDescent="0.25">
      <c r="A14" s="2" t="s">
        <v>5</v>
      </c>
      <c r="C14" s="2" t="s">
        <v>72</v>
      </c>
    </row>
    <row r="15" spans="1:3" x14ac:dyDescent="0.25">
      <c r="A15" s="2" t="s">
        <v>11</v>
      </c>
      <c r="C15" s="2" t="s">
        <v>73</v>
      </c>
    </row>
    <row r="16" spans="1:3" x14ac:dyDescent="0.25">
      <c r="A16" s="2" t="s">
        <v>12</v>
      </c>
      <c r="C16" s="2" t="s">
        <v>74</v>
      </c>
    </row>
    <row r="17" spans="1:4" x14ac:dyDescent="0.25">
      <c r="A17" s="2" t="s">
        <v>13</v>
      </c>
      <c r="C17" s="2" t="s">
        <v>75</v>
      </c>
    </row>
    <row r="18" spans="1:4" x14ac:dyDescent="0.25">
      <c r="A18" s="2" t="s">
        <v>14</v>
      </c>
      <c r="C18" s="2" t="s">
        <v>76</v>
      </c>
    </row>
    <row r="19" spans="1:4" x14ac:dyDescent="0.25">
      <c r="A19" s="2" t="s">
        <v>15</v>
      </c>
      <c r="C19" s="2" t="s">
        <v>77</v>
      </c>
    </row>
    <row r="20" spans="1:4" x14ac:dyDescent="0.25">
      <c r="A20" s="2" t="s">
        <v>16</v>
      </c>
      <c r="C20" s="2" t="s">
        <v>78</v>
      </c>
    </row>
    <row r="21" spans="1:4" x14ac:dyDescent="0.25">
      <c r="A21" s="2" t="s">
        <v>17</v>
      </c>
      <c r="C21" s="3" t="s">
        <v>79</v>
      </c>
      <c r="D21" s="5">
        <f>394962.23+33063179.07+45000</f>
        <v>33503141.300000001</v>
      </c>
    </row>
    <row r="22" spans="1:4" x14ac:dyDescent="0.25">
      <c r="A22" s="2" t="s">
        <v>18</v>
      </c>
      <c r="C22" s="2" t="s">
        <v>80</v>
      </c>
    </row>
    <row r="23" spans="1:4" x14ac:dyDescent="0.25">
      <c r="A23" s="2" t="s">
        <v>19</v>
      </c>
      <c r="C23" s="2" t="s">
        <v>81</v>
      </c>
    </row>
    <row r="24" spans="1:4" x14ac:dyDescent="0.25">
      <c r="A24" s="2" t="s">
        <v>20</v>
      </c>
      <c r="C24" s="2" t="s">
        <v>82</v>
      </c>
    </row>
    <row r="25" spans="1:4" x14ac:dyDescent="0.25">
      <c r="A25" s="2" t="s">
        <v>5</v>
      </c>
      <c r="C25" s="2" t="s">
        <v>83</v>
      </c>
    </row>
    <row r="26" spans="1:4" x14ac:dyDescent="0.25">
      <c r="A26" s="2" t="s">
        <v>21</v>
      </c>
      <c r="C26" s="2" t="s">
        <v>84</v>
      </c>
    </row>
    <row r="27" spans="1:4" x14ac:dyDescent="0.25">
      <c r="A27" s="2" t="s">
        <v>5</v>
      </c>
      <c r="C27" s="2" t="s">
        <v>85</v>
      </c>
    </row>
    <row r="28" spans="1:4" x14ac:dyDescent="0.25">
      <c r="A28" s="2" t="s">
        <v>22</v>
      </c>
      <c r="C28" s="2" t="s">
        <v>82</v>
      </c>
    </row>
    <row r="29" spans="1:4" x14ac:dyDescent="0.25">
      <c r="A29" s="2" t="s">
        <v>23</v>
      </c>
      <c r="C29" s="2" t="s">
        <v>86</v>
      </c>
    </row>
    <row r="30" spans="1:4" x14ac:dyDescent="0.25">
      <c r="A30" s="2" t="s">
        <v>24</v>
      </c>
      <c r="C30" s="2" t="s">
        <v>87</v>
      </c>
    </row>
    <row r="31" spans="1:4" x14ac:dyDescent="0.25">
      <c r="A31" s="2" t="s">
        <v>25</v>
      </c>
      <c r="C31" s="2" t="s">
        <v>88</v>
      </c>
    </row>
    <row r="32" spans="1:4" x14ac:dyDescent="0.25">
      <c r="A32" s="2" t="s">
        <v>26</v>
      </c>
      <c r="C32" s="2" t="s">
        <v>82</v>
      </c>
    </row>
    <row r="33" spans="1:3" x14ac:dyDescent="0.25">
      <c r="A33" s="2" t="s">
        <v>27</v>
      </c>
      <c r="C33" s="2" t="s">
        <v>89</v>
      </c>
    </row>
    <row r="34" spans="1:3" x14ac:dyDescent="0.25">
      <c r="A34" s="2" t="s">
        <v>28</v>
      </c>
      <c r="C34" s="2" t="s">
        <v>90</v>
      </c>
    </row>
    <row r="35" spans="1:3" x14ac:dyDescent="0.25">
      <c r="A35" s="2" t="s">
        <v>29</v>
      </c>
      <c r="C35" s="2" t="s">
        <v>91</v>
      </c>
    </row>
    <row r="36" spans="1:3" x14ac:dyDescent="0.25">
      <c r="A36" s="2" t="s">
        <v>30</v>
      </c>
      <c r="C36" s="2" t="s">
        <v>82</v>
      </c>
    </row>
    <row r="37" spans="1:3" x14ac:dyDescent="0.25">
      <c r="A37" s="2" t="s">
        <v>31</v>
      </c>
      <c r="C37" s="2" t="s">
        <v>92</v>
      </c>
    </row>
    <row r="38" spans="1:3" x14ac:dyDescent="0.25">
      <c r="A38" s="2" t="s">
        <v>32</v>
      </c>
      <c r="C38" s="2" t="s">
        <v>93</v>
      </c>
    </row>
    <row r="39" spans="1:3" x14ac:dyDescent="0.25">
      <c r="A39" s="2" t="s">
        <v>33</v>
      </c>
      <c r="C39" s="2" t="s">
        <v>94</v>
      </c>
    </row>
    <row r="40" spans="1:3" x14ac:dyDescent="0.25">
      <c r="A40" s="2" t="s">
        <v>34</v>
      </c>
      <c r="C40" s="2" t="s">
        <v>82</v>
      </c>
    </row>
    <row r="41" spans="1:3" x14ac:dyDescent="0.25">
      <c r="A41" s="2" t="s">
        <v>35</v>
      </c>
      <c r="C41" s="2" t="s">
        <v>95</v>
      </c>
    </row>
    <row r="42" spans="1:3" x14ac:dyDescent="0.25">
      <c r="A42" s="2" t="s">
        <v>36</v>
      </c>
      <c r="C42" s="2" t="s">
        <v>96</v>
      </c>
    </row>
    <row r="43" spans="1:3" x14ac:dyDescent="0.25">
      <c r="A43" s="2" t="s">
        <v>5</v>
      </c>
      <c r="C43" s="2" t="s">
        <v>97</v>
      </c>
    </row>
    <row r="44" spans="1:3" x14ac:dyDescent="0.25">
      <c r="A44" s="2" t="s">
        <v>37</v>
      </c>
      <c r="C44" s="2" t="s">
        <v>82</v>
      </c>
    </row>
    <row r="45" spans="1:3" x14ac:dyDescent="0.25">
      <c r="A45" s="2" t="s">
        <v>5</v>
      </c>
      <c r="C45" s="2" t="s">
        <v>98</v>
      </c>
    </row>
    <row r="46" spans="1:3" x14ac:dyDescent="0.25">
      <c r="A46" s="2" t="s">
        <v>38</v>
      </c>
      <c r="C46" s="2" t="s">
        <v>99</v>
      </c>
    </row>
    <row r="47" spans="1:3" x14ac:dyDescent="0.25">
      <c r="A47" s="2" t="s">
        <v>39</v>
      </c>
      <c r="C47" s="2" t="s">
        <v>100</v>
      </c>
    </row>
    <row r="48" spans="1:3" x14ac:dyDescent="0.25">
      <c r="A48" s="2" t="s">
        <v>40</v>
      </c>
      <c r="C48" s="2" t="s">
        <v>82</v>
      </c>
    </row>
    <row r="49" spans="1:3" x14ac:dyDescent="0.25">
      <c r="A49" s="2" t="s">
        <v>41</v>
      </c>
      <c r="C49" s="2" t="s">
        <v>101</v>
      </c>
    </row>
    <row r="50" spans="1:3" x14ac:dyDescent="0.25">
      <c r="A50" s="2" t="s">
        <v>42</v>
      </c>
      <c r="C50" s="2" t="s">
        <v>102</v>
      </c>
    </row>
    <row r="51" spans="1:3" x14ac:dyDescent="0.25">
      <c r="A51" s="2" t="s">
        <v>43</v>
      </c>
      <c r="C51" s="2" t="s">
        <v>103</v>
      </c>
    </row>
    <row r="52" spans="1:3" x14ac:dyDescent="0.25">
      <c r="A52" s="2" t="s">
        <v>44</v>
      </c>
      <c r="C52" s="2" t="s">
        <v>82</v>
      </c>
    </row>
    <row r="53" spans="1:3" x14ac:dyDescent="0.25">
      <c r="A53" s="2" t="s">
        <v>45</v>
      </c>
      <c r="C53" s="2" t="s">
        <v>104</v>
      </c>
    </row>
    <row r="54" spans="1:3" x14ac:dyDescent="0.25">
      <c r="A54" s="2" t="s">
        <v>46</v>
      </c>
      <c r="C54" s="2" t="s">
        <v>105</v>
      </c>
    </row>
    <row r="55" spans="1:3" x14ac:dyDescent="0.25">
      <c r="A55" s="2" t="s">
        <v>47</v>
      </c>
      <c r="C55" s="2" t="s">
        <v>106</v>
      </c>
    </row>
    <row r="56" spans="1:3" x14ac:dyDescent="0.25">
      <c r="A56" s="2" t="s">
        <v>48</v>
      </c>
      <c r="C56" s="2" t="s">
        <v>82</v>
      </c>
    </row>
    <row r="57" spans="1:3" x14ac:dyDescent="0.25">
      <c r="A57" s="2" t="s">
        <v>49</v>
      </c>
      <c r="C57" s="2" t="s">
        <v>107</v>
      </c>
    </row>
    <row r="58" spans="1:3" x14ac:dyDescent="0.25">
      <c r="A58" s="2" t="s">
        <v>50</v>
      </c>
      <c r="C58" s="2" t="s">
        <v>108</v>
      </c>
    </row>
    <row r="59" spans="1:3" x14ac:dyDescent="0.25">
      <c r="A59" s="2" t="s">
        <v>51</v>
      </c>
      <c r="C59" s="2" t="s">
        <v>109</v>
      </c>
    </row>
    <row r="60" spans="1:3" x14ac:dyDescent="0.25">
      <c r="A60" s="2" t="s">
        <v>52</v>
      </c>
      <c r="C60" s="2" t="s">
        <v>82</v>
      </c>
    </row>
    <row r="61" spans="1:3" x14ac:dyDescent="0.25">
      <c r="A61" s="2" t="s">
        <v>53</v>
      </c>
      <c r="C61" s="2" t="s">
        <v>110</v>
      </c>
    </row>
    <row r="62" spans="1:3" x14ac:dyDescent="0.25">
      <c r="A62" s="2" t="s">
        <v>54</v>
      </c>
      <c r="C62" s="2" t="s">
        <v>111</v>
      </c>
    </row>
    <row r="63" spans="1:3" x14ac:dyDescent="0.25">
      <c r="A63" s="2" t="s">
        <v>55</v>
      </c>
      <c r="C63" s="2" t="s">
        <v>112</v>
      </c>
    </row>
    <row r="64" spans="1:3" x14ac:dyDescent="0.25">
      <c r="A64" s="2" t="s">
        <v>56</v>
      </c>
      <c r="C64" s="2" t="s">
        <v>82</v>
      </c>
    </row>
    <row r="65" spans="1:3" x14ac:dyDescent="0.25">
      <c r="A65" s="2" t="s">
        <v>57</v>
      </c>
      <c r="C65" s="2" t="s">
        <v>113</v>
      </c>
    </row>
    <row r="66" spans="1:3" x14ac:dyDescent="0.25">
      <c r="A66" s="2" t="s">
        <v>58</v>
      </c>
      <c r="C66" s="2" t="s">
        <v>114</v>
      </c>
    </row>
    <row r="67" spans="1:3" x14ac:dyDescent="0.25">
      <c r="A67" s="2" t="s">
        <v>59</v>
      </c>
      <c r="C67" s="2" t="s">
        <v>115</v>
      </c>
    </row>
    <row r="68" spans="1:3" x14ac:dyDescent="0.25">
      <c r="A68" s="2" t="s">
        <v>60</v>
      </c>
      <c r="C68" s="2" t="s">
        <v>116</v>
      </c>
    </row>
    <row r="69" spans="1:3" x14ac:dyDescent="0.25">
      <c r="A69" s="2" t="s">
        <v>5</v>
      </c>
      <c r="C69" s="2" t="s">
        <v>117</v>
      </c>
    </row>
    <row r="70" spans="1:3" x14ac:dyDescent="0.25">
      <c r="A70" s="2" t="s">
        <v>5</v>
      </c>
      <c r="C70" s="2" t="s">
        <v>118</v>
      </c>
    </row>
    <row r="71" spans="1:3" x14ac:dyDescent="0.25">
      <c r="A71" s="2" t="s">
        <v>61</v>
      </c>
      <c r="C71" s="2" t="s">
        <v>119</v>
      </c>
    </row>
    <row r="72" spans="1:3" x14ac:dyDescent="0.25">
      <c r="A72" s="2" t="s">
        <v>62</v>
      </c>
      <c r="C72" s="2" t="s">
        <v>120</v>
      </c>
    </row>
    <row r="73" spans="1:3" x14ac:dyDescent="0.25">
      <c r="A73" s="2" t="s">
        <v>5</v>
      </c>
      <c r="C73" s="2" t="s">
        <v>121</v>
      </c>
    </row>
    <row r="74" spans="1:3" x14ac:dyDescent="0.25">
      <c r="C74" s="2" t="s">
        <v>122</v>
      </c>
    </row>
    <row r="75" spans="1:3" x14ac:dyDescent="0.25">
      <c r="C75" s="2" t="s">
        <v>123</v>
      </c>
    </row>
    <row r="76" spans="1:3" x14ac:dyDescent="0.25">
      <c r="C76" s="2" t="s">
        <v>124</v>
      </c>
    </row>
    <row r="77" spans="1:3" x14ac:dyDescent="0.25">
      <c r="C77" s="2" t="s">
        <v>125</v>
      </c>
    </row>
    <row r="78" spans="1:3" x14ac:dyDescent="0.25">
      <c r="C78" s="2" t="s">
        <v>126</v>
      </c>
    </row>
    <row r="79" spans="1:3" x14ac:dyDescent="0.25">
      <c r="C79" s="2" t="s">
        <v>127</v>
      </c>
    </row>
    <row r="80" spans="1:3" x14ac:dyDescent="0.25">
      <c r="C80" s="2" t="s">
        <v>82</v>
      </c>
    </row>
    <row r="81" spans="3:3" x14ac:dyDescent="0.25">
      <c r="C81" s="2" t="s">
        <v>128</v>
      </c>
    </row>
    <row r="82" spans="3:3" x14ac:dyDescent="0.25">
      <c r="C82" s="2" t="s">
        <v>129</v>
      </c>
    </row>
    <row r="83" spans="3:3" x14ac:dyDescent="0.25">
      <c r="C83" s="2" t="s">
        <v>130</v>
      </c>
    </row>
    <row r="84" spans="3:3" x14ac:dyDescent="0.25">
      <c r="C84" s="2" t="s">
        <v>131</v>
      </c>
    </row>
    <row r="85" spans="3:3" x14ac:dyDescent="0.25">
      <c r="C85" s="2" t="s">
        <v>132</v>
      </c>
    </row>
    <row r="86" spans="3:3" x14ac:dyDescent="0.25">
      <c r="C86" s="2" t="s">
        <v>133</v>
      </c>
    </row>
    <row r="87" spans="3:3" x14ac:dyDescent="0.25">
      <c r="C87" s="2" t="s">
        <v>134</v>
      </c>
    </row>
    <row r="88" spans="3:3" x14ac:dyDescent="0.25">
      <c r="C88" s="2" t="s">
        <v>135</v>
      </c>
    </row>
    <row r="89" spans="3:3" x14ac:dyDescent="0.25">
      <c r="C89" s="2" t="s">
        <v>136</v>
      </c>
    </row>
    <row r="90" spans="3:3" x14ac:dyDescent="0.25">
      <c r="C90" s="2" t="s">
        <v>137</v>
      </c>
    </row>
    <row r="91" spans="3:3" x14ac:dyDescent="0.25">
      <c r="C91" s="2" t="s">
        <v>138</v>
      </c>
    </row>
    <row r="92" spans="3:3" x14ac:dyDescent="0.25">
      <c r="C92" s="2" t="s">
        <v>139</v>
      </c>
    </row>
    <row r="93" spans="3:3" x14ac:dyDescent="0.25">
      <c r="C93" s="2" t="s">
        <v>140</v>
      </c>
    </row>
    <row r="94" spans="3:3" x14ac:dyDescent="0.25">
      <c r="C94" s="2" t="s">
        <v>141</v>
      </c>
    </row>
    <row r="95" spans="3:3" x14ac:dyDescent="0.25">
      <c r="C95" s="2" t="s">
        <v>142</v>
      </c>
    </row>
    <row r="96" spans="3:3" x14ac:dyDescent="0.25">
      <c r="C96" s="2" t="s">
        <v>143</v>
      </c>
    </row>
    <row r="97" spans="3:3" x14ac:dyDescent="0.25">
      <c r="C97" s="2" t="s">
        <v>144</v>
      </c>
    </row>
    <row r="98" spans="3:3" x14ac:dyDescent="0.25">
      <c r="C98" s="2" t="s">
        <v>141</v>
      </c>
    </row>
    <row r="99" spans="3:3" x14ac:dyDescent="0.25">
      <c r="C99" s="2" t="s">
        <v>145</v>
      </c>
    </row>
    <row r="100" spans="3:3" x14ac:dyDescent="0.25">
      <c r="C100" s="2" t="s">
        <v>146</v>
      </c>
    </row>
    <row r="101" spans="3:3" x14ac:dyDescent="0.25">
      <c r="C101" s="2" t="s">
        <v>147</v>
      </c>
    </row>
    <row r="102" spans="3:3" x14ac:dyDescent="0.25">
      <c r="C102" s="2" t="s">
        <v>141</v>
      </c>
    </row>
    <row r="103" spans="3:3" x14ac:dyDescent="0.25">
      <c r="C103" s="2" t="s">
        <v>148</v>
      </c>
    </row>
    <row r="104" spans="3:3" x14ac:dyDescent="0.25">
      <c r="C104" s="2" t="s">
        <v>149</v>
      </c>
    </row>
    <row r="105" spans="3:3" x14ac:dyDescent="0.25">
      <c r="C105" s="2" t="s">
        <v>150</v>
      </c>
    </row>
    <row r="106" spans="3:3" x14ac:dyDescent="0.25">
      <c r="C106" s="2" t="s">
        <v>141</v>
      </c>
    </row>
    <row r="107" spans="3:3" x14ac:dyDescent="0.25">
      <c r="C107" s="2" t="s">
        <v>151</v>
      </c>
    </row>
    <row r="108" spans="3:3" x14ac:dyDescent="0.25">
      <c r="C108" s="2" t="s">
        <v>152</v>
      </c>
    </row>
    <row r="109" spans="3:3" x14ac:dyDescent="0.25">
      <c r="C109" s="2" t="s">
        <v>153</v>
      </c>
    </row>
    <row r="110" spans="3:3" x14ac:dyDescent="0.25">
      <c r="C110" s="2" t="s">
        <v>154</v>
      </c>
    </row>
    <row r="111" spans="3:3" x14ac:dyDescent="0.25">
      <c r="C111" s="2" t="s">
        <v>155</v>
      </c>
    </row>
    <row r="112" spans="3:3" x14ac:dyDescent="0.25">
      <c r="C112" s="2" t="s">
        <v>156</v>
      </c>
    </row>
    <row r="113" spans="3:3" x14ac:dyDescent="0.25">
      <c r="C113" s="2" t="s">
        <v>157</v>
      </c>
    </row>
    <row r="114" spans="3:3" x14ac:dyDescent="0.25">
      <c r="C114" s="2" t="s">
        <v>158</v>
      </c>
    </row>
    <row r="115" spans="3:3" x14ac:dyDescent="0.25">
      <c r="C115" s="2" t="s">
        <v>159</v>
      </c>
    </row>
    <row r="116" spans="3:3" x14ac:dyDescent="0.25">
      <c r="C116" s="2" t="s">
        <v>154</v>
      </c>
    </row>
    <row r="117" spans="3:3" x14ac:dyDescent="0.25">
      <c r="C117" s="2" t="s">
        <v>160</v>
      </c>
    </row>
    <row r="118" spans="3:3" x14ac:dyDescent="0.25">
      <c r="C118" s="2" t="s">
        <v>156</v>
      </c>
    </row>
    <row r="119" spans="3:3" x14ac:dyDescent="0.25">
      <c r="C119" s="2" t="s">
        <v>161</v>
      </c>
    </row>
    <row r="120" spans="3:3" x14ac:dyDescent="0.25">
      <c r="C120" s="2" t="s">
        <v>162</v>
      </c>
    </row>
    <row r="121" spans="3:3" x14ac:dyDescent="0.25">
      <c r="C121" s="2" t="s">
        <v>163</v>
      </c>
    </row>
    <row r="122" spans="3:3" x14ac:dyDescent="0.25">
      <c r="C122" s="2" t="s">
        <v>164</v>
      </c>
    </row>
    <row r="123" spans="3:3" x14ac:dyDescent="0.25">
      <c r="C123" s="2" t="s">
        <v>165</v>
      </c>
    </row>
    <row r="124" spans="3:3" x14ac:dyDescent="0.25">
      <c r="C124" s="2" t="s">
        <v>166</v>
      </c>
    </row>
    <row r="125" spans="3:3" x14ac:dyDescent="0.25">
      <c r="C125" s="2" t="s">
        <v>167</v>
      </c>
    </row>
    <row r="126" spans="3:3" x14ac:dyDescent="0.25">
      <c r="C126" s="2" t="s">
        <v>168</v>
      </c>
    </row>
    <row r="127" spans="3:3" x14ac:dyDescent="0.25">
      <c r="C127" s="2" t="s">
        <v>169</v>
      </c>
    </row>
    <row r="128" spans="3:3" x14ac:dyDescent="0.25">
      <c r="C128" s="2" t="s">
        <v>170</v>
      </c>
    </row>
    <row r="129" spans="3:3" x14ac:dyDescent="0.25">
      <c r="C129" s="2" t="s">
        <v>171</v>
      </c>
    </row>
    <row r="130" spans="3:3" x14ac:dyDescent="0.25">
      <c r="C130" s="2" t="s">
        <v>154</v>
      </c>
    </row>
    <row r="131" spans="3:3" x14ac:dyDescent="0.25">
      <c r="C131" s="2" t="s">
        <v>172</v>
      </c>
    </row>
    <row r="132" spans="3:3" x14ac:dyDescent="0.25">
      <c r="C132" s="2" t="s">
        <v>156</v>
      </c>
    </row>
    <row r="133" spans="3:3" x14ac:dyDescent="0.25">
      <c r="C133" s="2" t="s">
        <v>173</v>
      </c>
    </row>
    <row r="134" spans="3:3" x14ac:dyDescent="0.25">
      <c r="C134" s="2" t="s">
        <v>174</v>
      </c>
    </row>
    <row r="135" spans="3:3" x14ac:dyDescent="0.25">
      <c r="C135" s="2" t="s">
        <v>175</v>
      </c>
    </row>
    <row r="136" spans="3:3" x14ac:dyDescent="0.25">
      <c r="C136" s="2" t="s">
        <v>154</v>
      </c>
    </row>
    <row r="137" spans="3:3" x14ac:dyDescent="0.25">
      <c r="C137" s="2" t="s">
        <v>176</v>
      </c>
    </row>
    <row r="138" spans="3:3" x14ac:dyDescent="0.25">
      <c r="C138" s="2" t="s">
        <v>156</v>
      </c>
    </row>
    <row r="139" spans="3:3" x14ac:dyDescent="0.25">
      <c r="C139" s="2" t="s">
        <v>177</v>
      </c>
    </row>
    <row r="140" spans="3:3" x14ac:dyDescent="0.25">
      <c r="C140" s="2" t="s">
        <v>178</v>
      </c>
    </row>
    <row r="141" spans="3:3" x14ac:dyDescent="0.25">
      <c r="C141" s="2" t="s">
        <v>179</v>
      </c>
    </row>
    <row r="142" spans="3:3" x14ac:dyDescent="0.25">
      <c r="C142" s="2" t="s">
        <v>180</v>
      </c>
    </row>
    <row r="143" spans="3:3" x14ac:dyDescent="0.25">
      <c r="C143" s="2" t="s">
        <v>181</v>
      </c>
    </row>
    <row r="144" spans="3:3" x14ac:dyDescent="0.25">
      <c r="C144" s="2" t="s">
        <v>166</v>
      </c>
    </row>
    <row r="145" spans="3:3" x14ac:dyDescent="0.25">
      <c r="C145" s="2" t="s">
        <v>182</v>
      </c>
    </row>
    <row r="146" spans="3:3" x14ac:dyDescent="0.25">
      <c r="C146" s="2" t="s">
        <v>183</v>
      </c>
    </row>
    <row r="147" spans="3:3" x14ac:dyDescent="0.25">
      <c r="C147" s="2" t="s">
        <v>184</v>
      </c>
    </row>
    <row r="148" spans="3:3" x14ac:dyDescent="0.25">
      <c r="C148" s="2" t="s">
        <v>185</v>
      </c>
    </row>
    <row r="149" spans="3:3" x14ac:dyDescent="0.25">
      <c r="C149" s="2" t="s">
        <v>186</v>
      </c>
    </row>
    <row r="150" spans="3:3" x14ac:dyDescent="0.25">
      <c r="C150" s="2" t="s">
        <v>154</v>
      </c>
    </row>
    <row r="151" spans="3:3" x14ac:dyDescent="0.25">
      <c r="C151" s="2" t="s">
        <v>187</v>
      </c>
    </row>
    <row r="152" spans="3:3" x14ac:dyDescent="0.25">
      <c r="C152" s="2" t="s">
        <v>156</v>
      </c>
    </row>
    <row r="153" spans="3:3" x14ac:dyDescent="0.25">
      <c r="C153" s="2" t="s">
        <v>188</v>
      </c>
    </row>
    <row r="154" spans="3:3" x14ac:dyDescent="0.25">
      <c r="C154" s="2" t="s">
        <v>129</v>
      </c>
    </row>
    <row r="155" spans="3:3" x14ac:dyDescent="0.25">
      <c r="C155" s="2" t="s">
        <v>189</v>
      </c>
    </row>
    <row r="156" spans="3:3" x14ac:dyDescent="0.25">
      <c r="C156" s="2" t="s">
        <v>190</v>
      </c>
    </row>
    <row r="157" spans="3:3" x14ac:dyDescent="0.25">
      <c r="C157" s="2" t="s">
        <v>191</v>
      </c>
    </row>
    <row r="158" spans="3:3" x14ac:dyDescent="0.25">
      <c r="C158" s="2" t="s">
        <v>166</v>
      </c>
    </row>
    <row r="159" spans="3:3" x14ac:dyDescent="0.25">
      <c r="C159" s="2" t="s">
        <v>192</v>
      </c>
    </row>
    <row r="160" spans="3:3" x14ac:dyDescent="0.25">
      <c r="C160" s="2" t="s">
        <v>156</v>
      </c>
    </row>
    <row r="161" spans="3:3" x14ac:dyDescent="0.25">
      <c r="C161" s="2" t="s">
        <v>193</v>
      </c>
    </row>
    <row r="162" spans="3:3" x14ac:dyDescent="0.25">
      <c r="C162" s="2" t="s">
        <v>194</v>
      </c>
    </row>
    <row r="163" spans="3:3" x14ac:dyDescent="0.25">
      <c r="C163" s="2" t="s">
        <v>195</v>
      </c>
    </row>
    <row r="164" spans="3:3" x14ac:dyDescent="0.25">
      <c r="C164" s="2" t="s">
        <v>141</v>
      </c>
    </row>
    <row r="165" spans="3:3" x14ac:dyDescent="0.25">
      <c r="C165" s="2" t="s">
        <v>196</v>
      </c>
    </row>
    <row r="166" spans="3:3" x14ac:dyDescent="0.25">
      <c r="C166" s="2" t="s">
        <v>197</v>
      </c>
    </row>
    <row r="167" spans="3:3" x14ac:dyDescent="0.25">
      <c r="C167" s="2" t="s">
        <v>198</v>
      </c>
    </row>
    <row r="168" spans="3:3" x14ac:dyDescent="0.25">
      <c r="C168" s="2" t="s">
        <v>154</v>
      </c>
    </row>
    <row r="169" spans="3:3" x14ac:dyDescent="0.25">
      <c r="C169" s="2" t="s">
        <v>199</v>
      </c>
    </row>
    <row r="170" spans="3:3" x14ac:dyDescent="0.25">
      <c r="C170" s="2" t="s">
        <v>156</v>
      </c>
    </row>
    <row r="171" spans="3:3" x14ac:dyDescent="0.25">
      <c r="C171" s="2" t="s">
        <v>200</v>
      </c>
    </row>
    <row r="172" spans="3:3" x14ac:dyDescent="0.25">
      <c r="C172" s="2" t="s">
        <v>201</v>
      </c>
    </row>
    <row r="173" spans="3:3" x14ac:dyDescent="0.25">
      <c r="C173" s="2" t="s">
        <v>202</v>
      </c>
    </row>
    <row r="174" spans="3:3" x14ac:dyDescent="0.25">
      <c r="C174" s="2" t="s">
        <v>154</v>
      </c>
    </row>
    <row r="175" spans="3:3" x14ac:dyDescent="0.25">
      <c r="C175" s="2" t="s">
        <v>203</v>
      </c>
    </row>
    <row r="176" spans="3:3" x14ac:dyDescent="0.25">
      <c r="C176" s="2" t="s">
        <v>156</v>
      </c>
    </row>
    <row r="177" spans="3:3" x14ac:dyDescent="0.25">
      <c r="C177" s="2" t="s">
        <v>204</v>
      </c>
    </row>
    <row r="178" spans="3:3" x14ac:dyDescent="0.25">
      <c r="C178" s="2" t="s">
        <v>205</v>
      </c>
    </row>
    <row r="179" spans="3:3" x14ac:dyDescent="0.25">
      <c r="C179" s="2" t="s">
        <v>206</v>
      </c>
    </row>
    <row r="180" spans="3:3" x14ac:dyDescent="0.25">
      <c r="C180" s="2" t="s">
        <v>154</v>
      </c>
    </row>
    <row r="181" spans="3:3" x14ac:dyDescent="0.25">
      <c r="C181" s="2" t="s">
        <v>207</v>
      </c>
    </row>
    <row r="182" spans="3:3" x14ac:dyDescent="0.25">
      <c r="C182" s="2" t="s">
        <v>156</v>
      </c>
    </row>
    <row r="183" spans="3:3" x14ac:dyDescent="0.25">
      <c r="C183" s="2" t="s">
        <v>208</v>
      </c>
    </row>
    <row r="184" spans="3:3" x14ac:dyDescent="0.25">
      <c r="C184" s="2" t="s">
        <v>209</v>
      </c>
    </row>
    <row r="185" spans="3:3" x14ac:dyDescent="0.25">
      <c r="C185" s="2" t="s">
        <v>5</v>
      </c>
    </row>
    <row r="186" spans="3:3" x14ac:dyDescent="0.25">
      <c r="C186" s="2" t="s">
        <v>5</v>
      </c>
    </row>
    <row r="187" spans="3:3" x14ac:dyDescent="0.25">
      <c r="C187" s="2" t="s">
        <v>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7"/>
  <sheetViews>
    <sheetView topLeftCell="A70" zoomScale="85" zoomScaleNormal="85" workbookViewId="0">
      <selection activeCell="A97" sqref="A97"/>
    </sheetView>
  </sheetViews>
  <sheetFormatPr baseColWidth="10" defaultRowHeight="15" x14ac:dyDescent="0.25"/>
  <cols>
    <col min="1" max="1" width="105.42578125" style="2" bestFit="1" customWidth="1"/>
    <col min="2" max="2" width="11.42578125" style="2"/>
    <col min="3" max="3" width="105.42578125" style="2" bestFit="1" customWidth="1"/>
    <col min="4" max="16384" width="11.42578125" style="2"/>
  </cols>
  <sheetData>
    <row r="1" spans="1:3" x14ac:dyDescent="0.25">
      <c r="A1" s="1" t="s">
        <v>210</v>
      </c>
    </row>
    <row r="2" spans="1:3" x14ac:dyDescent="0.25">
      <c r="A2" s="2" t="s">
        <v>1</v>
      </c>
      <c r="C2" s="2" t="s">
        <v>1</v>
      </c>
    </row>
    <row r="3" spans="1:3" x14ac:dyDescent="0.25">
      <c r="A3" s="2" t="s">
        <v>2</v>
      </c>
      <c r="C3" s="2" t="s">
        <v>63</v>
      </c>
    </row>
    <row r="4" spans="1:3" x14ac:dyDescent="0.25">
      <c r="A4" s="2" t="s">
        <v>211</v>
      </c>
      <c r="C4" s="2" t="s">
        <v>237</v>
      </c>
    </row>
    <row r="5" spans="1:3" x14ac:dyDescent="0.25">
      <c r="A5" s="2" t="s">
        <v>4</v>
      </c>
      <c r="C5" s="2" t="s">
        <v>65</v>
      </c>
    </row>
    <row r="6" spans="1:3" x14ac:dyDescent="0.25">
      <c r="A6" s="2" t="s">
        <v>5</v>
      </c>
      <c r="C6" s="2" t="s">
        <v>5</v>
      </c>
    </row>
    <row r="7" spans="1:3" x14ac:dyDescent="0.25">
      <c r="A7" s="2" t="s">
        <v>6</v>
      </c>
      <c r="C7" s="2" t="s">
        <v>66</v>
      </c>
    </row>
    <row r="8" spans="1:3" x14ac:dyDescent="0.25">
      <c r="A8" s="2" t="s">
        <v>5</v>
      </c>
      <c r="C8" s="2" t="s">
        <v>5</v>
      </c>
    </row>
    <row r="9" spans="1:3" x14ac:dyDescent="0.25">
      <c r="A9" s="2" t="s">
        <v>212</v>
      </c>
      <c r="C9" s="2" t="s">
        <v>238</v>
      </c>
    </row>
    <row r="10" spans="1:3" x14ac:dyDescent="0.25">
      <c r="A10" s="2" t="s">
        <v>8</v>
      </c>
      <c r="C10" s="2" t="s">
        <v>68</v>
      </c>
    </row>
    <row r="11" spans="1:3" x14ac:dyDescent="0.25">
      <c r="A11" s="2" t="s">
        <v>213</v>
      </c>
      <c r="C11" s="2" t="s">
        <v>239</v>
      </c>
    </row>
    <row r="12" spans="1:3" x14ac:dyDescent="0.25">
      <c r="A12" s="2" t="s">
        <v>5</v>
      </c>
      <c r="C12" s="2" t="s">
        <v>70</v>
      </c>
    </row>
    <row r="13" spans="1:3" x14ac:dyDescent="0.25">
      <c r="A13" s="2" t="s">
        <v>10</v>
      </c>
      <c r="C13" s="2" t="s">
        <v>71</v>
      </c>
    </row>
    <row r="14" spans="1:3" x14ac:dyDescent="0.25">
      <c r="A14" s="2" t="s">
        <v>5</v>
      </c>
      <c r="C14" s="2" t="s">
        <v>72</v>
      </c>
    </row>
    <row r="15" spans="1:3" x14ac:dyDescent="0.25">
      <c r="A15" s="2" t="s">
        <v>214</v>
      </c>
      <c r="C15" s="2" t="s">
        <v>73</v>
      </c>
    </row>
    <row r="16" spans="1:3" x14ac:dyDescent="0.25">
      <c r="A16" s="2" t="s">
        <v>215</v>
      </c>
      <c r="C16" s="2" t="s">
        <v>240</v>
      </c>
    </row>
    <row r="17" spans="1:3" x14ac:dyDescent="0.25">
      <c r="A17" s="2" t="s">
        <v>216</v>
      </c>
      <c r="C17" s="2" t="s">
        <v>75</v>
      </c>
    </row>
    <row r="18" spans="1:3" x14ac:dyDescent="0.25">
      <c r="A18" s="2" t="s">
        <v>217</v>
      </c>
      <c r="C18" s="2" t="s">
        <v>76</v>
      </c>
    </row>
    <row r="19" spans="1:3" x14ac:dyDescent="0.25">
      <c r="A19" s="2" t="s">
        <v>218</v>
      </c>
      <c r="C19" s="2" t="s">
        <v>77</v>
      </c>
    </row>
    <row r="20" spans="1:3" x14ac:dyDescent="0.25">
      <c r="A20" s="2" t="s">
        <v>16</v>
      </c>
      <c r="C20" s="2" t="s">
        <v>78</v>
      </c>
    </row>
    <row r="21" spans="1:3" x14ac:dyDescent="0.25">
      <c r="A21" s="2" t="s">
        <v>17</v>
      </c>
      <c r="C21" s="2" t="s">
        <v>241</v>
      </c>
    </row>
    <row r="22" spans="1:3" x14ac:dyDescent="0.25">
      <c r="A22" s="2" t="s">
        <v>219</v>
      </c>
      <c r="C22" s="2" t="s">
        <v>242</v>
      </c>
    </row>
    <row r="23" spans="1:3" x14ac:dyDescent="0.25">
      <c r="A23" s="2" t="s">
        <v>19</v>
      </c>
      <c r="C23" s="2" t="s">
        <v>243</v>
      </c>
    </row>
    <row r="24" spans="1:3" x14ac:dyDescent="0.25">
      <c r="A24" s="2" t="s">
        <v>20</v>
      </c>
      <c r="C24" s="2" t="s">
        <v>244</v>
      </c>
    </row>
    <row r="25" spans="1:3" x14ac:dyDescent="0.25">
      <c r="A25" s="2" t="s">
        <v>5</v>
      </c>
      <c r="C25" s="2" t="s">
        <v>245</v>
      </c>
    </row>
    <row r="26" spans="1:3" x14ac:dyDescent="0.25">
      <c r="A26" s="2" t="s">
        <v>21</v>
      </c>
      <c r="C26" s="2" t="s">
        <v>246</v>
      </c>
    </row>
    <row r="27" spans="1:3" x14ac:dyDescent="0.25">
      <c r="A27" s="2" t="s">
        <v>5</v>
      </c>
      <c r="C27" s="2" t="s">
        <v>247</v>
      </c>
    </row>
    <row r="28" spans="1:3" x14ac:dyDescent="0.25">
      <c r="A28" s="2" t="s">
        <v>220</v>
      </c>
      <c r="C28" s="2" t="s">
        <v>248</v>
      </c>
    </row>
    <row r="29" spans="1:3" x14ac:dyDescent="0.25">
      <c r="A29" s="2" t="s">
        <v>23</v>
      </c>
      <c r="C29" s="2" t="s">
        <v>249</v>
      </c>
    </row>
    <row r="30" spans="1:3" x14ac:dyDescent="0.25">
      <c r="A30" s="2" t="s">
        <v>24</v>
      </c>
      <c r="C30" s="2" t="s">
        <v>250</v>
      </c>
    </row>
    <row r="31" spans="1:3" x14ac:dyDescent="0.25">
      <c r="A31" s="2" t="s">
        <v>25</v>
      </c>
      <c r="C31" s="2" t="s">
        <v>251</v>
      </c>
    </row>
    <row r="32" spans="1:3" x14ac:dyDescent="0.25">
      <c r="A32" s="2" t="s">
        <v>26</v>
      </c>
      <c r="C32" s="2" t="s">
        <v>252</v>
      </c>
    </row>
    <row r="33" spans="1:3" x14ac:dyDescent="0.25">
      <c r="A33" s="2" t="s">
        <v>27</v>
      </c>
      <c r="C33" s="2" t="s">
        <v>253</v>
      </c>
    </row>
    <row r="34" spans="1:3" x14ac:dyDescent="0.25">
      <c r="A34" s="2" t="s">
        <v>221</v>
      </c>
      <c r="C34" s="2" t="s">
        <v>254</v>
      </c>
    </row>
    <row r="35" spans="1:3" x14ac:dyDescent="0.25">
      <c r="A35" s="2" t="s">
        <v>29</v>
      </c>
      <c r="C35" s="2" t="s">
        <v>255</v>
      </c>
    </row>
    <row r="36" spans="1:3" x14ac:dyDescent="0.25">
      <c r="A36" s="2" t="s">
        <v>30</v>
      </c>
      <c r="C36" s="2" t="s">
        <v>256</v>
      </c>
    </row>
    <row r="37" spans="1:3" x14ac:dyDescent="0.25">
      <c r="A37" s="2" t="s">
        <v>31</v>
      </c>
      <c r="C37" s="2" t="s">
        <v>257</v>
      </c>
    </row>
    <row r="38" spans="1:3" x14ac:dyDescent="0.25">
      <c r="A38" s="2" t="s">
        <v>222</v>
      </c>
      <c r="C38" s="2" t="s">
        <v>258</v>
      </c>
    </row>
    <row r="39" spans="1:3" x14ac:dyDescent="0.25">
      <c r="A39" s="2" t="s">
        <v>33</v>
      </c>
      <c r="C39" s="2" t="s">
        <v>259</v>
      </c>
    </row>
    <row r="40" spans="1:3" x14ac:dyDescent="0.25">
      <c r="A40" s="2" t="s">
        <v>223</v>
      </c>
      <c r="C40" s="2" t="s">
        <v>260</v>
      </c>
    </row>
    <row r="41" spans="1:3" x14ac:dyDescent="0.25">
      <c r="A41" s="2" t="s">
        <v>35</v>
      </c>
      <c r="C41" s="2" t="s">
        <v>251</v>
      </c>
    </row>
    <row r="42" spans="1:3" x14ac:dyDescent="0.25">
      <c r="A42" s="2" t="s">
        <v>36</v>
      </c>
      <c r="C42" s="2" t="s">
        <v>261</v>
      </c>
    </row>
    <row r="43" spans="1:3" x14ac:dyDescent="0.25">
      <c r="A43" s="2" t="s">
        <v>5</v>
      </c>
      <c r="C43" s="2" t="s">
        <v>262</v>
      </c>
    </row>
    <row r="44" spans="1:3" x14ac:dyDescent="0.25">
      <c r="A44" s="2" t="s">
        <v>37</v>
      </c>
      <c r="C44" s="2" t="s">
        <v>263</v>
      </c>
    </row>
    <row r="45" spans="1:3" x14ac:dyDescent="0.25">
      <c r="A45" s="2" t="s">
        <v>5</v>
      </c>
      <c r="C45" s="2" t="s">
        <v>264</v>
      </c>
    </row>
    <row r="46" spans="1:3" x14ac:dyDescent="0.25">
      <c r="A46" s="2" t="s">
        <v>38</v>
      </c>
      <c r="C46" s="2" t="s">
        <v>265</v>
      </c>
    </row>
    <row r="47" spans="1:3" x14ac:dyDescent="0.25">
      <c r="A47" s="2" t="s">
        <v>39</v>
      </c>
      <c r="C47" s="2" t="s">
        <v>266</v>
      </c>
    </row>
    <row r="48" spans="1:3" x14ac:dyDescent="0.25">
      <c r="A48" s="2" t="s">
        <v>40</v>
      </c>
      <c r="C48" s="2" t="s">
        <v>267</v>
      </c>
    </row>
    <row r="49" spans="1:3" x14ac:dyDescent="0.25">
      <c r="A49" s="2" t="s">
        <v>41</v>
      </c>
      <c r="C49" s="2" t="s">
        <v>268</v>
      </c>
    </row>
    <row r="50" spans="1:3" x14ac:dyDescent="0.25">
      <c r="A50" s="2" t="s">
        <v>224</v>
      </c>
      <c r="C50" s="2" t="s">
        <v>269</v>
      </c>
    </row>
    <row r="51" spans="1:3" x14ac:dyDescent="0.25">
      <c r="A51" s="2" t="s">
        <v>225</v>
      </c>
      <c r="C51" s="2" t="s">
        <v>270</v>
      </c>
    </row>
    <row r="52" spans="1:3" x14ac:dyDescent="0.25">
      <c r="A52" s="2" t="s">
        <v>44</v>
      </c>
      <c r="C52" s="2" t="s">
        <v>267</v>
      </c>
    </row>
    <row r="53" spans="1:3" x14ac:dyDescent="0.25">
      <c r="A53" s="2" t="s">
        <v>45</v>
      </c>
      <c r="C53" s="2" t="s">
        <v>271</v>
      </c>
    </row>
    <row r="54" spans="1:3" x14ac:dyDescent="0.25">
      <c r="A54" s="2" t="s">
        <v>46</v>
      </c>
      <c r="C54" s="2" t="s">
        <v>272</v>
      </c>
    </row>
    <row r="55" spans="1:3" x14ac:dyDescent="0.25">
      <c r="A55" s="2" t="s">
        <v>47</v>
      </c>
      <c r="C55" s="2" t="s">
        <v>273</v>
      </c>
    </row>
    <row r="56" spans="1:3" x14ac:dyDescent="0.25">
      <c r="A56" s="2" t="s">
        <v>48</v>
      </c>
      <c r="C56" s="2" t="s">
        <v>267</v>
      </c>
    </row>
    <row r="57" spans="1:3" x14ac:dyDescent="0.25">
      <c r="A57" s="2" t="s">
        <v>49</v>
      </c>
      <c r="C57" s="2" t="s">
        <v>274</v>
      </c>
    </row>
    <row r="58" spans="1:3" x14ac:dyDescent="0.25">
      <c r="A58" s="2" t="s">
        <v>226</v>
      </c>
      <c r="C58" s="2" t="s">
        <v>275</v>
      </c>
    </row>
    <row r="59" spans="1:3" x14ac:dyDescent="0.25">
      <c r="A59" s="2" t="s">
        <v>51</v>
      </c>
      <c r="C59" s="2" t="s">
        <v>276</v>
      </c>
    </row>
    <row r="60" spans="1:3" x14ac:dyDescent="0.25">
      <c r="A60" s="2" t="s">
        <v>227</v>
      </c>
      <c r="C60" s="2" t="s">
        <v>267</v>
      </c>
    </row>
    <row r="61" spans="1:3" x14ac:dyDescent="0.25">
      <c r="A61" s="2" t="s">
        <v>53</v>
      </c>
      <c r="C61" s="2" t="s">
        <v>277</v>
      </c>
    </row>
    <row r="62" spans="1:3" x14ac:dyDescent="0.25">
      <c r="A62" s="2" t="s">
        <v>54</v>
      </c>
      <c r="C62" s="2" t="s">
        <v>278</v>
      </c>
    </row>
    <row r="63" spans="1:3" x14ac:dyDescent="0.25">
      <c r="A63" s="2" t="s">
        <v>55</v>
      </c>
      <c r="C63" s="2" t="s">
        <v>279</v>
      </c>
    </row>
    <row r="64" spans="1:3" x14ac:dyDescent="0.25">
      <c r="A64" s="2" t="s">
        <v>56</v>
      </c>
      <c r="C64" s="2" t="s">
        <v>267</v>
      </c>
    </row>
    <row r="65" spans="1:3" x14ac:dyDescent="0.25">
      <c r="A65" s="2" t="s">
        <v>57</v>
      </c>
      <c r="C65" s="2" t="s">
        <v>280</v>
      </c>
    </row>
    <row r="66" spans="1:3" x14ac:dyDescent="0.25">
      <c r="A66" s="2" t="s">
        <v>58</v>
      </c>
      <c r="C66" s="2" t="s">
        <v>281</v>
      </c>
    </row>
    <row r="67" spans="1:3" x14ac:dyDescent="0.25">
      <c r="A67" s="2" t="s">
        <v>59</v>
      </c>
      <c r="C67" s="2" t="s">
        <v>282</v>
      </c>
    </row>
    <row r="68" spans="1:3" x14ac:dyDescent="0.25">
      <c r="A68" s="2" t="s">
        <v>60</v>
      </c>
      <c r="C68" s="2" t="s">
        <v>267</v>
      </c>
    </row>
    <row r="69" spans="1:3" x14ac:dyDescent="0.25">
      <c r="A69" s="2" t="s">
        <v>5</v>
      </c>
      <c r="C69" s="2" t="s">
        <v>283</v>
      </c>
    </row>
    <row r="70" spans="1:3" x14ac:dyDescent="0.25">
      <c r="A70" s="2" t="s">
        <v>5</v>
      </c>
      <c r="C70" s="2" t="s">
        <v>284</v>
      </c>
    </row>
    <row r="71" spans="1:3" x14ac:dyDescent="0.25">
      <c r="A71" s="2" t="s">
        <v>61</v>
      </c>
      <c r="C71" s="2" t="s">
        <v>285</v>
      </c>
    </row>
    <row r="72" spans="1:3" x14ac:dyDescent="0.25">
      <c r="A72" s="2" t="s">
        <v>62</v>
      </c>
      <c r="C72" s="2" t="s">
        <v>267</v>
      </c>
    </row>
    <row r="73" spans="1:3" x14ac:dyDescent="0.25">
      <c r="A73" s="2" t="s">
        <v>5</v>
      </c>
      <c r="C73" s="2" t="s">
        <v>286</v>
      </c>
    </row>
    <row r="74" spans="1:3" x14ac:dyDescent="0.25">
      <c r="A74" s="2" t="s">
        <v>228</v>
      </c>
      <c r="C74" s="2" t="s">
        <v>287</v>
      </c>
    </row>
    <row r="75" spans="1:3" x14ac:dyDescent="0.25">
      <c r="A75" s="2" t="s">
        <v>5</v>
      </c>
      <c r="C75" s="2" t="s">
        <v>288</v>
      </c>
    </row>
    <row r="76" spans="1:3" x14ac:dyDescent="0.25">
      <c r="A76" s="2" t="s">
        <v>229</v>
      </c>
      <c r="C76" s="2" t="s">
        <v>289</v>
      </c>
    </row>
    <row r="77" spans="1:3" x14ac:dyDescent="0.25">
      <c r="A77" s="2" t="s">
        <v>230</v>
      </c>
      <c r="C77" s="2" t="s">
        <v>5</v>
      </c>
    </row>
    <row r="78" spans="1:3" x14ac:dyDescent="0.25">
      <c r="A78" s="2" t="s">
        <v>231</v>
      </c>
      <c r="C78" s="2" t="s">
        <v>5</v>
      </c>
    </row>
    <row r="79" spans="1:3" x14ac:dyDescent="0.25">
      <c r="A79" s="2" t="s">
        <v>232</v>
      </c>
      <c r="C79" s="2" t="s">
        <v>5</v>
      </c>
    </row>
    <row r="80" spans="1:3" x14ac:dyDescent="0.25">
      <c r="A80" s="2" t="s">
        <v>233</v>
      </c>
      <c r="C80" s="2" t="s">
        <v>5</v>
      </c>
    </row>
    <row r="81" spans="1:1" x14ac:dyDescent="0.25">
      <c r="A81" s="2" t="s">
        <v>5</v>
      </c>
    </row>
    <row r="82" spans="1:1" x14ac:dyDescent="0.25">
      <c r="A82" s="2" t="s">
        <v>234</v>
      </c>
    </row>
    <row r="83" spans="1:1" x14ac:dyDescent="0.25">
      <c r="A83" s="2" t="s">
        <v>5</v>
      </c>
    </row>
    <row r="84" spans="1:1" x14ac:dyDescent="0.25">
      <c r="A84" s="2" t="s">
        <v>235</v>
      </c>
    </row>
    <row r="85" spans="1:1" x14ac:dyDescent="0.25">
      <c r="A85" s="2" t="s">
        <v>236</v>
      </c>
    </row>
    <row r="86" spans="1:1" x14ac:dyDescent="0.25">
      <c r="A86" s="2" t="s">
        <v>5</v>
      </c>
    </row>
    <row r="87" spans="1:1" x14ac:dyDescent="0.25">
      <c r="A87" s="2" t="s">
        <v>5</v>
      </c>
    </row>
    <row r="88" spans="1:1" x14ac:dyDescent="0.25">
      <c r="A88" s="2" t="s">
        <v>5</v>
      </c>
    </row>
    <row r="89" spans="1:1" x14ac:dyDescent="0.25">
      <c r="A89" s="2" t="s">
        <v>5</v>
      </c>
    </row>
    <row r="90" spans="1:1" x14ac:dyDescent="0.25">
      <c r="A90" s="2" t="s">
        <v>5</v>
      </c>
    </row>
    <row r="91" spans="1:1" x14ac:dyDescent="0.25">
      <c r="A91" s="2" t="s">
        <v>5</v>
      </c>
    </row>
    <row r="92" spans="1:1" x14ac:dyDescent="0.25">
      <c r="A92" s="2" t="s">
        <v>5</v>
      </c>
    </row>
    <row r="93" spans="1:1" x14ac:dyDescent="0.25">
      <c r="A93" s="2" t="s">
        <v>5</v>
      </c>
    </row>
    <row r="94" spans="1:1" x14ac:dyDescent="0.25">
      <c r="A94" s="2" t="s">
        <v>5</v>
      </c>
    </row>
    <row r="95" spans="1:1" x14ac:dyDescent="0.25">
      <c r="A95" s="2" t="s">
        <v>5</v>
      </c>
    </row>
    <row r="96" spans="1:1" x14ac:dyDescent="0.25">
      <c r="A96" s="2" t="s">
        <v>5</v>
      </c>
    </row>
    <row r="97" spans="1:1" x14ac:dyDescent="0.25">
      <c r="A97" s="2" t="s">
        <v>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7"/>
  <sheetViews>
    <sheetView tabSelected="1" zoomScale="85" zoomScaleNormal="85" workbookViewId="0"/>
  </sheetViews>
  <sheetFormatPr baseColWidth="10" defaultRowHeight="15" x14ac:dyDescent="0.25"/>
  <cols>
    <col min="1" max="1" width="105.42578125" style="2" bestFit="1" customWidth="1"/>
    <col min="2" max="2" width="11.42578125" style="2"/>
    <col min="3" max="3" width="105.42578125" style="2" bestFit="1" customWidth="1"/>
    <col min="4" max="16384" width="11.42578125" style="2"/>
  </cols>
  <sheetData>
    <row r="1" spans="1:3" x14ac:dyDescent="0.25">
      <c r="A1" s="1" t="s">
        <v>290</v>
      </c>
    </row>
    <row r="2" spans="1:3" x14ac:dyDescent="0.25">
      <c r="A2" s="2" t="s">
        <v>1</v>
      </c>
      <c r="C2" s="2" t="s">
        <v>1</v>
      </c>
    </row>
    <row r="3" spans="1:3" x14ac:dyDescent="0.25">
      <c r="A3" s="2" t="s">
        <v>2</v>
      </c>
      <c r="C3" s="2" t="s">
        <v>2</v>
      </c>
    </row>
    <row r="4" spans="1:3" x14ac:dyDescent="0.25">
      <c r="A4" s="2" t="s">
        <v>211</v>
      </c>
      <c r="C4" s="2" t="s">
        <v>211</v>
      </c>
    </row>
    <row r="5" spans="1:3" x14ac:dyDescent="0.25">
      <c r="A5" s="2" t="s">
        <v>4</v>
      </c>
      <c r="C5" s="2" t="s">
        <v>309</v>
      </c>
    </row>
    <row r="6" spans="1:3" x14ac:dyDescent="0.25">
      <c r="A6" s="2" t="s">
        <v>5</v>
      </c>
      <c r="C6" s="2" t="s">
        <v>5</v>
      </c>
    </row>
    <row r="7" spans="1:3" x14ac:dyDescent="0.25">
      <c r="A7" s="2" t="s">
        <v>6</v>
      </c>
      <c r="C7" s="2" t="s">
        <v>310</v>
      </c>
    </row>
    <row r="8" spans="1:3" x14ac:dyDescent="0.25">
      <c r="A8" s="2" t="s">
        <v>5</v>
      </c>
      <c r="C8" s="2" t="s">
        <v>5</v>
      </c>
    </row>
    <row r="9" spans="1:3" x14ac:dyDescent="0.25">
      <c r="A9" s="2" t="s">
        <v>291</v>
      </c>
      <c r="C9" s="2" t="s">
        <v>311</v>
      </c>
    </row>
    <row r="10" spans="1:3" x14ac:dyDescent="0.25">
      <c r="A10" s="2" t="s">
        <v>8</v>
      </c>
      <c r="C10" s="2" t="s">
        <v>312</v>
      </c>
    </row>
    <row r="11" spans="1:3" x14ac:dyDescent="0.25">
      <c r="A11" s="2" t="s">
        <v>213</v>
      </c>
      <c r="C11" s="2" t="s">
        <v>313</v>
      </c>
    </row>
    <row r="12" spans="1:3" x14ac:dyDescent="0.25">
      <c r="A12" s="2" t="s">
        <v>5</v>
      </c>
      <c r="C12" s="2" t="s">
        <v>5</v>
      </c>
    </row>
    <row r="13" spans="1:3" x14ac:dyDescent="0.25">
      <c r="A13" s="2" t="s">
        <v>10</v>
      </c>
      <c r="C13" s="2" t="s">
        <v>5</v>
      </c>
    </row>
    <row r="14" spans="1:3" x14ac:dyDescent="0.25">
      <c r="A14" s="2" t="s">
        <v>5</v>
      </c>
      <c r="C14" s="2" t="s">
        <v>314</v>
      </c>
    </row>
    <row r="15" spans="1:3" x14ac:dyDescent="0.25">
      <c r="A15" s="2" t="s">
        <v>292</v>
      </c>
      <c r="C15" s="2" t="s">
        <v>315</v>
      </c>
    </row>
    <row r="16" spans="1:3" x14ac:dyDescent="0.25">
      <c r="A16" s="2" t="s">
        <v>293</v>
      </c>
      <c r="C16" s="2" t="s">
        <v>316</v>
      </c>
    </row>
    <row r="17" spans="1:3" x14ac:dyDescent="0.25">
      <c r="A17" s="2" t="s">
        <v>294</v>
      </c>
      <c r="C17" s="2" t="s">
        <v>317</v>
      </c>
    </row>
    <row r="18" spans="1:3" x14ac:dyDescent="0.25">
      <c r="A18" s="2" t="s">
        <v>295</v>
      </c>
      <c r="C18" s="2" t="s">
        <v>318</v>
      </c>
    </row>
    <row r="19" spans="1:3" x14ac:dyDescent="0.25">
      <c r="A19" s="2" t="s">
        <v>218</v>
      </c>
      <c r="C19" s="2" t="s">
        <v>319</v>
      </c>
    </row>
    <row r="20" spans="1:3" x14ac:dyDescent="0.25">
      <c r="A20" s="2" t="s">
        <v>16</v>
      </c>
      <c r="C20" s="2" t="s">
        <v>320</v>
      </c>
    </row>
    <row r="21" spans="1:3" x14ac:dyDescent="0.25">
      <c r="A21" s="2" t="s">
        <v>17</v>
      </c>
      <c r="C21" s="2" t="s">
        <v>5</v>
      </c>
    </row>
    <row r="22" spans="1:3" x14ac:dyDescent="0.25">
      <c r="A22" s="2" t="s">
        <v>296</v>
      </c>
      <c r="C22" s="2" t="s">
        <v>5</v>
      </c>
    </row>
    <row r="23" spans="1:3" x14ac:dyDescent="0.25">
      <c r="A23" s="2" t="s">
        <v>19</v>
      </c>
      <c r="C23" s="2" t="s">
        <v>321</v>
      </c>
    </row>
    <row r="24" spans="1:3" x14ac:dyDescent="0.25">
      <c r="A24" s="2" t="s">
        <v>20</v>
      </c>
      <c r="C24" s="2" t="s">
        <v>5</v>
      </c>
    </row>
    <row r="25" spans="1:3" x14ac:dyDescent="0.25">
      <c r="A25" s="2" t="s">
        <v>5</v>
      </c>
      <c r="C25" s="2" t="s">
        <v>322</v>
      </c>
    </row>
    <row r="26" spans="1:3" x14ac:dyDescent="0.25">
      <c r="A26" s="2" t="s">
        <v>21</v>
      </c>
      <c r="C26" s="2" t="s">
        <v>323</v>
      </c>
    </row>
    <row r="27" spans="1:3" x14ac:dyDescent="0.25">
      <c r="A27" s="2" t="s">
        <v>5</v>
      </c>
      <c r="C27" s="2" t="s">
        <v>324</v>
      </c>
    </row>
    <row r="28" spans="1:3" x14ac:dyDescent="0.25">
      <c r="A28" s="2" t="s">
        <v>297</v>
      </c>
      <c r="C28" s="2" t="s">
        <v>325</v>
      </c>
    </row>
    <row r="29" spans="1:3" x14ac:dyDescent="0.25">
      <c r="A29" s="2" t="s">
        <v>23</v>
      </c>
      <c r="C29" s="2" t="s">
        <v>5</v>
      </c>
    </row>
    <row r="30" spans="1:3" x14ac:dyDescent="0.25">
      <c r="A30" s="2" t="s">
        <v>24</v>
      </c>
      <c r="C30" s="2" t="s">
        <v>5</v>
      </c>
    </row>
    <row r="31" spans="1:3" x14ac:dyDescent="0.25">
      <c r="A31" s="2" t="s">
        <v>25</v>
      </c>
      <c r="C31" s="2" t="s">
        <v>5</v>
      </c>
    </row>
    <row r="32" spans="1:3" x14ac:dyDescent="0.25">
      <c r="A32" s="2" t="s">
        <v>26</v>
      </c>
      <c r="C32" s="2" t="s">
        <v>5</v>
      </c>
    </row>
    <row r="33" spans="1:3" x14ac:dyDescent="0.25">
      <c r="A33" s="2" t="s">
        <v>27</v>
      </c>
      <c r="C33" s="2" t="s">
        <v>5</v>
      </c>
    </row>
    <row r="34" spans="1:3" x14ac:dyDescent="0.25">
      <c r="A34" s="2" t="s">
        <v>298</v>
      </c>
      <c r="C34" s="2" t="s">
        <v>5</v>
      </c>
    </row>
    <row r="35" spans="1:3" x14ac:dyDescent="0.25">
      <c r="A35" s="2" t="s">
        <v>29</v>
      </c>
      <c r="C35" s="2" t="s">
        <v>5</v>
      </c>
    </row>
    <row r="36" spans="1:3" x14ac:dyDescent="0.25">
      <c r="A36" s="2" t="s">
        <v>30</v>
      </c>
      <c r="C36" s="2" t="s">
        <v>326</v>
      </c>
    </row>
    <row r="37" spans="1:3" x14ac:dyDescent="0.25">
      <c r="A37" s="2" t="s">
        <v>31</v>
      </c>
      <c r="C37" s="2" t="s">
        <v>327</v>
      </c>
    </row>
    <row r="38" spans="1:3" x14ac:dyDescent="0.25">
      <c r="A38" s="2" t="s">
        <v>222</v>
      </c>
      <c r="C38" s="2" t="s">
        <v>328</v>
      </c>
    </row>
    <row r="39" spans="1:3" x14ac:dyDescent="0.25">
      <c r="A39" s="2" t="s">
        <v>33</v>
      </c>
      <c r="C39" s="2" t="s">
        <v>329</v>
      </c>
    </row>
    <row r="40" spans="1:3" x14ac:dyDescent="0.25">
      <c r="A40" s="2" t="s">
        <v>299</v>
      </c>
      <c r="C40" s="2" t="s">
        <v>330</v>
      </c>
    </row>
    <row r="41" spans="1:3" x14ac:dyDescent="0.25">
      <c r="A41" s="2" t="s">
        <v>35</v>
      </c>
      <c r="C41" s="2" t="s">
        <v>331</v>
      </c>
    </row>
    <row r="42" spans="1:3" x14ac:dyDescent="0.25">
      <c r="A42" s="2" t="s">
        <v>36</v>
      </c>
      <c r="C42" s="2" t="s">
        <v>332</v>
      </c>
    </row>
    <row r="43" spans="1:3" x14ac:dyDescent="0.25">
      <c r="A43" s="2" t="s">
        <v>5</v>
      </c>
      <c r="C43" s="2" t="s">
        <v>333</v>
      </c>
    </row>
    <row r="44" spans="1:3" x14ac:dyDescent="0.25">
      <c r="A44" s="2" t="s">
        <v>37</v>
      </c>
      <c r="C44" s="2" t="s">
        <v>334</v>
      </c>
    </row>
    <row r="45" spans="1:3" x14ac:dyDescent="0.25">
      <c r="A45" s="2" t="s">
        <v>5</v>
      </c>
      <c r="C45" s="2" t="s">
        <v>335</v>
      </c>
    </row>
    <row r="46" spans="1:3" x14ac:dyDescent="0.25">
      <c r="A46" s="2" t="s">
        <v>300</v>
      </c>
      <c r="C46" s="2" t="s">
        <v>336</v>
      </c>
    </row>
    <row r="47" spans="1:3" x14ac:dyDescent="0.25">
      <c r="A47" s="2" t="s">
        <v>301</v>
      </c>
      <c r="C47" s="2" t="s">
        <v>337</v>
      </c>
    </row>
    <row r="48" spans="1:3" x14ac:dyDescent="0.25">
      <c r="A48" s="2" t="s">
        <v>40</v>
      </c>
      <c r="C48" s="2" t="s">
        <v>338</v>
      </c>
    </row>
    <row r="49" spans="1:3" x14ac:dyDescent="0.25">
      <c r="A49" s="2" t="s">
        <v>41</v>
      </c>
      <c r="C49" s="2" t="s">
        <v>339</v>
      </c>
    </row>
    <row r="50" spans="1:3" x14ac:dyDescent="0.25">
      <c r="A50" s="2" t="s">
        <v>302</v>
      </c>
      <c r="C50" s="2" t="s">
        <v>340</v>
      </c>
    </row>
    <row r="51" spans="1:3" x14ac:dyDescent="0.25">
      <c r="A51" s="2" t="s">
        <v>303</v>
      </c>
      <c r="C51" s="2" t="s">
        <v>341</v>
      </c>
    </row>
    <row r="52" spans="1:3" x14ac:dyDescent="0.25">
      <c r="A52" s="2" t="s">
        <v>44</v>
      </c>
      <c r="C52" s="2" t="s">
        <v>342</v>
      </c>
    </row>
    <row r="53" spans="1:3" x14ac:dyDescent="0.25">
      <c r="A53" s="2" t="s">
        <v>45</v>
      </c>
      <c r="C53" s="2" t="s">
        <v>343</v>
      </c>
    </row>
    <row r="54" spans="1:3" x14ac:dyDescent="0.25">
      <c r="A54" s="2" t="s">
        <v>46</v>
      </c>
      <c r="C54" s="2" t="s">
        <v>344</v>
      </c>
    </row>
    <row r="55" spans="1:3" x14ac:dyDescent="0.25">
      <c r="A55" s="2" t="s">
        <v>47</v>
      </c>
      <c r="C55" s="2" t="s">
        <v>345</v>
      </c>
    </row>
    <row r="56" spans="1:3" x14ac:dyDescent="0.25">
      <c r="A56" s="2" t="s">
        <v>48</v>
      </c>
      <c r="C56" s="2" t="s">
        <v>346</v>
      </c>
    </row>
    <row r="57" spans="1:3" x14ac:dyDescent="0.25">
      <c r="A57" s="2" t="s">
        <v>304</v>
      </c>
      <c r="C57" s="3" t="s">
        <v>347</v>
      </c>
    </row>
    <row r="58" spans="1:3" x14ac:dyDescent="0.25">
      <c r="A58" s="2" t="s">
        <v>305</v>
      </c>
      <c r="C58" s="2" t="s">
        <v>5</v>
      </c>
    </row>
    <row r="59" spans="1:3" x14ac:dyDescent="0.25">
      <c r="A59" s="2" t="s">
        <v>51</v>
      </c>
      <c r="C59" s="2" t="s">
        <v>348</v>
      </c>
    </row>
    <row r="60" spans="1:3" x14ac:dyDescent="0.25">
      <c r="A60" s="2" t="s">
        <v>306</v>
      </c>
      <c r="C60" s="2" t="s">
        <v>349</v>
      </c>
    </row>
    <row r="61" spans="1:3" x14ac:dyDescent="0.25">
      <c r="A61" s="2" t="s">
        <v>53</v>
      </c>
      <c r="C61" s="2" t="s">
        <v>350</v>
      </c>
    </row>
    <row r="62" spans="1:3" x14ac:dyDescent="0.25">
      <c r="A62" s="2" t="s">
        <v>54</v>
      </c>
      <c r="C62" s="2" t="s">
        <v>351</v>
      </c>
    </row>
    <row r="63" spans="1:3" x14ac:dyDescent="0.25">
      <c r="A63" s="2" t="s">
        <v>55</v>
      </c>
      <c r="C63" s="2" t="s">
        <v>352</v>
      </c>
    </row>
    <row r="64" spans="1:3" x14ac:dyDescent="0.25">
      <c r="A64" s="2" t="s">
        <v>56</v>
      </c>
      <c r="C64" s="2" t="s">
        <v>5</v>
      </c>
    </row>
    <row r="65" spans="1:3" x14ac:dyDescent="0.25">
      <c r="A65" s="2" t="s">
        <v>57</v>
      </c>
      <c r="C65" s="2" t="s">
        <v>5</v>
      </c>
    </row>
    <row r="66" spans="1:3" x14ac:dyDescent="0.25">
      <c r="A66" s="2" t="s">
        <v>58</v>
      </c>
      <c r="C66" s="2" t="s">
        <v>5</v>
      </c>
    </row>
    <row r="67" spans="1:3" x14ac:dyDescent="0.25">
      <c r="A67" s="2" t="s">
        <v>59</v>
      </c>
      <c r="C67" s="2" t="s">
        <v>5</v>
      </c>
    </row>
    <row r="68" spans="1:3" x14ac:dyDescent="0.25">
      <c r="A68" s="2" t="s">
        <v>60</v>
      </c>
      <c r="C68" s="2" t="s">
        <v>5</v>
      </c>
    </row>
    <row r="69" spans="1:3" x14ac:dyDescent="0.25">
      <c r="A69" s="2" t="s">
        <v>5</v>
      </c>
      <c r="C69" s="2" t="s">
        <v>5</v>
      </c>
    </row>
    <row r="70" spans="1:3" x14ac:dyDescent="0.25">
      <c r="A70" s="2" t="s">
        <v>5</v>
      </c>
      <c r="C70" s="2" t="s">
        <v>5</v>
      </c>
    </row>
    <row r="71" spans="1:3" x14ac:dyDescent="0.25">
      <c r="A71" s="2" t="s">
        <v>61</v>
      </c>
      <c r="C71" s="2" t="s">
        <v>5</v>
      </c>
    </row>
    <row r="72" spans="1:3" x14ac:dyDescent="0.25">
      <c r="A72" s="2" t="s">
        <v>62</v>
      </c>
      <c r="C72" s="2" t="s">
        <v>5</v>
      </c>
    </row>
    <row r="73" spans="1:3" x14ac:dyDescent="0.25">
      <c r="A73" s="2" t="s">
        <v>5</v>
      </c>
    </row>
    <row r="74" spans="1:3" x14ac:dyDescent="0.25">
      <c r="A74" s="2" t="s">
        <v>228</v>
      </c>
    </row>
    <row r="75" spans="1:3" x14ac:dyDescent="0.25">
      <c r="A75" s="2" t="s">
        <v>5</v>
      </c>
    </row>
    <row r="76" spans="1:3" x14ac:dyDescent="0.25">
      <c r="A76" s="2" t="s">
        <v>229</v>
      </c>
    </row>
    <row r="77" spans="1:3" x14ac:dyDescent="0.25">
      <c r="A77" s="2" t="s">
        <v>230</v>
      </c>
    </row>
    <row r="78" spans="1:3" x14ac:dyDescent="0.25">
      <c r="A78" s="2" t="s">
        <v>231</v>
      </c>
    </row>
    <row r="79" spans="1:3" x14ac:dyDescent="0.25">
      <c r="A79" s="2" t="s">
        <v>307</v>
      </c>
    </row>
    <row r="80" spans="1:3" x14ac:dyDescent="0.25">
      <c r="A80" s="2" t="s">
        <v>308</v>
      </c>
    </row>
    <row r="81" spans="1:1" x14ac:dyDescent="0.25">
      <c r="A81" s="2" t="s">
        <v>5</v>
      </c>
    </row>
    <row r="82" spans="1:1" x14ac:dyDescent="0.25">
      <c r="A82" s="2" t="s">
        <v>234</v>
      </c>
    </row>
    <row r="83" spans="1:1" x14ac:dyDescent="0.25">
      <c r="A83" s="2" t="s">
        <v>5</v>
      </c>
    </row>
    <row r="84" spans="1:1" x14ac:dyDescent="0.25">
      <c r="A84" s="2" t="s">
        <v>235</v>
      </c>
    </row>
    <row r="85" spans="1:1" x14ac:dyDescent="0.25">
      <c r="A85" s="2" t="s">
        <v>236</v>
      </c>
    </row>
    <row r="86" spans="1:1" x14ac:dyDescent="0.25">
      <c r="A86" s="2" t="s">
        <v>5</v>
      </c>
    </row>
    <row r="87" spans="1:1" x14ac:dyDescent="0.25">
      <c r="A87" s="2" t="s">
        <v>5</v>
      </c>
    </row>
    <row r="88" spans="1:1" x14ac:dyDescent="0.25">
      <c r="A88" s="2" t="s">
        <v>5</v>
      </c>
    </row>
    <row r="89" spans="1:1" x14ac:dyDescent="0.25">
      <c r="A89" s="2" t="s">
        <v>5</v>
      </c>
    </row>
    <row r="90" spans="1:1" x14ac:dyDescent="0.25">
      <c r="A90" s="2" t="s">
        <v>5</v>
      </c>
    </row>
    <row r="91" spans="1:1" x14ac:dyDescent="0.25">
      <c r="A91" s="2" t="s">
        <v>5</v>
      </c>
    </row>
    <row r="92" spans="1:1" x14ac:dyDescent="0.25">
      <c r="A92" s="2" t="s">
        <v>5</v>
      </c>
    </row>
    <row r="93" spans="1:1" x14ac:dyDescent="0.25">
      <c r="A93" s="2" t="s">
        <v>5</v>
      </c>
    </row>
    <row r="94" spans="1:1" x14ac:dyDescent="0.25">
      <c r="A94" s="2" t="s">
        <v>5</v>
      </c>
    </row>
    <row r="95" spans="1:1" x14ac:dyDescent="0.25">
      <c r="A95" s="2" t="s">
        <v>5</v>
      </c>
    </row>
    <row r="96" spans="1:1" x14ac:dyDescent="0.25">
      <c r="A96" s="2" t="s">
        <v>5</v>
      </c>
    </row>
    <row r="97" spans="1:1" x14ac:dyDescent="0.25">
      <c r="A97" s="2" t="s">
        <v>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00130158009617961493</vt:lpstr>
      <vt:lpstr>00130287009600184147</vt:lpstr>
      <vt:lpstr>00130287009600188155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 ANDRES CASTELLANOS AGUILAR</dc:creator>
  <cp:lastModifiedBy>JAVIER ANDRES CASTELLANOS AGUILAR</cp:lastModifiedBy>
  <dcterms:created xsi:type="dcterms:W3CDTF">2025-07-22T16:07:04Z</dcterms:created>
  <dcterms:modified xsi:type="dcterms:W3CDTF">2025-07-22T16:17:29Z</dcterms:modified>
</cp:coreProperties>
</file>