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sesorescolpatria-my.sharepoint.com/personal/eolartec_axacolpatria_co/Documents/Documentos/Cifrada/Confidencial/TAXES_2022/Axa Colpatria Seguros SA/TAXES 2023/REQUERIMIENTOS/SHD 2019/"/>
    </mc:Choice>
  </mc:AlternateContent>
  <xr:revisionPtr revIDLastSave="0" documentId="8_{00C01068-7D8E-4CE0-8B99-3916AA0C9A44}" xr6:coauthVersionLast="47" xr6:coauthVersionMax="47" xr10:uidLastSave="{00000000-0000-0000-0000-000000000000}"/>
  <bookViews>
    <workbookView xWindow="-120" yWindow="-120" windowWidth="29040" windowHeight="15840" xr2:uid="{3320359E-BF71-4190-9B37-1633763BEBE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85" i="1"/>
  <c r="D69" i="1"/>
  <c r="D87" i="1" s="1"/>
  <c r="D95" i="1" l="1"/>
</calcChain>
</file>

<file path=xl/sharedStrings.xml><?xml version="1.0" encoding="utf-8"?>
<sst xmlns="http://schemas.openxmlformats.org/spreadsheetml/2006/main" count="172" uniqueCount="114">
  <si>
    <t>BIMESTRE</t>
  </si>
  <si>
    <t>AGENTE RETENEDOR</t>
  </si>
  <si>
    <t>NIT</t>
  </si>
  <si>
    <t>MONTO</t>
  </si>
  <si>
    <t>RETENIDO</t>
  </si>
  <si>
    <t>OBSERVACIÓN</t>
  </si>
  <si>
    <t>INDUSTRIA MILITAR</t>
  </si>
  <si>
    <t>Bim. 3, a nombre de Unión Temporal NIT 9011269075</t>
  </si>
  <si>
    <t>MINISTERIO DE DEFENSA NACIONAL</t>
  </si>
  <si>
    <t>Bim. 1</t>
  </si>
  <si>
    <t>AGENCIA DE SEGUROS FALABELLA LTDA</t>
  </si>
  <si>
    <t>Certificado no expedido por agentes retenedores Davivienda y Banco Falabella</t>
  </si>
  <si>
    <t>Certificado no expedido por agente retenedor Banco Falabella</t>
  </si>
  <si>
    <t>Bim. 1, certificado no expedido por el agente retenedor</t>
  </si>
  <si>
    <t>SECRETARIA DISTRITAL DE HACIENDA</t>
  </si>
  <si>
    <t>Certificado a nombre de la Unión Temporal</t>
  </si>
  <si>
    <t>EMPRESA DE ACUEDUCTO ALCANTARILLADO Y ASEO DE BOGOTA ESP</t>
  </si>
  <si>
    <t>Bim. 2, certificado no expedido por el agente retenedor</t>
  </si>
  <si>
    <t>Bim. 3, no cumple requisitos (correo)</t>
  </si>
  <si>
    <t>FISCALÍA GENERAL DE LA NACIÓN</t>
  </si>
  <si>
    <t>Bim. 1, correo, consulta de pagos SIIF</t>
  </si>
  <si>
    <t>MINISTERIO TRANSPORTE</t>
  </si>
  <si>
    <t>Bim. 1, 2 , 3, correo, imágenes borrosas órdenes de pago</t>
  </si>
  <si>
    <t>SENA DIREC</t>
  </si>
  <si>
    <t>Bim 4, pantallazo SIIF, no tiene información del contribuyente</t>
  </si>
  <si>
    <t>INSTITUTO NACION</t>
  </si>
  <si>
    <t>Bim 5, pantallazo SIIF, no tiene información del contribuyente</t>
  </si>
  <si>
    <t>FONDO ADAPTAC</t>
  </si>
  <si>
    <t>DEPARTAMENTO A</t>
  </si>
  <si>
    <t>Bim 4, pantallazo SIIF, no tiene información del contribuyente -</t>
  </si>
  <si>
    <t>Bim 4, certificado a nombre de Unión Temporal Nit 901237056</t>
  </si>
  <si>
    <t>Bim 3, certificado a nombre de Unión Temporal Nit 901237056</t>
  </si>
  <si>
    <t>Bim 2, certificado a nombre de Unión Temporal Nit 901237056</t>
  </si>
  <si>
    <t>Bim.1, certificado a nombre de Unión Temporal Nit 901237056</t>
  </si>
  <si>
    <t>Bim 1, certificado a nombre de Unión Temporal Nit 901237056</t>
  </si>
  <si>
    <t>UNIVERSIDAD PEDAGOGICA Y TECNOLOGICA DE COLOMBIA</t>
  </si>
  <si>
    <t>Bim 3 de 2019, comprobante a nombre de Unión Temporal</t>
  </si>
  <si>
    <t>FONDO DE PRESTANCIONES ECONÓMICAS CESANTÍAS Y PENSIONES - OP 193</t>
  </si>
  <si>
    <t>Bim 6 de 2018, orden de pago Dic de 2018</t>
  </si>
  <si>
    <t>PROCURADURIA GENERAL DE LA NACION</t>
  </si>
  <si>
    <t>Bim 5, pantallazo SIIF / Consulta de movimientos</t>
  </si>
  <si>
    <t>Pantallazo SIIF / No hay información de agente retenedor ni contribuyente</t>
  </si>
  <si>
    <t>SECRETARIA DISTRITAL DE MOVILIDAD - OP 1317</t>
  </si>
  <si>
    <t>Hoja excel / No hay información de agente retenedor ni contribuyente</t>
  </si>
  <si>
    <t>Bim 5, pantallazo SIIF / No hay información del contribuyente</t>
  </si>
  <si>
    <t>SECRETARIA DISTRITAL DE HACIENDA - OP 2535</t>
  </si>
  <si>
    <t>Bimestre 3 de 2019</t>
  </si>
  <si>
    <t>SECRETARIA DISTRITAL DE HACIENDA -OP 673</t>
  </si>
  <si>
    <t>AGENCIA NACIONAL DE SEGURIDAD VIAL</t>
  </si>
  <si>
    <t>Bim. 2, Certificado de Ingresos y Retenciones SIIF</t>
  </si>
  <si>
    <t>Bim. 5. No cumple requisitos.</t>
  </si>
  <si>
    <t>Bim. 5. No cumple requisitos</t>
  </si>
  <si>
    <t xml:space="preserve">DEPARTAMENTO ADMINISTRATIVO DIRECCIÓN NACIONAL DE INTELIGENCIA </t>
  </si>
  <si>
    <t>Certif . SIIF no corresponde a Axa Colpatria (Suzuki Motor de Colombia S.A.)</t>
  </si>
  <si>
    <t xml:space="preserve"> INDUSTRIA MILITAR </t>
  </si>
  <si>
    <t>Bim. 2, Certif icado a nombre de Unión Temporal La Previsora S.A.</t>
  </si>
  <si>
    <t xml:space="preserve"> SECRETARIA DISTRITAL DE HACIENDA – OP 2535 </t>
  </si>
  <si>
    <t xml:space="preserve"> SECRETARIA DISTRITAL DE HACIENDA – OP 673 </t>
  </si>
  <si>
    <t xml:space="preserve">U A E DIRECCION DE IMPUESTOS Y ADUANAS NACIONALES - DIAN </t>
  </si>
  <si>
    <t>Certif icado de Ingresos y Retenciones SIIF a nombre de Unión Temporal</t>
  </si>
  <si>
    <t xml:space="preserve">SECRETARIA DISTRITAL DE MOVILIDAD - OP 9225, 1983 </t>
  </si>
  <si>
    <t>Bimestre 5 de 2019, Orden de Pago a nombre de Unión Temporal</t>
  </si>
  <si>
    <t xml:space="preserve">SECRETARIA DISTRITAL DE MOVILIDAD - OP 9224, 1987 </t>
  </si>
  <si>
    <t xml:space="preserve">AUDITORIA GENERAL DE LA REPUBLICA - GESTION GENERAL </t>
  </si>
  <si>
    <t xml:space="preserve"> Pantallazo SIIF, sin información del contribuyente</t>
  </si>
  <si>
    <t>FONDO ADAPTACION - ORDEN DE PAGO PRESUPUESTAL SIIF 365335919</t>
  </si>
  <si>
    <t>Orden de Pago Presupuestal de gastos. No cumple requisitos</t>
  </si>
  <si>
    <t xml:space="preserve"> Bimestre 5 de 2018.</t>
  </si>
  <si>
    <t>SIIF - Obligación Presupuestal Comprobante, no cumple requisitos</t>
  </si>
  <si>
    <t xml:space="preserve">UNIDAD ADMINISTRATIVA ESPECIAL DE AERONAUTICA CIVIL </t>
  </si>
  <si>
    <t>Pantallazo SIIF, no tiene información del contribuyente</t>
  </si>
  <si>
    <t xml:space="preserve">SUPERINTENDENCIA DE SOCIEDADES </t>
  </si>
  <si>
    <t>Certif icado de Pago, sin identif icación tributaria del contribuyente ni retenedor</t>
  </si>
  <si>
    <t>Consulta de Movimientos SIIF, no tiene información del contribuyente</t>
  </si>
  <si>
    <t xml:space="preserve"> Consulta de Movimientos SIIF, no tiene información del contribuyente</t>
  </si>
  <si>
    <t>Consulta de Movimientos SIIF, documento ilegible</t>
  </si>
  <si>
    <t xml:space="preserve">UNIVERSIDAD PEDAGOGICA Y TECNOLOGICA DE COLOMBIA – Comprob. Egreso 8849113800330 </t>
  </si>
  <si>
    <t xml:space="preserve"> Bim. 3 de 2019, comprobante a nombre de Unión Temporal</t>
  </si>
  <si>
    <t xml:space="preserve"> Bim. 5 de 2019, certif icación de pago, no cumple requisitos</t>
  </si>
  <si>
    <t xml:space="preserve">AGENCIA NACIONAL DE TIERRAS - ANT - Orden de pago Presupuestal de gastos </t>
  </si>
  <si>
    <t>Bim. 5 de 2019. No cumple requisitos</t>
  </si>
  <si>
    <t>Bim. 5 de 2019, Consulta de Movimientos SIIF, documento ilegible</t>
  </si>
  <si>
    <t>IMPRENTA NACIONAL DE COLOMBIA</t>
  </si>
  <si>
    <t>Bim. 4. Certificado - Se imputa al Bim. 4 – 2019</t>
  </si>
  <si>
    <t>FONDO DE PREVISION SOCIAL DEL CONGRESO – PENSIONES</t>
  </si>
  <si>
    <t>Bim. 4, Certificado - Se imputa al Bim. 4 - 2019</t>
  </si>
  <si>
    <t>SECRETARIA DISTRITAL DE LA MUJER – OP 3336</t>
  </si>
  <si>
    <t>Bimestre 5 de 2019. Se imputa al Bim. 5</t>
  </si>
  <si>
    <t>FISCALIA GENERAL DE LA NACIÓN</t>
  </si>
  <si>
    <t>Bim. 3 $566.238 se rechaza y se imputa aL Bim 4 $2.264.035,</t>
  </si>
  <si>
    <t>U A E INSTITUTO NACIONAL DE METROLOGIA - INM</t>
  </si>
  <si>
    <t>Bim. 6 $1.703.061 Se imputa $506.210 al Bimestre 4.</t>
  </si>
  <si>
    <t>SECRETARIA DISTRITAL DE HACIENDA - OP 2584</t>
  </si>
  <si>
    <t>ALCALDIA MAYOR DE BOGOTA D.C. - ORDEN DE PAGO SI CAPITAL 1363</t>
  </si>
  <si>
    <t>FONDO DE DESARROLLO LOCAL ENGATIVA - OP 2806</t>
  </si>
  <si>
    <t>SECRETARIA DE HABITAT - OP 6078</t>
  </si>
  <si>
    <t>SECRETARIA DE HABITAT - OP 4323</t>
  </si>
  <si>
    <t>SECRETARIA DE HABITAT - OP 4321</t>
  </si>
  <si>
    <t>DEPARTAMENTO ADMINISTRATIVO DE LA DEFENSORIA DEL ESPACIO PUBLICO - OP 2587</t>
  </si>
  <si>
    <t>UNIDAD ADMINISTRATIVA DE PENSIONES DEL DEPARTAMENTO DE C/MARCA</t>
  </si>
  <si>
    <t>AUDITORIA GENERAL DE LA REPUBLICA</t>
  </si>
  <si>
    <t xml:space="preserve">Este certificado es anual y la secretaria lo segmento en los 6 bimestres </t>
  </si>
  <si>
    <t>TOTAL CERTIFICADOS DESCONOCIDOS POR LA SECRETARIA DE HACIENDA 2019</t>
  </si>
  <si>
    <t xml:space="preserve">DIRECCION NACIONAL DE INTELIGENCIA </t>
  </si>
  <si>
    <t xml:space="preserve">MINCOMERCIO INDUSTRIA Y TURISMO </t>
  </si>
  <si>
    <t>UNIDAD DE PLANIFICACION DE TIERRAS RURALES ADECUACION DE TIERRAS Y USOS AGROPECUARIOS - UPRA</t>
  </si>
  <si>
    <t xml:space="preserve">PROCURADURIA GENERAL DE LA NACION </t>
  </si>
  <si>
    <t xml:space="preserve">INSTITUTO NACIONAL DE MEDICINA LEGAL </t>
  </si>
  <si>
    <t>AGENCIA DE RENOVACION DEL TERRITORIO - ART</t>
  </si>
  <si>
    <t>UNIDAD ADMINISTRATIVA ESPECIAL DE GESTION DE RESTITUCION DE TIERRAS DESPOJADAS</t>
  </si>
  <si>
    <t>SUPERINTENDENCIA FINANCIERA DE COLOMBIA</t>
  </si>
  <si>
    <t>UNIDAD ADMINISTRATIVA ESPECIAL DE PENSIONES DEL DEPARTAMENTO DE CUNDINAMARCA</t>
  </si>
  <si>
    <t>AGENCIA DE RENOVACION DEL TERRITORIO ART</t>
  </si>
  <si>
    <t>UNIDAD ADMINISTRATIVA ESPECIAL DE AERONAUTICA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</si>
</sst>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5"/>
      <color theme="1"/>
      <name val="Arial"/>
      <family val="2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3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3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1" fillId="0" borderId="0" xfId="0" applyNumberFormat="1" applyFon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7B1BC-549C-473A-A255-7448DE356691}">
  <dimension ref="A1:E95"/>
  <sheetViews>
    <sheetView tabSelected="1" workbookViewId="0">
      <selection activeCell="B65" sqref="B65"/>
    </sheetView>
  </sheetViews>
  <sheetFormatPr baseColWidth="10" defaultRowHeight="15" x14ac:dyDescent="0.25"/>
  <cols>
    <col min="2" max="2" width="84" bestFit="1" customWidth="1"/>
    <col min="5" max="5" width="72" bestFit="1" customWidth="1"/>
  </cols>
  <sheetData>
    <row r="1" spans="1: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5</v>
      </c>
    </row>
    <row r="2" spans="1:5" x14ac:dyDescent="0.25">
      <c r="A2" s="6"/>
      <c r="B2" s="6"/>
      <c r="C2" s="6"/>
      <c r="D2" s="6" t="s">
        <v>4</v>
      </c>
      <c r="E2" s="6"/>
    </row>
    <row r="3" spans="1:5" ht="15" customHeight="1" x14ac:dyDescent="0.25">
      <c r="A3">
        <v>4</v>
      </c>
      <c r="B3" t="s">
        <v>6</v>
      </c>
      <c r="C3">
        <v>899999044</v>
      </c>
      <c r="D3" s="3">
        <v>839919</v>
      </c>
      <c r="E3" t="s">
        <v>7</v>
      </c>
    </row>
    <row r="4" spans="1:5" ht="15.75" customHeight="1" x14ac:dyDescent="0.25">
      <c r="A4">
        <v>4</v>
      </c>
      <c r="B4" t="s">
        <v>8</v>
      </c>
      <c r="C4">
        <v>899999003</v>
      </c>
      <c r="D4" s="3">
        <v>982560</v>
      </c>
      <c r="E4" t="s">
        <v>9</v>
      </c>
    </row>
    <row r="5" spans="1:5" ht="15" customHeight="1" x14ac:dyDescent="0.25">
      <c r="A5">
        <v>4</v>
      </c>
      <c r="B5" t="s">
        <v>10</v>
      </c>
      <c r="C5">
        <v>900074589</v>
      </c>
      <c r="D5" s="3">
        <v>6005454</v>
      </c>
      <c r="E5" t="s">
        <v>11</v>
      </c>
    </row>
    <row r="6" spans="1:5" ht="15.75" customHeight="1" x14ac:dyDescent="0.25">
      <c r="A6">
        <v>4</v>
      </c>
      <c r="B6" t="s">
        <v>10</v>
      </c>
      <c r="C6">
        <v>900074589</v>
      </c>
      <c r="D6" s="3">
        <v>1402</v>
      </c>
      <c r="E6" t="s">
        <v>12</v>
      </c>
    </row>
    <row r="7" spans="1:5" ht="15" customHeight="1" x14ac:dyDescent="0.25">
      <c r="A7">
        <v>4</v>
      </c>
      <c r="B7" t="s">
        <v>10</v>
      </c>
      <c r="C7">
        <v>900074589</v>
      </c>
      <c r="D7" s="3">
        <v>9912</v>
      </c>
      <c r="E7" t="s">
        <v>12</v>
      </c>
    </row>
    <row r="8" spans="1:5" ht="15.75" customHeight="1" x14ac:dyDescent="0.25">
      <c r="A8">
        <v>4</v>
      </c>
      <c r="B8" t="s">
        <v>8</v>
      </c>
      <c r="C8">
        <v>899999003</v>
      </c>
      <c r="D8" s="3">
        <v>39779</v>
      </c>
      <c r="E8" t="s">
        <v>13</v>
      </c>
    </row>
    <row r="9" spans="1:5" ht="15" customHeight="1" x14ac:dyDescent="0.25">
      <c r="A9">
        <v>4</v>
      </c>
      <c r="B9" t="s">
        <v>14</v>
      </c>
      <c r="C9">
        <v>899999061</v>
      </c>
      <c r="D9" s="3">
        <v>4958418</v>
      </c>
      <c r="E9" t="s">
        <v>15</v>
      </c>
    </row>
    <row r="10" spans="1:5" ht="15.75" customHeight="1" x14ac:dyDescent="0.25">
      <c r="A10">
        <v>4</v>
      </c>
      <c r="B10" t="s">
        <v>16</v>
      </c>
      <c r="C10">
        <v>899999094</v>
      </c>
      <c r="D10" s="3">
        <v>4066812</v>
      </c>
      <c r="E10" t="s">
        <v>17</v>
      </c>
    </row>
    <row r="11" spans="1:5" ht="15" customHeight="1" x14ac:dyDescent="0.25">
      <c r="A11">
        <v>4</v>
      </c>
      <c r="B11" t="s">
        <v>16</v>
      </c>
      <c r="C11">
        <v>899999094</v>
      </c>
      <c r="D11" s="3">
        <v>12402</v>
      </c>
      <c r="E11" t="s">
        <v>18</v>
      </c>
    </row>
    <row r="12" spans="1:5" ht="15.75" customHeight="1" x14ac:dyDescent="0.25">
      <c r="A12">
        <v>4</v>
      </c>
      <c r="B12" t="s">
        <v>19</v>
      </c>
      <c r="C12">
        <v>800152783</v>
      </c>
      <c r="D12" s="3">
        <v>3992566</v>
      </c>
      <c r="E12" t="s">
        <v>20</v>
      </c>
    </row>
    <row r="13" spans="1:5" ht="15" customHeight="1" x14ac:dyDescent="0.25">
      <c r="A13">
        <v>4</v>
      </c>
      <c r="B13" t="s">
        <v>21</v>
      </c>
      <c r="C13">
        <v>899999055</v>
      </c>
      <c r="D13" s="3">
        <v>1859040</v>
      </c>
      <c r="E13" t="s">
        <v>22</v>
      </c>
    </row>
    <row r="14" spans="1:5" ht="15.75" customHeight="1" x14ac:dyDescent="0.25">
      <c r="A14">
        <v>5</v>
      </c>
      <c r="B14" t="s">
        <v>23</v>
      </c>
      <c r="C14">
        <v>899999090</v>
      </c>
      <c r="D14" s="3">
        <v>73276843</v>
      </c>
      <c r="E14" t="s">
        <v>24</v>
      </c>
    </row>
    <row r="15" spans="1:5" ht="15" customHeight="1" x14ac:dyDescent="0.25">
      <c r="A15">
        <v>5</v>
      </c>
      <c r="B15" t="s">
        <v>25</v>
      </c>
      <c r="C15">
        <v>899999090</v>
      </c>
      <c r="D15" s="3">
        <v>506210</v>
      </c>
      <c r="E15" t="s">
        <v>26</v>
      </c>
    </row>
    <row r="16" spans="1:5" ht="15.75" customHeight="1" x14ac:dyDescent="0.25">
      <c r="A16">
        <v>5</v>
      </c>
      <c r="B16" t="s">
        <v>27</v>
      </c>
      <c r="C16">
        <v>899999090</v>
      </c>
      <c r="D16" s="3">
        <v>1544992</v>
      </c>
      <c r="E16" t="s">
        <v>24</v>
      </c>
    </row>
    <row r="17" spans="1:5" ht="15" customHeight="1" x14ac:dyDescent="0.25">
      <c r="A17">
        <v>5</v>
      </c>
      <c r="B17" t="s">
        <v>28</v>
      </c>
      <c r="C17">
        <v>899999090</v>
      </c>
      <c r="D17" s="3">
        <v>753214</v>
      </c>
      <c r="E17" t="s">
        <v>29</v>
      </c>
    </row>
    <row r="18" spans="1:5" ht="15.75" customHeight="1" x14ac:dyDescent="0.25">
      <c r="A18">
        <v>5</v>
      </c>
      <c r="B18" t="s">
        <v>14</v>
      </c>
      <c r="C18">
        <v>899999061</v>
      </c>
      <c r="D18" s="3">
        <v>78551</v>
      </c>
      <c r="E18" t="s">
        <v>30</v>
      </c>
    </row>
    <row r="19" spans="1:5" ht="15" customHeight="1" x14ac:dyDescent="0.25">
      <c r="A19">
        <v>5</v>
      </c>
      <c r="B19" t="s">
        <v>14</v>
      </c>
      <c r="C19">
        <v>899999061</v>
      </c>
      <c r="D19" s="3">
        <v>2411447</v>
      </c>
      <c r="E19" t="s">
        <v>30</v>
      </c>
    </row>
    <row r="20" spans="1:5" ht="15.75" customHeight="1" x14ac:dyDescent="0.25">
      <c r="A20">
        <v>5</v>
      </c>
      <c r="B20" t="s">
        <v>14</v>
      </c>
      <c r="C20">
        <v>899999061</v>
      </c>
      <c r="D20" s="3">
        <v>220578</v>
      </c>
      <c r="E20" t="s">
        <v>30</v>
      </c>
    </row>
    <row r="21" spans="1:5" ht="15" customHeight="1" x14ac:dyDescent="0.25">
      <c r="A21">
        <v>5</v>
      </c>
      <c r="B21" t="s">
        <v>14</v>
      </c>
      <c r="C21">
        <v>899999061</v>
      </c>
      <c r="D21" s="3">
        <v>74517</v>
      </c>
      <c r="E21" t="s">
        <v>31</v>
      </c>
    </row>
    <row r="22" spans="1:5" ht="15.75" customHeight="1" x14ac:dyDescent="0.25">
      <c r="A22">
        <v>5</v>
      </c>
      <c r="B22" t="s">
        <v>14</v>
      </c>
      <c r="C22">
        <v>899999061</v>
      </c>
      <c r="D22" s="3">
        <v>110170</v>
      </c>
      <c r="E22" t="s">
        <v>32</v>
      </c>
    </row>
    <row r="23" spans="1:5" ht="15" customHeight="1" x14ac:dyDescent="0.25">
      <c r="A23">
        <v>5</v>
      </c>
      <c r="B23" t="s">
        <v>14</v>
      </c>
      <c r="C23">
        <v>899999061</v>
      </c>
      <c r="D23" s="3">
        <v>256332</v>
      </c>
      <c r="E23" t="s">
        <v>33</v>
      </c>
    </row>
    <row r="24" spans="1:5" ht="15.75" customHeight="1" x14ac:dyDescent="0.25">
      <c r="A24">
        <v>5</v>
      </c>
      <c r="B24" t="s">
        <v>14</v>
      </c>
      <c r="C24">
        <v>899999061</v>
      </c>
      <c r="D24" s="3">
        <v>8075959</v>
      </c>
      <c r="E24" t="s">
        <v>34</v>
      </c>
    </row>
    <row r="25" spans="1:5" ht="15" customHeight="1" x14ac:dyDescent="0.25">
      <c r="A25">
        <v>5</v>
      </c>
      <c r="B25" t="s">
        <v>35</v>
      </c>
      <c r="C25">
        <v>891800330</v>
      </c>
      <c r="D25" s="3">
        <v>212766</v>
      </c>
      <c r="E25" t="s">
        <v>36</v>
      </c>
    </row>
    <row r="26" spans="1:5" ht="15.75" customHeight="1" x14ac:dyDescent="0.25">
      <c r="A26">
        <v>5</v>
      </c>
      <c r="B26" t="s">
        <v>37</v>
      </c>
      <c r="C26">
        <v>899999061</v>
      </c>
      <c r="D26" s="3">
        <v>8942</v>
      </c>
      <c r="E26" t="s">
        <v>38</v>
      </c>
    </row>
    <row r="27" spans="1:5" ht="15" customHeight="1" x14ac:dyDescent="0.25">
      <c r="A27">
        <v>5</v>
      </c>
      <c r="B27" t="s">
        <v>39</v>
      </c>
      <c r="C27">
        <v>899999061</v>
      </c>
      <c r="D27" s="3">
        <v>2881837</v>
      </c>
      <c r="E27" t="s">
        <v>40</v>
      </c>
    </row>
    <row r="28" spans="1:5" ht="15.75" customHeight="1" x14ac:dyDescent="0.25">
      <c r="A28">
        <v>5</v>
      </c>
      <c r="B28" s="9" t="s">
        <v>108</v>
      </c>
      <c r="C28">
        <v>901006886</v>
      </c>
      <c r="D28" s="3">
        <v>18717</v>
      </c>
      <c r="E28" t="s">
        <v>41</v>
      </c>
    </row>
    <row r="29" spans="1:5" ht="15" customHeight="1" x14ac:dyDescent="0.25">
      <c r="A29">
        <v>5</v>
      </c>
      <c r="B29" t="s">
        <v>42</v>
      </c>
      <c r="C29">
        <v>899999061</v>
      </c>
      <c r="D29" s="3">
        <v>1729681</v>
      </c>
      <c r="E29" t="s">
        <v>30</v>
      </c>
    </row>
    <row r="30" spans="1:5" ht="15.75" customHeight="1" x14ac:dyDescent="0.25">
      <c r="A30">
        <v>5</v>
      </c>
      <c r="D30" s="3">
        <v>10626</v>
      </c>
      <c r="E30" t="s">
        <v>43</v>
      </c>
    </row>
    <row r="31" spans="1:5" ht="15" customHeight="1" x14ac:dyDescent="0.25">
      <c r="A31">
        <v>5</v>
      </c>
      <c r="B31" t="s">
        <v>103</v>
      </c>
      <c r="C31">
        <v>900475460</v>
      </c>
      <c r="D31" s="3">
        <v>296208</v>
      </c>
      <c r="E31" t="s">
        <v>44</v>
      </c>
    </row>
    <row r="32" spans="1:5" ht="15.75" customHeight="1" x14ac:dyDescent="0.25">
      <c r="A32">
        <v>5</v>
      </c>
      <c r="B32" t="s">
        <v>71</v>
      </c>
      <c r="C32">
        <v>899999086</v>
      </c>
      <c r="D32" s="3">
        <v>453568</v>
      </c>
      <c r="E32" t="s">
        <v>44</v>
      </c>
    </row>
    <row r="33" spans="1:5" ht="15" customHeight="1" x14ac:dyDescent="0.25">
      <c r="A33">
        <v>5</v>
      </c>
      <c r="B33" t="s">
        <v>104</v>
      </c>
      <c r="C33">
        <v>830115297</v>
      </c>
      <c r="D33" s="3">
        <v>220800</v>
      </c>
      <c r="E33" t="s">
        <v>40</v>
      </c>
    </row>
    <row r="34" spans="1:5" ht="15.75" customHeight="1" x14ac:dyDescent="0.25">
      <c r="A34">
        <v>5</v>
      </c>
      <c r="B34" t="s">
        <v>105</v>
      </c>
      <c r="C34">
        <v>900479658</v>
      </c>
      <c r="D34" s="3">
        <v>73972</v>
      </c>
      <c r="E34" t="s">
        <v>40</v>
      </c>
    </row>
    <row r="35" spans="1:5" ht="15" customHeight="1" x14ac:dyDescent="0.25">
      <c r="A35">
        <v>5</v>
      </c>
      <c r="B35" t="s">
        <v>106</v>
      </c>
      <c r="C35">
        <v>899999119</v>
      </c>
      <c r="D35" s="3">
        <v>2881837</v>
      </c>
      <c r="E35" t="s">
        <v>40</v>
      </c>
    </row>
    <row r="36" spans="1:5" ht="15.75" customHeight="1" x14ac:dyDescent="0.25">
      <c r="A36">
        <v>5</v>
      </c>
      <c r="B36" t="s">
        <v>107</v>
      </c>
      <c r="C36">
        <v>800150861</v>
      </c>
      <c r="D36" s="3">
        <v>44618</v>
      </c>
      <c r="E36" t="s">
        <v>40</v>
      </c>
    </row>
    <row r="37" spans="1:5" ht="15" customHeight="1" x14ac:dyDescent="0.25">
      <c r="A37">
        <v>5</v>
      </c>
      <c r="B37" t="s">
        <v>105</v>
      </c>
      <c r="C37">
        <v>900479658</v>
      </c>
      <c r="D37" s="3">
        <v>92522</v>
      </c>
      <c r="E37" t="s">
        <v>40</v>
      </c>
    </row>
    <row r="38" spans="1:5" ht="15.75" customHeight="1" x14ac:dyDescent="0.25">
      <c r="A38">
        <v>5</v>
      </c>
      <c r="B38" t="s">
        <v>45</v>
      </c>
      <c r="C38">
        <v>899999061</v>
      </c>
      <c r="D38" s="3">
        <v>442219</v>
      </c>
      <c r="E38" t="s">
        <v>46</v>
      </c>
    </row>
    <row r="39" spans="1:5" ht="15" customHeight="1" x14ac:dyDescent="0.25">
      <c r="A39">
        <v>5</v>
      </c>
      <c r="B39" t="s">
        <v>47</v>
      </c>
      <c r="C39">
        <v>899999061</v>
      </c>
      <c r="D39" s="3">
        <v>176796</v>
      </c>
      <c r="E39" t="s">
        <v>46</v>
      </c>
    </row>
    <row r="40" spans="1:5" ht="15.75" customHeight="1" x14ac:dyDescent="0.25">
      <c r="A40">
        <v>5</v>
      </c>
      <c r="B40" s="9" t="s">
        <v>109</v>
      </c>
      <c r="C40">
        <v>900498879</v>
      </c>
      <c r="D40" s="3">
        <v>125042</v>
      </c>
      <c r="E40" t="s">
        <v>41</v>
      </c>
    </row>
    <row r="41" spans="1:5" ht="15" customHeight="1" x14ac:dyDescent="0.25">
      <c r="A41">
        <v>5</v>
      </c>
      <c r="B41" s="9" t="s">
        <v>110</v>
      </c>
      <c r="C41">
        <v>890999057</v>
      </c>
      <c r="D41" s="3">
        <v>1806</v>
      </c>
      <c r="E41" t="s">
        <v>41</v>
      </c>
    </row>
    <row r="42" spans="1:5" ht="15.75" customHeight="1" x14ac:dyDescent="0.25">
      <c r="A42">
        <v>6</v>
      </c>
      <c r="B42" t="s">
        <v>48</v>
      </c>
      <c r="C42">
        <v>900852998</v>
      </c>
      <c r="D42" s="3">
        <v>2231573</v>
      </c>
      <c r="E42" t="s">
        <v>49</v>
      </c>
    </row>
    <row r="43" spans="1:5" ht="15" customHeight="1" x14ac:dyDescent="0.25">
      <c r="A43">
        <v>6</v>
      </c>
      <c r="B43" t="s">
        <v>10</v>
      </c>
      <c r="C43">
        <v>900074589</v>
      </c>
      <c r="D43" s="3">
        <v>19339313</v>
      </c>
      <c r="E43" t="s">
        <v>50</v>
      </c>
    </row>
    <row r="44" spans="1:5" ht="15.75" customHeight="1" x14ac:dyDescent="0.25">
      <c r="A44">
        <v>6</v>
      </c>
      <c r="B44" t="s">
        <v>10</v>
      </c>
      <c r="C44">
        <v>900074589</v>
      </c>
      <c r="D44" s="3">
        <v>6484</v>
      </c>
      <c r="E44" t="s">
        <v>51</v>
      </c>
    </row>
    <row r="45" spans="1:5" ht="15" customHeight="1" x14ac:dyDescent="0.25">
      <c r="A45">
        <v>6</v>
      </c>
      <c r="B45" t="s">
        <v>10</v>
      </c>
      <c r="C45">
        <v>900074589</v>
      </c>
      <c r="D45" s="3">
        <v>84</v>
      </c>
      <c r="E45" t="s">
        <v>51</v>
      </c>
    </row>
    <row r="46" spans="1:5" ht="15.75" customHeight="1" x14ac:dyDescent="0.25">
      <c r="A46">
        <v>6</v>
      </c>
      <c r="B46" t="s">
        <v>52</v>
      </c>
      <c r="C46">
        <v>900475460</v>
      </c>
      <c r="D46" s="3">
        <v>214621</v>
      </c>
      <c r="E46" t="s">
        <v>53</v>
      </c>
    </row>
    <row r="47" spans="1:5" ht="15" customHeight="1" x14ac:dyDescent="0.25">
      <c r="A47">
        <v>6</v>
      </c>
      <c r="B47" t="s">
        <v>52</v>
      </c>
      <c r="C47">
        <v>900475460</v>
      </c>
      <c r="D47" s="3">
        <v>38470</v>
      </c>
      <c r="E47" t="s">
        <v>53</v>
      </c>
    </row>
    <row r="48" spans="1:5" ht="15.75" customHeight="1" x14ac:dyDescent="0.25">
      <c r="A48">
        <v>6</v>
      </c>
      <c r="B48" t="s">
        <v>54</v>
      </c>
      <c r="C48">
        <v>899999044</v>
      </c>
      <c r="D48" s="3">
        <v>1491299</v>
      </c>
      <c r="E48" t="s">
        <v>55</v>
      </c>
    </row>
    <row r="49" spans="1:5" ht="15" customHeight="1" x14ac:dyDescent="0.25">
      <c r="A49">
        <v>6</v>
      </c>
      <c r="B49" t="s">
        <v>56</v>
      </c>
      <c r="C49">
        <v>899999061</v>
      </c>
      <c r="D49" s="3">
        <v>442219</v>
      </c>
      <c r="E49" t="s">
        <v>46</v>
      </c>
    </row>
    <row r="50" spans="1:5" ht="15.75" customHeight="1" x14ac:dyDescent="0.25">
      <c r="A50">
        <v>6</v>
      </c>
      <c r="B50" t="s">
        <v>57</v>
      </c>
      <c r="C50">
        <v>899999061</v>
      </c>
      <c r="D50" s="3">
        <v>176796</v>
      </c>
      <c r="E50" t="s">
        <v>46</v>
      </c>
    </row>
    <row r="51" spans="1:5" ht="15" customHeight="1" x14ac:dyDescent="0.25">
      <c r="A51">
        <v>6</v>
      </c>
      <c r="B51" t="s">
        <v>58</v>
      </c>
      <c r="C51">
        <v>800197268</v>
      </c>
      <c r="D51" s="3">
        <v>4433507</v>
      </c>
      <c r="E51" t="s">
        <v>59</v>
      </c>
    </row>
    <row r="52" spans="1:5" ht="15.75" customHeight="1" x14ac:dyDescent="0.25">
      <c r="A52">
        <v>6</v>
      </c>
      <c r="B52" t="s">
        <v>58</v>
      </c>
      <c r="C52">
        <v>800197268</v>
      </c>
      <c r="D52" s="3">
        <v>12184129</v>
      </c>
      <c r="E52" t="s">
        <v>59</v>
      </c>
    </row>
    <row r="53" spans="1:5" ht="15" customHeight="1" x14ac:dyDescent="0.25">
      <c r="A53">
        <v>6</v>
      </c>
      <c r="B53" t="s">
        <v>60</v>
      </c>
      <c r="C53">
        <v>899999061</v>
      </c>
      <c r="D53" s="3">
        <v>196460</v>
      </c>
      <c r="E53" t="s">
        <v>61</v>
      </c>
    </row>
    <row r="54" spans="1:5" ht="15.75" customHeight="1" x14ac:dyDescent="0.25">
      <c r="A54">
        <v>6</v>
      </c>
      <c r="B54" t="s">
        <v>62</v>
      </c>
      <c r="C54">
        <v>899999061</v>
      </c>
      <c r="D54" s="3">
        <v>2164844</v>
      </c>
      <c r="E54" t="s">
        <v>61</v>
      </c>
    </row>
    <row r="55" spans="1:5" ht="15" customHeight="1" x14ac:dyDescent="0.25">
      <c r="A55">
        <v>6</v>
      </c>
      <c r="B55" t="s">
        <v>63</v>
      </c>
      <c r="C55">
        <v>830065741</v>
      </c>
      <c r="D55" s="3">
        <v>329936</v>
      </c>
      <c r="E55" t="s">
        <v>64</v>
      </c>
    </row>
    <row r="56" spans="1:5" ht="15.75" customHeight="1" x14ac:dyDescent="0.25">
      <c r="A56">
        <v>6</v>
      </c>
      <c r="B56" t="s">
        <v>65</v>
      </c>
      <c r="C56">
        <v>900450205</v>
      </c>
      <c r="D56" s="3">
        <v>415643</v>
      </c>
      <c r="E56" t="s">
        <v>66</v>
      </c>
    </row>
    <row r="57" spans="1:5" ht="15" customHeight="1" x14ac:dyDescent="0.25">
      <c r="A57">
        <v>6</v>
      </c>
      <c r="B57" s="9" t="s">
        <v>111</v>
      </c>
      <c r="C57">
        <v>900594384</v>
      </c>
      <c r="D57" s="3">
        <v>3830707</v>
      </c>
      <c r="E57" t="s">
        <v>67</v>
      </c>
    </row>
    <row r="58" spans="1:5" ht="15.75" customHeight="1" x14ac:dyDescent="0.25">
      <c r="A58">
        <v>6</v>
      </c>
      <c r="B58" t="s">
        <v>112</v>
      </c>
      <c r="C58">
        <v>901006886</v>
      </c>
      <c r="D58" s="3">
        <v>53438</v>
      </c>
      <c r="E58" t="s">
        <v>68</v>
      </c>
    </row>
    <row r="59" spans="1:5" ht="15" customHeight="1" x14ac:dyDescent="0.25">
      <c r="A59">
        <v>6</v>
      </c>
      <c r="B59" t="s">
        <v>69</v>
      </c>
      <c r="C59">
        <v>899999059</v>
      </c>
      <c r="D59" s="3">
        <v>6587440</v>
      </c>
      <c r="E59" t="s">
        <v>70</v>
      </c>
    </row>
    <row r="60" spans="1:5" ht="15.75" customHeight="1" x14ac:dyDescent="0.25">
      <c r="A60">
        <v>6</v>
      </c>
      <c r="B60" t="s">
        <v>71</v>
      </c>
      <c r="C60">
        <v>899999086</v>
      </c>
      <c r="D60" s="3">
        <v>1566615</v>
      </c>
      <c r="E60" t="s">
        <v>72</v>
      </c>
    </row>
    <row r="61" spans="1:5" ht="15" customHeight="1" x14ac:dyDescent="0.25">
      <c r="A61">
        <v>6</v>
      </c>
      <c r="B61" s="9" t="s">
        <v>113</v>
      </c>
      <c r="C61">
        <v>899999059</v>
      </c>
      <c r="D61" s="3">
        <v>13483</v>
      </c>
      <c r="E61" t="s">
        <v>73</v>
      </c>
    </row>
    <row r="62" spans="1:5" ht="15.75" customHeight="1" x14ac:dyDescent="0.25">
      <c r="A62">
        <v>6</v>
      </c>
      <c r="B62" s="9" t="s">
        <v>113</v>
      </c>
      <c r="C62">
        <v>899999059</v>
      </c>
      <c r="D62" s="3">
        <v>21581</v>
      </c>
      <c r="E62" t="s">
        <v>73</v>
      </c>
    </row>
    <row r="63" spans="1:5" ht="15" customHeight="1" x14ac:dyDescent="0.25">
      <c r="A63">
        <v>6</v>
      </c>
      <c r="B63" s="9" t="s">
        <v>113</v>
      </c>
      <c r="C63">
        <v>899999059</v>
      </c>
      <c r="D63" s="3">
        <v>571961</v>
      </c>
      <c r="E63" t="s">
        <v>74</v>
      </c>
    </row>
    <row r="64" spans="1:5" ht="15.75" customHeight="1" x14ac:dyDescent="0.25">
      <c r="A64">
        <v>6</v>
      </c>
      <c r="B64" s="9" t="s">
        <v>113</v>
      </c>
      <c r="C64">
        <v>899999059</v>
      </c>
      <c r="D64" s="3">
        <v>6807021</v>
      </c>
      <c r="E64" t="s">
        <v>75</v>
      </c>
    </row>
    <row r="65" spans="1:5" ht="15" customHeight="1" x14ac:dyDescent="0.25">
      <c r="A65">
        <v>6</v>
      </c>
      <c r="B65" t="s">
        <v>76</v>
      </c>
      <c r="C65">
        <v>891800330</v>
      </c>
      <c r="D65" s="3">
        <v>212766</v>
      </c>
      <c r="E65" t="s">
        <v>77</v>
      </c>
    </row>
    <row r="66" spans="1:5" ht="15.75" customHeight="1" x14ac:dyDescent="0.25">
      <c r="A66">
        <v>6</v>
      </c>
      <c r="B66" t="s">
        <v>112</v>
      </c>
      <c r="C66">
        <v>901006886</v>
      </c>
      <c r="D66" s="3">
        <v>2331909</v>
      </c>
      <c r="E66" t="s">
        <v>78</v>
      </c>
    </row>
    <row r="67" spans="1:5" ht="15" customHeight="1" x14ac:dyDescent="0.25">
      <c r="A67">
        <v>6</v>
      </c>
      <c r="B67" t="s">
        <v>79</v>
      </c>
      <c r="C67">
        <v>900948953</v>
      </c>
      <c r="D67" s="3">
        <v>2910202</v>
      </c>
      <c r="E67" t="s">
        <v>80</v>
      </c>
    </row>
    <row r="68" spans="1:5" ht="15.75" customHeight="1" x14ac:dyDescent="0.25">
      <c r="A68">
        <v>6</v>
      </c>
      <c r="B68" t="s">
        <v>112</v>
      </c>
      <c r="C68">
        <v>901006886</v>
      </c>
      <c r="D68" s="3">
        <v>169567</v>
      </c>
      <c r="E68" t="s">
        <v>81</v>
      </c>
    </row>
    <row r="69" spans="1:5" x14ac:dyDescent="0.25">
      <c r="D69" s="7">
        <f>SUM(D3:D68)</f>
        <v>188491102</v>
      </c>
    </row>
    <row r="70" spans="1:5" ht="15.75" thickBot="1" x14ac:dyDescent="0.3">
      <c r="D70" s="3"/>
    </row>
    <row r="71" spans="1:5" x14ac:dyDescent="0.25">
      <c r="A71" s="4" t="s">
        <v>0</v>
      </c>
      <c r="B71" s="4" t="s">
        <v>1</v>
      </c>
      <c r="C71" s="4" t="s">
        <v>2</v>
      </c>
      <c r="D71" s="1" t="s">
        <v>3</v>
      </c>
      <c r="E71" s="4" t="s">
        <v>5</v>
      </c>
    </row>
    <row r="72" spans="1:5" ht="15.75" thickBot="1" x14ac:dyDescent="0.3">
      <c r="A72" s="5"/>
      <c r="B72" s="5"/>
      <c r="C72" s="5"/>
      <c r="D72" s="2" t="s">
        <v>4</v>
      </c>
      <c r="E72" s="5"/>
    </row>
    <row r="73" spans="1:5" ht="15" customHeight="1" x14ac:dyDescent="0.25">
      <c r="A73">
        <v>5</v>
      </c>
      <c r="B73" t="s">
        <v>82</v>
      </c>
      <c r="C73">
        <v>830001113</v>
      </c>
      <c r="D73" s="3">
        <v>3075151</v>
      </c>
      <c r="E73" t="s">
        <v>83</v>
      </c>
    </row>
    <row r="74" spans="1:5" ht="15" customHeight="1" x14ac:dyDescent="0.25">
      <c r="A74">
        <v>5</v>
      </c>
      <c r="B74" t="s">
        <v>84</v>
      </c>
      <c r="C74">
        <v>899999734</v>
      </c>
      <c r="D74" s="3">
        <v>339323</v>
      </c>
      <c r="E74" t="s">
        <v>85</v>
      </c>
    </row>
    <row r="75" spans="1:5" ht="15" customHeight="1" x14ac:dyDescent="0.25">
      <c r="A75">
        <v>6</v>
      </c>
      <c r="B75" t="s">
        <v>86</v>
      </c>
      <c r="C75">
        <v>899999061</v>
      </c>
      <c r="D75" s="3">
        <v>2539863</v>
      </c>
      <c r="E75" t="s">
        <v>87</v>
      </c>
    </row>
    <row r="76" spans="1:5" ht="15" customHeight="1" x14ac:dyDescent="0.25">
      <c r="A76">
        <v>6</v>
      </c>
      <c r="B76" t="s">
        <v>88</v>
      </c>
      <c r="C76">
        <v>800152783</v>
      </c>
      <c r="D76" s="3">
        <v>2830273</v>
      </c>
      <c r="E76" t="s">
        <v>89</v>
      </c>
    </row>
    <row r="77" spans="1:5" ht="15" customHeight="1" x14ac:dyDescent="0.25">
      <c r="A77">
        <v>6</v>
      </c>
      <c r="B77" t="s">
        <v>90</v>
      </c>
      <c r="C77">
        <v>900494393</v>
      </c>
      <c r="D77" s="3">
        <v>506210</v>
      </c>
      <c r="E77" t="s">
        <v>91</v>
      </c>
    </row>
    <row r="78" spans="1:5" ht="15" customHeight="1" x14ac:dyDescent="0.25">
      <c r="A78">
        <v>6</v>
      </c>
      <c r="B78" t="s">
        <v>92</v>
      </c>
      <c r="C78">
        <v>899999061</v>
      </c>
      <c r="D78" s="3">
        <v>23365</v>
      </c>
      <c r="E78" t="s">
        <v>87</v>
      </c>
    </row>
    <row r="79" spans="1:5" ht="15" customHeight="1" x14ac:dyDescent="0.25">
      <c r="A79">
        <v>6</v>
      </c>
      <c r="B79" t="s">
        <v>93</v>
      </c>
      <c r="C79">
        <v>899999061</v>
      </c>
      <c r="D79" s="3">
        <v>985</v>
      </c>
      <c r="E79" t="s">
        <v>87</v>
      </c>
    </row>
    <row r="80" spans="1:5" ht="15" customHeight="1" x14ac:dyDescent="0.25">
      <c r="A80">
        <v>6</v>
      </c>
      <c r="B80" t="s">
        <v>94</v>
      </c>
      <c r="C80">
        <v>899999061</v>
      </c>
      <c r="D80" s="3">
        <v>559828</v>
      </c>
      <c r="E80" t="s">
        <v>87</v>
      </c>
    </row>
    <row r="81" spans="1:5" ht="15" customHeight="1" x14ac:dyDescent="0.25">
      <c r="A81">
        <v>6</v>
      </c>
      <c r="B81" t="s">
        <v>95</v>
      </c>
      <c r="C81">
        <v>899999061</v>
      </c>
      <c r="D81" s="3">
        <v>238</v>
      </c>
      <c r="E81" t="s">
        <v>87</v>
      </c>
    </row>
    <row r="82" spans="1:5" ht="15" customHeight="1" x14ac:dyDescent="0.25">
      <c r="A82">
        <v>6</v>
      </c>
      <c r="B82" t="s">
        <v>96</v>
      </c>
      <c r="C82">
        <v>899999061</v>
      </c>
      <c r="D82" s="3">
        <v>265064</v>
      </c>
      <c r="E82" t="s">
        <v>87</v>
      </c>
    </row>
    <row r="83" spans="1:5" ht="15" customHeight="1" x14ac:dyDescent="0.25">
      <c r="A83">
        <v>6</v>
      </c>
      <c r="B83" t="s">
        <v>97</v>
      </c>
      <c r="C83">
        <v>899999061</v>
      </c>
      <c r="D83" s="3">
        <v>61905</v>
      </c>
      <c r="E83" t="s">
        <v>87</v>
      </c>
    </row>
    <row r="84" spans="1:5" ht="15" customHeight="1" x14ac:dyDescent="0.25">
      <c r="A84">
        <v>6</v>
      </c>
      <c r="B84" t="s">
        <v>98</v>
      </c>
      <c r="C84">
        <v>899999061</v>
      </c>
      <c r="D84" s="3">
        <v>212611</v>
      </c>
      <c r="E84" t="s">
        <v>87</v>
      </c>
    </row>
    <row r="85" spans="1:5" x14ac:dyDescent="0.25">
      <c r="D85" s="7">
        <f>SUM(D73:D84)</f>
        <v>10414816</v>
      </c>
    </row>
    <row r="86" spans="1:5" x14ac:dyDescent="0.25">
      <c r="D86" s="7"/>
    </row>
    <row r="87" spans="1:5" x14ac:dyDescent="0.25">
      <c r="B87" s="8" t="s">
        <v>102</v>
      </c>
      <c r="D87" s="7">
        <f>+D69+D85</f>
        <v>198905918</v>
      </c>
    </row>
    <row r="88" spans="1:5" x14ac:dyDescent="0.25">
      <c r="D88" s="7"/>
    </row>
    <row r="89" spans="1:5" x14ac:dyDescent="0.25">
      <c r="D89" s="7"/>
    </row>
    <row r="91" spans="1:5" ht="15" customHeight="1" x14ac:dyDescent="0.25">
      <c r="B91" t="s">
        <v>99</v>
      </c>
      <c r="C91">
        <v>900594384</v>
      </c>
      <c r="D91" s="3">
        <v>3877998</v>
      </c>
      <c r="E91" t="s">
        <v>101</v>
      </c>
    </row>
    <row r="92" spans="1:5" ht="15" customHeight="1" x14ac:dyDescent="0.25">
      <c r="B92" t="s">
        <v>100</v>
      </c>
      <c r="C92">
        <v>830065741</v>
      </c>
      <c r="D92" s="3">
        <v>1335702</v>
      </c>
      <c r="E92" t="s">
        <v>101</v>
      </c>
    </row>
    <row r="93" spans="1:5" ht="15" customHeight="1" x14ac:dyDescent="0.25">
      <c r="D93" s="7">
        <f>SUM(D91:D92)</f>
        <v>5213700</v>
      </c>
    </row>
    <row r="94" spans="1:5" ht="15" customHeight="1" x14ac:dyDescent="0.25">
      <c r="D94" s="3"/>
    </row>
    <row r="95" spans="1:5" ht="15" customHeight="1" x14ac:dyDescent="0.25">
      <c r="D95" s="3">
        <f>+D69+D85+D93</f>
        <v>204119618</v>
      </c>
    </row>
  </sheetData>
  <mergeCells count="9">
    <mergeCell ref="C71:C72"/>
    <mergeCell ref="E71:E72"/>
    <mergeCell ref="A71:A72"/>
    <mergeCell ref="B71:B72"/>
    <mergeCell ref="A1:A2"/>
    <mergeCell ref="B1:B2"/>
    <mergeCell ref="C1:C2"/>
    <mergeCell ref="E1:E2"/>
    <mergeCell ref="D1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Lorena CASTIBLANCO ROCHA</dc:creator>
  <cp:lastModifiedBy>Diana Lorena CASTIBLANCO ROCHA</cp:lastModifiedBy>
  <dcterms:created xsi:type="dcterms:W3CDTF">2024-07-08T13:50:59Z</dcterms:created>
  <dcterms:modified xsi:type="dcterms:W3CDTF">2024-07-08T15:07:10Z</dcterms:modified>
</cp:coreProperties>
</file>