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ANA ROSELY BELTRAN JIMENEZ\"/>
    </mc:Choice>
  </mc:AlternateContent>
  <xr:revisionPtr revIDLastSave="0" documentId="13_ncr:1_{248E207F-94A9-4BF7-8FD4-19C7163894BE}"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<sst xmlns="http://schemas.openxmlformats.org/spreadsheetml/2006/main" count="195" uniqueCount="154">
  <si>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</si>
  <si>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</si>
  <si>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</si>
  <si>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</si>
  <si>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</si>
  <si>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</si>
  <si>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</si>
  <si>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</si>
  <si>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</si>
  <si>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</si>
  <si>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</si>
  <si>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</si>
  <si>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</si>
  <si>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</si>
  <si>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</si>
  <si>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</si>
  <si>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</si>
  <si>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</si>
  <si>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</si>
  <si>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</si>
  <si>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</si>
  <si>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</si>
  <si>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</si>
  <si>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</si>
  <si>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</si>
  <si>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</si>
  <si>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</si>
  <si>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</si>
  <si>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</si>
  <si>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</si>
  <si>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</si>
  <si>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</si>
  <si>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</si>
  <si>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</si>
  <si>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</si>
  <si>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</si>
  <si>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</si>
  <si>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</si>
  <si>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</si>
  <si>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</si>
  <si>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</si>
  <si>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</si>
  <si>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</si>
  <si>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</si>
  <si>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</si>
  <si>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</si>
  <si>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</si>
  <si>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</si>
  <si>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</si>
  <si>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</si>
  <si>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</si>
  <si>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</si>
  <si>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</si>
  <si>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</si>
  <si>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</si>
  <si>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</si>
  <si>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</si>
  <si>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</si>
  <si>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</si>
  <si>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</si>
  <si>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</si>
  <si>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</si>
  <si>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</si>
  <si>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</si>
  <si>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</si>
  <si>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</si>
  <si>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</si>
  <si>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</si>
  <si>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</si>
  <si>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</si>
  <si>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</si>
  <si>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</si>
  <si>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</si>
  <si>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</si>
  <si>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</si>
  <si>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</si>
  <si>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</si>
  <si>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</si>
  <si>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</si>
  <si>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</si>
  <si>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</si>
  <si>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</si>
  <si>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</si>
  <si>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</si>
  <si>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</si>
  <si>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</si>
  <si>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</si>
  <si>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</si>
  <si>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</si>
  <si>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</si>
  <si>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</si>
  <si>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</si>
  <si>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</si>
  <si>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</si>
  <si>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</si>
  <si>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</si>
  <si>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</si>
  <si>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</si>
  <si>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</si>
  <si>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</si>
  <si>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</si>
  <si>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</si>
  <si>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</si>
  <si>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</si>
  <si>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</si>
  <si>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</si>
  <si>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</si>
  <si>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</si>
  <si>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</si>
  <si>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</si>
  <si>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</si>
  <si>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</si>
  <si>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</si>
  <si>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</si>
  <si>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</si>
  <si>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</si>
  <si>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</si>
  <si>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</si>
  <si>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</si>
  <si>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</si>
  <si>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</si>
  <si>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</si>
  <si>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</si>
  <si>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</si>
  <si>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</si>
  <si>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</si>
  <si>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</si>
  <si>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</si>
  <si>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</si>
  <si>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</si>
  <si>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</si>
  <si>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</si>
  <si>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</si>
  <si>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</si>
  <si>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</si>
  <si>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</si>
  <si>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</si>
  <si>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</si>
  <si>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</si>
  <si>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</si>
  <si>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</si>
  <si>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</si>
  <si>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</si>
  <si>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</si>
  <si>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</si>
  <si>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ANA ROSELY BELTRAN JIMENEZ C.C: 51.982.922</t>
  </si>
  <si>
    <t xml:space="preserve">11001310502620230035200 </t>
  </si>
  <si>
    <t>26 LABORAL CIRCUITO BOGOTA</t>
  </si>
  <si>
    <t>01/12/1996</t>
  </si>
  <si>
    <t>SEGÚN LOS HECHOS DE LA DEMANDA, LA SEÑORA ANA ROSELY BELTRAN JIMENEZ C.C: 51.982.922 QUE ESTUVO AFILIADA EN EL ISS EN EL AÑO 1989, SE TRASLADO A COLFONDOS S.A. EL 1/11/1996, QUE DICHA AFP NO CUMPLIO CON LA ASESORIA Y EL DEBER DE BUEN CONSEJO, QUE NO INDICÓ ACERCA DE LAS CONSECUENCIAS VENTAJAS Y DESVENTAHAS, NO PROPICIÓ PROYECCIÓN PENSIONAL, QUE SE TRASLADO EN MAYO DE 1998 A PROTECCIÓN S.A. EN ABRIL DE 1999 A PORVENIR S.A., EN NOVIEMBRE DE 2012 A SKANDIA S.A. Y FINALMENTE EN DIC 2013 A PROTECCIÓN S.A., QUE ELEVO PETICIÓN ANTE COLPENSIONES LA CUAL FUE NEGADA, Y QUE ACTUALMENTE ESTA AFILIADA A PROTECCIÓN S.A.</t>
  </si>
  <si>
    <t>04/07/2024 (Notificacion personal)</t>
  </si>
  <si>
    <t>AJR2394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</si>
  <si>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diciembre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</si>
  <si>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ANA ROSELY BELTRAN JIMENEZ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</si>
</sst>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D4975DF-F622-4C0C-AF2B-445944484A5A}"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5-17T15:37:39.05" personId="{AD4975DF-F622-4C0C-AF2B-445944484A5A}" id="{36FF8399-2AC6-47B4-B807-3EE1612D114A}">
    <text>Esto es remoto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146</v>
      </c>
      <c r="C2" s="52"/>
    </row>
    <row r="3" spans="1:3" x14ac:dyDescent="0.3">
      <c r="A3" s="5" t="s">
        <v>2</v>
      </c>
      <c r="B3" s="53" t="s">
        <v>147</v>
      </c>
      <c r="C3" s="54"/>
    </row>
    <row r="4" spans="1:3" x14ac:dyDescent="0.3">
      <c r="A4" s="5" t="s">
        <v>3</v>
      </c>
      <c r="B4" s="53" t="s">
        <v>4</v>
      </c>
      <c r="C4" s="54"/>
    </row>
    <row r="5" spans="1:3" ht="14.4" customHeight="1" x14ac:dyDescent="0.3">
      <c r="A5" s="5" t="s">
        <v>5</v>
      </c>
      <c r="B5" s="47" t="s">
        <v>145</v>
      </c>
      <c r="C5" s="47"/>
    </row>
    <row r="6" spans="1:3" x14ac:dyDescent="0.3">
      <c r="A6" s="5" t="s">
        <v>6</v>
      </c>
      <c r="B6" s="38" t="s">
        <v>7</v>
      </c>
      <c r="C6" s="38"/>
    </row>
    <row r="7" spans="1:3" x14ac:dyDescent="0.3">
      <c r="A7" s="5" t="s">
        <v>8</v>
      </c>
      <c r="B7" s="38" t="s">
        <v>9</v>
      </c>
      <c r="C7" s="38"/>
    </row>
    <row r="8" spans="1:3" x14ac:dyDescent="0.3">
      <c r="A8" s="5" t="s">
        <v>10</v>
      </c>
      <c r="B8" s="46" t="s">
        <v>148</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9" t="s">
        <v>15</v>
      </c>
      <c r="B12" s="38" t="s">
        <v>149</v>
      </c>
      <c r="C12" s="38"/>
    </row>
    <row r="13" spans="1:3" ht="30" customHeight="1" x14ac:dyDescent="0.3">
      <c r="A13" s="39"/>
      <c r="B13" s="38"/>
      <c r="C13" s="38"/>
    </row>
    <row r="14" spans="1:3" ht="73.5" customHeight="1" x14ac:dyDescent="0.3">
      <c r="A14" s="39"/>
      <c r="B14" s="38"/>
      <c r="C14" s="38"/>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8" t="s">
        <v>25</v>
      </c>
      <c r="C24" s="38"/>
    </row>
    <row r="25" spans="1:3" x14ac:dyDescent="0.3">
      <c r="A25" s="5" t="s">
        <v>26</v>
      </c>
      <c r="B25" s="38" t="s">
        <v>27</v>
      </c>
      <c r="C25" s="38"/>
    </row>
    <row r="26" spans="1:3" x14ac:dyDescent="0.3">
      <c r="A26" s="5" t="s">
        <v>28</v>
      </c>
      <c r="B26" s="38" t="s">
        <v>29</v>
      </c>
      <c r="C26" s="38"/>
    </row>
    <row r="27" spans="1:3" x14ac:dyDescent="0.3">
      <c r="A27" s="5" t="s">
        <v>30</v>
      </c>
      <c r="B27" s="35">
        <v>45481</v>
      </c>
      <c r="C27" s="36"/>
    </row>
    <row r="28" spans="1:3" x14ac:dyDescent="0.3">
      <c r="A28" s="5" t="s">
        <v>31</v>
      </c>
      <c r="B28" s="35" t="s">
        <v>150</v>
      </c>
      <c r="C28" s="36"/>
    </row>
    <row r="29" spans="1:3" x14ac:dyDescent="0.3">
      <c r="A29" s="5" t="s">
        <v>32</v>
      </c>
      <c r="B29" s="37">
        <v>45491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8" t="str">
        <f>'GENERALES NOTA 322'!B2:C2</f>
        <v xml:space="preserve">11001310502620230035200 </v>
      </c>
      <c r="C3" s="38"/>
    </row>
    <row r="4" spans="1:3" x14ac:dyDescent="0.3">
      <c r="A4" s="5" t="s">
        <v>2</v>
      </c>
      <c r="B4" s="38" t="str">
        <f>'GENERALES NOTA 322'!B3:C3</f>
        <v>26 LABORAL CIRCUITO BOGOTA</v>
      </c>
      <c r="C4" s="38"/>
    </row>
    <row r="5" spans="1:3" x14ac:dyDescent="0.3">
      <c r="A5" s="5" t="s">
        <v>3</v>
      </c>
      <c r="B5" s="38" t="str">
        <f>'GENERALES NOTA 322'!B4:C4</f>
        <v>COLFONDOS Y OTRO</v>
      </c>
      <c r="C5" s="38"/>
    </row>
    <row r="6" spans="1:3" x14ac:dyDescent="0.3">
      <c r="A6" s="5" t="s">
        <v>5</v>
      </c>
      <c r="B6" s="38" t="str">
        <f>'GENERALES NOTA 322'!B5:C5</f>
        <v>ANA ROSELY BELTRAN JIMENEZ C.C: 51.982.922</v>
      </c>
      <c r="C6" s="38"/>
    </row>
    <row r="7" spans="1:3" x14ac:dyDescent="0.3">
      <c r="A7" s="5" t="s">
        <v>6</v>
      </c>
      <c r="B7" s="38" t="str">
        <f>'GENERALES NOTA 322'!B6:C6</f>
        <v>LLAMADA EN GARANTIA</v>
      </c>
      <c r="C7" s="38"/>
    </row>
    <row r="8" spans="1:3" x14ac:dyDescent="0.3">
      <c r="A8" s="13" t="s">
        <v>36</v>
      </c>
      <c r="B8" s="38"/>
      <c r="C8" s="38"/>
    </row>
    <row r="9" spans="1:3" x14ac:dyDescent="0.3">
      <c r="A9" s="13" t="s">
        <v>13</v>
      </c>
      <c r="B9" s="38"/>
      <c r="C9" s="38"/>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8"/>
      <c r="C13" s="38"/>
    </row>
    <row r="14" spans="1:3" x14ac:dyDescent="0.3">
      <c r="A14" s="13" t="s">
        <v>41</v>
      </c>
      <c r="B14" s="38"/>
      <c r="C14" s="38"/>
    </row>
    <row r="15" spans="1:3" x14ac:dyDescent="0.3">
      <c r="A15" s="13" t="s">
        <v>42</v>
      </c>
      <c r="B15" s="38"/>
      <c r="C15" s="38"/>
    </row>
    <row r="16" spans="1:3" x14ac:dyDescent="0.3">
      <c r="A16" s="63" t="s">
        <v>43</v>
      </c>
      <c r="B16" s="38"/>
      <c r="C16" s="38"/>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8"/>
      <c r="C21" s="38"/>
    </row>
    <row r="22" spans="1:3" x14ac:dyDescent="0.3">
      <c r="A22" s="13" t="s">
        <v>47</v>
      </c>
      <c r="B22" s="53"/>
      <c r="C22" s="54"/>
    </row>
    <row r="23" spans="1:3" x14ac:dyDescent="0.3">
      <c r="A23" s="13" t="s">
        <v>48</v>
      </c>
      <c r="B23" s="38"/>
      <c r="C23" s="38"/>
    </row>
    <row r="24" spans="1:3" x14ac:dyDescent="0.3">
      <c r="A24" s="13" t="s">
        <v>49</v>
      </c>
      <c r="B24" s="38"/>
      <c r="C24" s="38"/>
    </row>
    <row r="25" spans="1:3" x14ac:dyDescent="0.3">
      <c r="A25" s="13" t="s">
        <v>50</v>
      </c>
      <c r="B25" s="38"/>
      <c r="C25" s="38"/>
    </row>
    <row r="26" spans="1:3" x14ac:dyDescent="0.3">
      <c r="A26" s="12" t="s">
        <v>51</v>
      </c>
      <c r="B26" s="38"/>
      <c r="C26" s="38"/>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151</v>
      </c>
      <c r="C2" s="74"/>
    </row>
    <row r="3" spans="1:6" x14ac:dyDescent="0.3">
      <c r="A3" s="21" t="s">
        <v>1</v>
      </c>
      <c r="B3" s="75" t="str">
        <f>'GENERALES NOTA 322'!B2:C2</f>
        <v xml:space="preserve">11001310502620230035200 </v>
      </c>
      <c r="C3" s="75"/>
    </row>
    <row r="4" spans="1:6" x14ac:dyDescent="0.3">
      <c r="A4" s="21" t="s">
        <v>2</v>
      </c>
      <c r="B4" s="75" t="str">
        <f>'GENERALES NOTA 322'!B3:C3</f>
        <v>26 LABORAL CIRCUITO BOGOTA</v>
      </c>
      <c r="C4" s="75"/>
    </row>
    <row r="5" spans="1:6" x14ac:dyDescent="0.3">
      <c r="A5" s="21" t="s">
        <v>3</v>
      </c>
      <c r="B5" s="75" t="str">
        <f>'GENERALES NOTA 322'!B4:C4</f>
        <v>COLFONDOS Y OTRO</v>
      </c>
      <c r="C5" s="75"/>
    </row>
    <row r="6" spans="1:6" ht="14.4" customHeight="1" x14ac:dyDescent="0.3">
      <c r="A6" s="21" t="s">
        <v>5</v>
      </c>
      <c r="B6" s="75" t="str">
        <f>'GENERALES NOTA 322'!B5:C5</f>
        <v>ANA ROSELY BELTRAN JIMENEZ C.C: 51.982.922</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116</v>
      </c>
      <c r="C15" s="74"/>
    </row>
    <row r="16" spans="1:6" ht="15" customHeight="1" x14ac:dyDescent="0.3">
      <c r="A16" s="21" t="s">
        <v>84</v>
      </c>
      <c r="B16" s="71" t="s">
        <v>152</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153</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8" t="str">
        <f>'GENERALES NOTA 322'!B2:C2</f>
        <v xml:space="preserve">11001310502620230035200 </v>
      </c>
      <c r="C3" s="38"/>
    </row>
    <row r="4" spans="1:3" x14ac:dyDescent="0.3">
      <c r="A4" s="5" t="s">
        <v>2</v>
      </c>
      <c r="B4" s="38" t="str">
        <f>'GENERALES NOTA 322'!B3:C3</f>
        <v>26 LABORAL CIRCUITO BOGOTA</v>
      </c>
      <c r="C4" s="38"/>
    </row>
    <row r="5" spans="1:3" ht="29.1" customHeight="1" x14ac:dyDescent="0.3">
      <c r="A5" s="5" t="s">
        <v>3</v>
      </c>
      <c r="B5" s="38" t="str">
        <f>'GENERALES NOTA 322'!B4:C4</f>
        <v>COLFONDOS Y OTRO</v>
      </c>
      <c r="C5" s="38"/>
    </row>
    <row r="6" spans="1:3" x14ac:dyDescent="0.3">
      <c r="A6" s="5" t="s">
        <v>5</v>
      </c>
      <c r="B6" s="38" t="str">
        <f>'GENERALES NOTA 322'!B5:C5</f>
        <v>ANA ROSELY BELTRAN JIMENEZ C.C: 51.982.922</v>
      </c>
      <c r="C6" s="38"/>
    </row>
    <row r="7" spans="1:3" ht="43.5" customHeight="1" x14ac:dyDescent="0.3">
      <c r="A7" s="5" t="s">
        <v>6</v>
      </c>
      <c r="B7" s="38" t="str">
        <f>'GENERALES NOTA 322'!B6:C6</f>
        <v>LLAMADA EN GARANTIA</v>
      </c>
      <c r="C7" s="38"/>
    </row>
    <row r="8" spans="1:3" x14ac:dyDescent="0.3">
      <c r="A8" s="5" t="s">
        <v>99</v>
      </c>
      <c r="B8" s="38"/>
      <c r="C8" s="38"/>
    </row>
    <row r="9" spans="1:3" x14ac:dyDescent="0.3">
      <c r="A9" s="15" t="s">
        <v>86</v>
      </c>
      <c r="B9" s="89"/>
      <c r="C9" s="89"/>
    </row>
    <row r="10" spans="1:3" x14ac:dyDescent="0.3">
      <c r="A10" s="15" t="s">
        <v>100</v>
      </c>
      <c r="B10" s="38"/>
      <c r="C10" s="38"/>
    </row>
    <row r="11" spans="1:3" ht="28.8" x14ac:dyDescent="0.3">
      <c r="A11" s="15" t="s">
        <v>101</v>
      </c>
      <c r="B11" s="90"/>
      <c r="C11" s="56"/>
    </row>
    <row r="12" spans="1:3" ht="57.6" x14ac:dyDescent="0.3">
      <c r="A12" s="5" t="s">
        <v>102</v>
      </c>
      <c r="B12" s="38"/>
      <c r="C12" s="38"/>
    </row>
    <row r="13" spans="1:3" ht="57.6" x14ac:dyDescent="0.3">
      <c r="A13" s="5" t="s">
        <v>103</v>
      </c>
      <c r="B13" s="38"/>
      <c r="C13" s="38"/>
    </row>
    <row r="14" spans="1:3" x14ac:dyDescent="0.3">
      <c r="A14" s="5" t="s">
        <v>104</v>
      </c>
      <c r="B14" s="11"/>
      <c r="C14" s="11"/>
    </row>
    <row r="15" spans="1:3" x14ac:dyDescent="0.3">
      <c r="A15" s="15" t="s">
        <v>105</v>
      </c>
      <c r="B15" s="38"/>
      <c r="C15" s="38"/>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83</v>
      </c>
      <c r="H1" s="4">
        <v>0.7</v>
      </c>
      <c r="I1" t="s">
        <v>110</v>
      </c>
      <c r="J1" t="s">
        <v>111</v>
      </c>
      <c r="L1" t="s">
        <v>7</v>
      </c>
    </row>
    <row r="2" spans="1:12" x14ac:dyDescent="0.3">
      <c r="A2" t="s">
        <v>112</v>
      </c>
      <c r="B2" t="s">
        <v>108</v>
      </c>
      <c r="C2" t="s">
        <v>113</v>
      </c>
      <c r="D2" s="2" t="s">
        <v>114</v>
      </c>
      <c r="E2" s="1" t="s">
        <v>115</v>
      </c>
      <c r="F2" s="2" t="s">
        <v>116</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116</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2024-07-17T20:27:48Z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