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3" documentId="13_ncr:1_{014CB78E-18BF-4D5A-87F2-BF1653027423}" xr6:coauthVersionLast="47" xr6:coauthVersionMax="47" xr10:uidLastSave="{1991307D-D179-487D-BED1-DC9165C097C1}"/>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<sst xmlns="http://schemas.openxmlformats.org/spreadsheetml/2006/main" count="196" uniqueCount="155">
  <si>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</si>
  <si>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</si>
  <si>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11001310503920230001400</t>
  </si>
  <si>
    <t>Juzgado</t>
  </si>
  <si>
    <t>039 LABORAL CIRCUITO BOGOTA</t>
  </si>
  <si>
    <t>Demandado</t>
  </si>
  <si>
    <t>COLFONDOS Y OTRO</t>
  </si>
  <si>
    <t xml:space="preserve">Demandante </t>
  </si>
  <si>
    <t>CELINA URBINA RIVERA. C.C: 37.177.367</t>
  </si>
  <si>
    <t>Tipo de vinculacion compañía</t>
  </si>
  <si>
    <t>LLAMADA EN GARANTIA</t>
  </si>
  <si>
    <t>Nombre de lesionado o muerto (s)</t>
  </si>
  <si>
    <t>N/A</t>
  </si>
  <si>
    <t>Fecha de los hechos</t>
  </si>
  <si>
    <t>30/11/2001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</si>
  <si>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</si>
  <si>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</si>
  <si>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</si>
  <si>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</si>
  <si>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</si>
  <si>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CELINA URBINA RIVERA, IDENTIFICADA CON LA C.C: 37.177.367, DESDE 03/1993 HASTA 11/2001 ESTUVO AFILIADA AL ISS. EN 11/2001 SE TRASLADÓ AL RAIS ADMINISTRADO POR LA AFP PORVENIR S.A. SOCIEDAD QUE SE ACERCÓ AL LUGAR DONDE LABORABA Y LE PRESENTÓ EL NUEVO RÉGIMEN, LA ASESORA LE INDICÓ A LA DEMANDANTE QUE ALLÍ TENDRÍA MEJORES CONDICIONES AL MOMENTO DE PENSIONARSE Y QUE LE GARANTIZARÍAN  MEJORES RENDIMIENTOS. QUE LA ASESORA DE PORVENIR S.A. NUNCA LE INDICÓ A LA DEMANDANTE CUANTA Y CUALES ERAN LAS MODALIDADES PARA PENSIONARSE EN EL RAIS, NI MUICHO MENOS EL DERECHO DE RETRACTO AL QUE TENÍA. RADICÓ DERECHOS DE PETICIÓN ANTE PORVENIR S.A. Y COLPENSIONES PARA SOLICITAR LA NULIDAD Y RETORNO AL RPM, MISMOS QUE FUERON NEGADOS.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</si>
  <si>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</si>
  <si>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</si>
  <si>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</si>
  <si>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</si>
  <si>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</si>
  <si>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</si>
  <si>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</si>
  <si>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</si>
  <si>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</si>
  <si>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</si>
  <si>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</si>
  <si>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</si>
  <si>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</si>
  <si>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</si>
  <si>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</si>
  <si>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</si>
  <si>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2/10/2024 - Estados</t>
  </si>
  <si>
    <t xml:space="preserve">Fecha de contestacion </t>
  </si>
  <si>
    <t>17/10/2024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</si>
  <si>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</si>
  <si>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</si>
  <si>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</si>
  <si>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</si>
  <si>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</si>
  <si>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</si>
  <si>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</si>
  <si>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</si>
  <si>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</si>
  <si>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</si>
  <si>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</si>
  <si>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</si>
  <si>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</si>
  <si>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</si>
  <si>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</si>
  <si>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</si>
  <si>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</si>
  <si>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</si>
  <si>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</si>
  <si>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</si>
  <si>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</si>
  <si>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</si>
  <si>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</si>
  <si>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</si>
  <si>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</si>
  <si>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</si>
  <si>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</si>
  <si>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</si>
  <si>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</si>
  <si>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</si>
  <si>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</si>
  <si>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</si>
  <si>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</si>
  <si>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</si>
  <si>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</si>
  <si>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</si>
  <si>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</si>
  <si>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</si>
  <si>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</si>
  <si>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</si>
  <si>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</si>
  <si>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</si>
  <si>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</si>
  <si>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</si>
  <si>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</si>
  <si>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</si>
  <si>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AJR2414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</si>
  <si>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</si>
  <si>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</si>
  <si>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</si>
  <si>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</si>
  <si>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</si>
  <si>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</si>
  <si>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</si>
  <si>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</si>
  <si>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</si>
  <si>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</si>
  <si>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</si>
  <si>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</si>
  <si>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</si>
  <si>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</si>
  <si>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</si>
  <si>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</si>
  <si>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</si>
  <si>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NUBIA MARGOTH GONZALEZ CHALA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</si>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</sst>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A12" sqref="A12:A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7" t="s">
        <v>10</v>
      </c>
      <c r="C6" s="37"/>
    </row>
    <row r="7" spans="1:3">
      <c r="A7" s="5" t="s">
        <v>11</v>
      </c>
      <c r="B7" s="37" t="s">
        <v>12</v>
      </c>
      <c r="C7" s="37"/>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6" t="s">
        <v>19</v>
      </c>
      <c r="B12" s="37" t="s">
        <v>20</v>
      </c>
      <c r="C12" s="37"/>
    </row>
    <row r="13" spans="1:3" ht="30" customHeight="1">
      <c r="A13" s="36"/>
      <c r="B13" s="37"/>
      <c r="C13" s="37"/>
    </row>
    <row r="14" spans="1:3" ht="73.5" customHeight="1">
      <c r="A14" s="36"/>
      <c r="B14" s="37"/>
      <c r="C14" s="37"/>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7" t="s">
        <v>30</v>
      </c>
      <c r="C24" s="37"/>
    </row>
    <row r="25" spans="1:3">
      <c r="A25" s="5" t="s">
        <v>31</v>
      </c>
      <c r="B25" s="37" t="s">
        <v>32</v>
      </c>
      <c r="C25" s="37"/>
    </row>
    <row r="26" spans="1:3">
      <c r="A26" s="5" t="s">
        <v>33</v>
      </c>
      <c r="B26" s="37" t="s">
        <v>34</v>
      </c>
      <c r="C26" s="37"/>
    </row>
    <row r="27" spans="1:3">
      <c r="A27" s="5" t="s">
        <v>35</v>
      </c>
      <c r="B27" s="38">
        <v>45489</v>
      </c>
      <c r="C27" s="39"/>
    </row>
    <row r="28" spans="1:3">
      <c r="A28" s="5" t="s">
        <v>36</v>
      </c>
      <c r="B28" s="35" t="s">
        <v>37</v>
      </c>
      <c r="C28" s="35"/>
    </row>
    <row r="29" spans="1:3">
      <c r="A29" s="5" t="s">
        <v>38</v>
      </c>
      <c r="B29" s="35" t="s">
        <v>39</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7" t="str">
        <f>'GENERALES NOTA 322'!B2:C2</f>
        <v>11001310503920230001400</v>
      </c>
      <c r="C3" s="37"/>
    </row>
    <row r="4" spans="1:3">
      <c r="A4" s="5" t="s">
        <v>3</v>
      </c>
      <c r="B4" s="37" t="str">
        <f>'GENERALES NOTA 322'!B3:C3</f>
        <v>039 LABORAL CIRCUITO BOGOTA</v>
      </c>
      <c r="C4" s="37"/>
    </row>
    <row r="5" spans="1:3">
      <c r="A5" s="5" t="s">
        <v>5</v>
      </c>
      <c r="B5" s="37" t="str">
        <f>'GENERALES NOTA 322'!B4:C4</f>
        <v>COLFONDOS Y OTRO</v>
      </c>
      <c r="C5" s="37"/>
    </row>
    <row r="6" spans="1:3">
      <c r="A6" s="5" t="s">
        <v>7</v>
      </c>
      <c r="B6" s="37" t="str">
        <f>'GENERALES NOTA 322'!B5:C5</f>
        <v>CELINA URBINA RIVERA. C.C: 37.177.367</v>
      </c>
      <c r="C6" s="37"/>
    </row>
    <row r="7" spans="1:3">
      <c r="A7" s="5" t="s">
        <v>9</v>
      </c>
      <c r="B7" s="37" t="str">
        <f>'GENERALES NOTA 322'!B6:C6</f>
        <v>LLAMADA EN GARANTIA</v>
      </c>
      <c r="C7" s="37"/>
    </row>
    <row r="8" spans="1:3">
      <c r="A8" s="13" t="s">
        <v>43</v>
      </c>
      <c r="B8" s="37"/>
      <c r="C8" s="37"/>
    </row>
    <row r="9" spans="1:3">
      <c r="A9" s="13" t="s">
        <v>17</v>
      </c>
      <c r="B9" s="37"/>
      <c r="C9" s="37"/>
    </row>
    <row r="10" spans="1:3">
      <c r="A10" s="13" t="s">
        <v>44</v>
      </c>
      <c r="B10" s="65"/>
      <c r="C10" s="67"/>
    </row>
    <row r="11" spans="1:3">
      <c r="A11" s="13" t="s">
        <v>45</v>
      </c>
      <c r="B11" s="65"/>
      <c r="C11" s="66"/>
    </row>
    <row r="12" spans="1:3">
      <c r="A12" s="13" t="s">
        <v>46</v>
      </c>
      <c r="B12" s="52"/>
      <c r="C12" s="53"/>
    </row>
    <row r="13" spans="1:3">
      <c r="A13" s="13" t="s">
        <v>47</v>
      </c>
      <c r="B13" s="37"/>
      <c r="C13" s="37"/>
    </row>
    <row r="14" spans="1:3">
      <c r="A14" s="13" t="s">
        <v>48</v>
      </c>
      <c r="B14" s="37"/>
      <c r="C14" s="37"/>
    </row>
    <row r="15" spans="1:3">
      <c r="A15" s="13" t="s">
        <v>49</v>
      </c>
      <c r="B15" s="37"/>
      <c r="C15" s="37"/>
    </row>
    <row r="16" spans="1:3">
      <c r="A16" s="62" t="s">
        <v>50</v>
      </c>
      <c r="B16" s="37"/>
      <c r="C16" s="37"/>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7"/>
      <c r="C21" s="37"/>
    </row>
    <row r="22" spans="1:3">
      <c r="A22" s="13" t="s">
        <v>54</v>
      </c>
      <c r="B22" s="52"/>
      <c r="C22" s="53"/>
    </row>
    <row r="23" spans="1:3">
      <c r="A23" s="13" t="s">
        <v>55</v>
      </c>
      <c r="B23" s="37"/>
      <c r="C23" s="37"/>
    </row>
    <row r="24" spans="1:3">
      <c r="A24" s="13" t="s">
        <v>56</v>
      </c>
      <c r="B24" s="37"/>
      <c r="C24" s="37"/>
    </row>
    <row r="25" spans="1:3">
      <c r="A25" s="13" t="s">
        <v>57</v>
      </c>
      <c r="B25" s="37"/>
      <c r="C25" s="37"/>
    </row>
    <row r="26" spans="1:3">
      <c r="A26" s="12" t="s">
        <v>58</v>
      </c>
      <c r="B26" s="37"/>
      <c r="C26" s="37"/>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A9" sqref="A9:A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11001310503920230001400</v>
      </c>
      <c r="C3" s="74"/>
    </row>
    <row r="4" spans="1:6">
      <c r="A4" s="21" t="s">
        <v>3</v>
      </c>
      <c r="B4" s="74" t="str">
        <f>'GENERALES NOTA 322'!B3:C3</f>
        <v>039 LABORAL CIRCUITO BOGOTA</v>
      </c>
      <c r="C4" s="74"/>
    </row>
    <row r="5" spans="1:6">
      <c r="A5" s="21" t="s">
        <v>5</v>
      </c>
      <c r="B5" s="74" t="str">
        <f>'GENERALES NOTA 322'!B4:C4</f>
        <v>COLFONDOS Y OTRO</v>
      </c>
      <c r="C5" s="74"/>
    </row>
    <row r="6" spans="1:6" ht="14.45" customHeight="1">
      <c r="A6" s="21" t="s">
        <v>7</v>
      </c>
      <c r="B6" s="74" t="str">
        <f>'GENERALES NOTA 322'!B5:C5</f>
        <v>CELINA URBINA RIVERA. C.C: 37.177.367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7" t="str">
        <f>'GENERALES NOTA 322'!B2:C2</f>
        <v>11001310503920230001400</v>
      </c>
      <c r="C3" s="37"/>
    </row>
    <row r="4" spans="1:3">
      <c r="A4" s="5" t="s">
        <v>3</v>
      </c>
      <c r="B4" s="37" t="str">
        <f>'GENERALES NOTA 322'!B3:C3</f>
        <v>039 LABORAL CIRCUITO BOGOTA</v>
      </c>
      <c r="C4" s="37"/>
    </row>
    <row r="5" spans="1:3" ht="29.1" customHeight="1">
      <c r="A5" s="5" t="s">
        <v>5</v>
      </c>
      <c r="B5" s="37" t="str">
        <f>'GENERALES NOTA 322'!B4:C4</f>
        <v>COLFONDOS Y OTRO</v>
      </c>
      <c r="C5" s="37"/>
    </row>
    <row r="6" spans="1:3">
      <c r="A6" s="5" t="s">
        <v>7</v>
      </c>
      <c r="B6" s="37" t="str">
        <f>'GENERALES NOTA 322'!B5:C5</f>
        <v>CELINA URBINA RIVERA. C.C: 37.177.367</v>
      </c>
      <c r="C6" s="37"/>
    </row>
    <row r="7" spans="1:3" ht="43.5" customHeight="1">
      <c r="A7" s="5" t="s">
        <v>9</v>
      </c>
      <c r="B7" s="37" t="str">
        <f>'GENERALES NOTA 322'!B6:C6</f>
        <v>LLAMADA EN GARANTIA</v>
      </c>
      <c r="C7" s="37"/>
    </row>
    <row r="8" spans="1:3">
      <c r="A8" s="5" t="s">
        <v>109</v>
      </c>
      <c r="B8" s="37"/>
      <c r="C8" s="37"/>
    </row>
    <row r="9" spans="1:3">
      <c r="A9" s="15" t="s">
        <v>95</v>
      </c>
      <c r="B9" s="88"/>
      <c r="C9" s="88"/>
    </row>
    <row r="10" spans="1:3">
      <c r="A10" s="15" t="s">
        <v>110</v>
      </c>
      <c r="B10" s="37"/>
      <c r="C10" s="37"/>
    </row>
    <row r="11" spans="1:3" ht="30">
      <c r="A11" s="15" t="s">
        <v>111</v>
      </c>
      <c r="B11" s="89"/>
      <c r="C11" s="55"/>
    </row>
    <row r="12" spans="1:3" ht="60">
      <c r="A12" s="5" t="s">
        <v>112</v>
      </c>
      <c r="B12" s="37"/>
      <c r="C12" s="37"/>
    </row>
    <row r="13" spans="1:3" ht="60">
      <c r="A13" s="5" t="s">
        <v>113</v>
      </c>
      <c r="B13" s="37"/>
      <c r="C13" s="37"/>
    </row>
    <row r="14" spans="1:3">
      <c r="A14" s="5" t="s">
        <v>114</v>
      </c>
      <c r="B14" s="11"/>
      <c r="C14" s="11"/>
    </row>
    <row r="15" spans="1:3">
      <c r="A15" s="15" t="s">
        <v>115</v>
      </c>
      <c r="B15" s="37"/>
      <c r="C15" s="37"/>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2024-10-17T19:45:27Z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