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 defaultThemeVersion="166925"/>
  <xr:revisionPtr revIDLastSave="104" documentId="11_186E4E2AD40981C219A309B3D9AC710426AA2AAB" xr6:coauthVersionLast="47" xr6:coauthVersionMax="47" xr10:uidLastSave="{ECD19C2F-B46B-4F07-81FB-74659FE829FA}"/>
  <bookViews>
    <workbookView xWindow="0" yWindow="0" windowWidth="16384" windowHeight="8192" tabRatio="500" xr2:uid="{00000000-000D-0000-FFFF-FFFF00000000}"/>
  </bookViews>
  <sheets>
    <sheet name="Indice Electrónico" sheetId="1" r:id="rId1"/>
  </sheets>
  <definedNames>
    <definedName name="CierreExp">'Indice Electrónico'!$A$29</definedName>
    <definedName name="CopiarFormula">'Indice Electrónico'!$F$14:$G$14</definedName>
    <definedName name="Fin">'Indice Electrónico'!$K$29</definedName>
    <definedName name="Inicio">'Indice Electrónico'!$C$29</definedName>
    <definedName name="RangoFormato">'Indice Electrónico'!$A$12:$K$12</definedName>
    <definedName name="RangoPegarFormato">'Indice Electrónico'!$A$15:$K$29</definedName>
    <definedName name="RangoPegarFormula">'Indice Electrónico'!$F$15:$G$29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8" i="1" l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2" i="1"/>
  <c r="G12" i="1" s="1"/>
  <c r="F13" i="1" s="1"/>
  <c r="G13" i="1" s="1"/>
  <c r="F14" i="1" s="1"/>
  <c r="G14" i="1" s="1"/>
  <c r="F15" i="1" s="1"/>
  <c r="G15" i="1" s="1"/>
  <c r="F16" i="1" s="1"/>
  <c r="G16" i="1" s="1"/>
  <c r="F17" i="1" s="1"/>
  <c r="G17" i="1" s="1"/>
  <c r="F18" i="1" s="1"/>
  <c r="G18" i="1" s="1"/>
</calcChain>
</file>

<file path=xl/sharedStrings.xml><?xml version="1.0" encoding="utf-8"?>
<sst xmlns="http://schemas.openxmlformats.org/spreadsheetml/2006/main" count="84" uniqueCount="52">
  <si>
    <t xml:space="preserve">ÍNDICE ELECTRÓNICO DEL EXPEDIENTE JUDICIAL </t>
  </si>
  <si>
    <t>Ciudad</t>
  </si>
  <si>
    <t>CALI</t>
  </si>
  <si>
    <t>EXPEDIENTE FÍSICO</t>
  </si>
  <si>
    <t>Despacho Judicial</t>
  </si>
  <si>
    <t>JUZGADO SÉPTIMO CIVIL DEL CIRCUITO</t>
  </si>
  <si>
    <t>El expediente judicial posee documentos físicos:</t>
  </si>
  <si>
    <t xml:space="preserve">     NO </t>
  </si>
  <si>
    <t>Serie o Subserie Documental</t>
  </si>
  <si>
    <t xml:space="preserve">EXPEDIENTES DE PROCESOS JUDICIALES CONTENCIOSOS DE MAYOR CUANTÍA CIVILES - VERBAL- </t>
  </si>
  <si>
    <t>No. Radicación del Proceso</t>
  </si>
  <si>
    <t>76001 3103 007 2024 00042 00_x000D_</t>
  </si>
  <si>
    <t>No. de carpetas (cuadernos), legajos o tomos:</t>
  </si>
  <si>
    <r>
      <rPr>
        <b/>
        <sz val="11"/>
        <rFont val="Calibri"/>
        <family val="2"/>
        <charset val="1"/>
      </rPr>
      <t xml:space="preserve">Partes Procesales (Parte A)
</t>
    </r>
    <r>
      <rPr>
        <sz val="11"/>
        <rFont val="Calibri"/>
        <family val="2"/>
        <charset val="1"/>
      </rPr>
      <t>(demandado, procesado, accionado)</t>
    </r>
  </si>
  <si>
    <t>PAULA ANDREA SUÁREZ JARAMILLO Y  OTROS</t>
  </si>
  <si>
    <t>No. de carpetas (cuadernos), legajos o tomos digitalizados:</t>
  </si>
  <si>
    <r>
      <rPr>
        <b/>
        <sz val="11"/>
        <rFont val="Calibri"/>
        <family val="2"/>
        <charset val="1"/>
      </rPr>
      <t xml:space="preserve">Partes Procesales (Parte B)
</t>
    </r>
    <r>
      <rPr>
        <sz val="11"/>
        <rFont val="Calibri"/>
        <family val="2"/>
        <charset val="1"/>
      </rPr>
      <t>(demandante, denunciante, accionante)</t>
    </r>
  </si>
  <si>
    <t>ANYI JOHANNA GAMBOA SIABATO Y OTROS</t>
  </si>
  <si>
    <t>Terceros Intervinientes</t>
  </si>
  <si>
    <t xml:space="preserve">Cuaderno </t>
  </si>
  <si>
    <t>C01Principal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</si>
  <si>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</si>
  <si>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</si>
  <si>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</si>
  <si>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</si>
  <si>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</si>
  <si>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</si>
  <si>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</si>
  <si>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</si>
  <si>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</si>
  <si>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</si>
  <si>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</si>
  <si>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001DemandaAnexos</t>
  </si>
  <si>
    <t>PDF</t>
  </si>
  <si>
    <t>6,29MB</t>
  </si>
  <si>
    <t>ELECTRONICO</t>
  </si>
  <si>
    <t>002ActaReparto</t>
  </si>
  <si>
    <t>429KB</t>
  </si>
  <si>
    <t>003Autolnadmite</t>
  </si>
  <si>
    <t>206KB</t>
  </si>
  <si>
    <t>004Subsanacion</t>
  </si>
  <si>
    <t>1,43MB</t>
  </si>
  <si>
    <t>005AutoAdmite</t>
  </si>
  <si>
    <t>205KB</t>
  </si>
  <si>
    <t>006SolicitudLinkExpediente</t>
  </si>
  <si>
    <t>007SolicitudReconocerPersoneriaYEnvioLink</t>
  </si>
  <si>
    <t>008EnvioPoderSolicitudLink</t>
  </si>
  <si>
    <t>009ContestacionDemanda</t>
  </si>
  <si>
    <t>010ContestacionDemanda2</t>
  </si>
  <si>
    <t>011AutoReconocePersoneria</t>
  </si>
  <si>
    <t xml:space="preserve">FECHA DE CIERRE DEL EXPEDIENTE: </t>
  </si>
  <si>
    <r>
      <rPr>
        <b/>
        <sz val="10"/>
        <color rgb="FF000000"/>
        <rFont val="Calibri"/>
        <family val="2"/>
        <charset val="1"/>
      </rPr>
      <t>Número de cuadernos del expediente</t>
    </r>
    <r>
      <rPr>
        <b/>
        <sz val="8"/>
        <color rgb="FF000000"/>
        <rFont val="Calibri"/>
        <family val="2"/>
        <charset val="1"/>
      </rPr>
      <t xml:space="preserve">.
</t>
    </r>
    <r>
      <rPr>
        <sz val="8"/>
        <color rgb="FF000000"/>
        <rFont val="Calibri"/>
        <family val="2"/>
        <charset val="1"/>
      </rPr>
      <t>(diligencie al momento de archivo definitivo)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</si>
</sst>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240A]dd/mm/yyyy"/>
  </numFmts>
  <fonts count="12">
    <font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color rgb="FFFFFFFF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8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6DCE5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2F5597"/>
        <bgColor rgb="FF666699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1" fillId="0" borderId="0" xfId="0" applyFont="1"/>
    <xf numFmtId="0" fontId="3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5" xfId="0" applyFont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3" fontId="8" fillId="0" borderId="2" xfId="0" applyNumberFormat="1" applyFont="1" applyBorder="1" applyAlignment="1" applyProtection="1">
      <alignment vertical="center" wrapText="1"/>
      <protection locked="0"/>
    </xf>
    <xf numFmtId="164" fontId="8" fillId="0" borderId="2" xfId="0" applyNumberFormat="1" applyFont="1" applyBorder="1" applyAlignment="1" applyProtection="1">
      <alignment horizontal="center" vertical="center" wrapText="1"/>
      <protection locked="0"/>
    </xf>
    <xf numFmtId="3" fontId="8" fillId="0" borderId="2" xfId="0" applyNumberFormat="1" applyFont="1" applyBorder="1" applyAlignment="1" applyProtection="1">
      <alignment horizontal="center" vertical="center" wrapText="1"/>
      <protection locked="0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 applyProtection="1">
      <alignment horizontal="justify" vertical="top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3" fontId="9" fillId="4" borderId="2" xfId="0" applyNumberFormat="1" applyFont="1" applyFill="1" applyBorder="1" applyAlignment="1" applyProtection="1">
      <alignment vertical="center" wrapText="1"/>
      <protection locked="0"/>
    </xf>
    <xf numFmtId="164" fontId="9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justify" vertical="center" wrapText="1"/>
      <protection locked="0"/>
    </xf>
    <xf numFmtId="49" fontId="0" fillId="0" borderId="3" xfId="0" applyNumberForma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vertical="center" wrapText="1"/>
    </xf>
    <xf numFmtId="164" fontId="9" fillId="4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60480</xdr:colOff>
      <xdr:row>0</xdr:row>
      <xdr:rowOff>95400</xdr:rowOff>
    </xdr:from>
    <xdr:to>
      <xdr:col>0</xdr:col>
      <xdr:colOff>2024640</xdr:colOff>
      <xdr:row>0</xdr:row>
      <xdr:rowOff>717480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0480" y="95400"/>
          <a:ext cx="1964160" cy="62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9</xdr:col>
      <xdr:colOff>847800</xdr:colOff>
      <xdr:row>6</xdr:row>
      <xdr:rowOff>152640</xdr:rowOff>
    </xdr:from>
    <xdr:to>
      <xdr:col>10</xdr:col>
      <xdr:colOff>817920</xdr:colOff>
      <xdr:row>6</xdr:row>
      <xdr:rowOff>398880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942120" y="2600280"/>
          <a:ext cx="1139040" cy="24624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23040" rIns="27360" bIns="23040" anchor="ctr">
          <a:noAutofit/>
        </a:bodyPr>
        <a:lstStyle/>
        <a:p>
          <a:pPr algn="ctr">
            <a:lnSpc>
              <a:spcPct val="100000"/>
            </a:lnSpc>
          </a:pPr>
          <a:r>
            <a:rPr lang="es-CO" sz="1100" b="0" strike="noStrike" spc="-1">
              <a:solidFill>
                <a:srgbClr val="000000"/>
              </a:solidFill>
              <a:latin typeface="Calibri"/>
            </a:rPr>
            <a:t>Insertar fila</a:t>
          </a:r>
          <a:endParaRPr lang="es-CO" sz="11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30"/>
  <sheetViews>
    <sheetView showGridLines="0" tabSelected="1" zoomScaleNormal="100" workbookViewId="0">
      <selection activeCell="B21" sqref="B21"/>
    </sheetView>
  </sheetViews>
  <sheetFormatPr defaultColWidth="11.42578125" defaultRowHeight="12.75"/>
  <cols>
    <col min="1" max="1" width="34.5703125" style="2" customWidth="1"/>
    <col min="2" max="2" width="14.28515625" style="2" customWidth="1"/>
    <col min="3" max="3" width="15" style="2" customWidth="1"/>
    <col min="4" max="4" width="11" style="2" customWidth="1"/>
    <col min="5" max="5" width="8.85546875" style="2" customWidth="1"/>
    <col min="6" max="6" width="11.5703125" style="2" customWidth="1"/>
    <col min="7" max="7" width="9.5703125" style="2" customWidth="1"/>
    <col min="8" max="8" width="11.42578125" style="2"/>
    <col min="9" max="9" width="12.5703125" style="2" customWidth="1"/>
    <col min="10" max="10" width="16.5703125" style="2" customWidth="1"/>
    <col min="11" max="11" width="30.5703125" style="2" customWidth="1"/>
    <col min="12" max="1025" width="11.42578125" style="3"/>
  </cols>
  <sheetData>
    <row r="1" spans="1:11" ht="68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20.25" customHeight="1">
      <c r="A2" s="4" t="s">
        <v>1</v>
      </c>
      <c r="B2" s="26" t="s">
        <v>2</v>
      </c>
      <c r="C2" s="26"/>
      <c r="D2" s="26"/>
      <c r="E2" s="26"/>
      <c r="F2" s="26"/>
      <c r="G2" s="5"/>
      <c r="H2" s="27" t="s">
        <v>3</v>
      </c>
      <c r="I2" s="27"/>
      <c r="J2" s="27"/>
      <c r="K2" s="27"/>
    </row>
    <row r="3" spans="1:11" ht="20.25" customHeight="1">
      <c r="A3" s="6" t="s">
        <v>4</v>
      </c>
      <c r="B3" s="28" t="s">
        <v>5</v>
      </c>
      <c r="C3" s="28"/>
      <c r="D3" s="28"/>
      <c r="E3" s="28"/>
      <c r="F3" s="28"/>
      <c r="G3" s="5"/>
      <c r="H3" s="29" t="s">
        <v>6</v>
      </c>
      <c r="I3" s="29"/>
      <c r="J3" s="30" t="s">
        <v>7</v>
      </c>
      <c r="K3" s="30"/>
    </row>
    <row r="4" spans="1:11" ht="29.25" customHeight="1">
      <c r="A4" s="6" t="s">
        <v>8</v>
      </c>
      <c r="B4" s="31" t="s">
        <v>9</v>
      </c>
      <c r="C4" s="31"/>
      <c r="D4" s="31"/>
      <c r="E4" s="31"/>
      <c r="F4" s="31"/>
      <c r="G4" s="5"/>
      <c r="H4" s="29"/>
      <c r="I4" s="29"/>
      <c r="J4" s="30"/>
      <c r="K4" s="30"/>
    </row>
    <row r="5" spans="1:11" ht="25.5" customHeight="1">
      <c r="A5" s="6" t="s">
        <v>10</v>
      </c>
      <c r="B5" s="32" t="s">
        <v>11</v>
      </c>
      <c r="C5" s="32"/>
      <c r="D5" s="32"/>
      <c r="E5" s="32"/>
      <c r="F5" s="32"/>
      <c r="G5" s="5"/>
      <c r="H5" s="29" t="s">
        <v>12</v>
      </c>
      <c r="I5" s="29"/>
      <c r="J5" s="33"/>
      <c r="K5" s="33"/>
    </row>
    <row r="6" spans="1:11" ht="29.25" customHeight="1">
      <c r="A6" s="7" t="s">
        <v>13</v>
      </c>
      <c r="B6" s="34" t="s">
        <v>14</v>
      </c>
      <c r="C6" s="34"/>
      <c r="D6" s="34"/>
      <c r="E6" s="34"/>
      <c r="F6" s="34"/>
      <c r="G6" s="5"/>
      <c r="H6" s="29" t="s">
        <v>15</v>
      </c>
      <c r="I6" s="29"/>
      <c r="J6" s="33"/>
      <c r="K6" s="33"/>
    </row>
    <row r="7" spans="1:11" ht="36" customHeight="1">
      <c r="A7" s="7" t="s">
        <v>16</v>
      </c>
      <c r="B7" s="28" t="s">
        <v>17</v>
      </c>
      <c r="C7" s="28"/>
      <c r="D7" s="28"/>
      <c r="E7" s="28"/>
      <c r="F7" s="28"/>
      <c r="G7" s="5"/>
      <c r="H7" s="36"/>
      <c r="I7" s="36"/>
      <c r="J7" s="37"/>
      <c r="K7" s="37"/>
    </row>
    <row r="8" spans="1:11" ht="23.25" customHeight="1">
      <c r="A8" s="8" t="s">
        <v>18</v>
      </c>
      <c r="B8" s="38"/>
      <c r="C8" s="38"/>
      <c r="D8" s="38"/>
      <c r="E8" s="38"/>
      <c r="F8" s="38"/>
      <c r="G8" s="5"/>
      <c r="H8" s="9"/>
      <c r="I8" s="9"/>
      <c r="J8" s="10"/>
      <c r="K8" s="10"/>
    </row>
    <row r="9" spans="1:11" ht="24" customHeight="1">
      <c r="A9" s="11" t="s">
        <v>19</v>
      </c>
      <c r="B9" s="39" t="s">
        <v>20</v>
      </c>
      <c r="C9" s="39"/>
      <c r="D9" s="39"/>
      <c r="E9" s="39"/>
      <c r="F9" s="39"/>
      <c r="G9" s="5"/>
      <c r="H9" s="9"/>
      <c r="I9" s="9"/>
      <c r="J9" s="10"/>
      <c r="K9" s="10"/>
    </row>
    <row r="10" spans="1:11" ht="15.75" customHeight="1">
      <c r="A10" s="12"/>
      <c r="B10" s="12"/>
      <c r="C10" s="12"/>
      <c r="D10" s="12"/>
      <c r="E10" s="12"/>
      <c r="F10" s="12"/>
      <c r="G10" s="12"/>
      <c r="H10" s="13"/>
      <c r="I10" s="13"/>
      <c r="J10" s="12"/>
      <c r="K10" s="12"/>
    </row>
    <row r="11" spans="1:11" ht="50.25" customHeight="1">
      <c r="A11" s="14" t="s">
        <v>21</v>
      </c>
      <c r="B11" s="15" t="s">
        <v>22</v>
      </c>
      <c r="C11" s="15" t="s">
        <v>23</v>
      </c>
      <c r="D11" s="14" t="s">
        <v>24</v>
      </c>
      <c r="E11" s="15" t="s">
        <v>25</v>
      </c>
      <c r="F11" s="15" t="s">
        <v>26</v>
      </c>
      <c r="G11" s="15" t="s">
        <v>27</v>
      </c>
      <c r="H11" s="15" t="s">
        <v>28</v>
      </c>
      <c r="I11" s="15" t="s">
        <v>29</v>
      </c>
      <c r="J11" s="14" t="s">
        <v>30</v>
      </c>
      <c r="K11" s="14" t="s">
        <v>31</v>
      </c>
    </row>
    <row r="12" spans="1:11" ht="16.5">
      <c r="A12" s="16" t="s">
        <v>32</v>
      </c>
      <c r="B12" s="17">
        <v>45329</v>
      </c>
      <c r="C12" s="17">
        <v>45329</v>
      </c>
      <c r="D12" s="18">
        <v>1</v>
      </c>
      <c r="E12" s="18">
        <v>111</v>
      </c>
      <c r="F12" s="19" t="str">
        <f>+IF(E12=0,"0","1")</f>
        <v>1</v>
      </c>
      <c r="G12" s="19">
        <f>+F12+(E12-F12)</f>
        <v>111</v>
      </c>
      <c r="H12" s="18" t="s">
        <v>33</v>
      </c>
      <c r="I12" s="18" t="s">
        <v>34</v>
      </c>
      <c r="J12" s="18" t="s">
        <v>35</v>
      </c>
      <c r="K12" s="20"/>
    </row>
    <row r="13" spans="1:11" ht="16.5">
      <c r="A13" s="16" t="s">
        <v>36</v>
      </c>
      <c r="B13" s="17">
        <v>45329</v>
      </c>
      <c r="C13" s="17">
        <v>45329</v>
      </c>
      <c r="D13" s="18">
        <v>2</v>
      </c>
      <c r="E13" s="18">
        <v>3</v>
      </c>
      <c r="F13" s="19">
        <f>+IF(E13=0,"0",(1+G12))</f>
        <v>112</v>
      </c>
      <c r="G13" s="19">
        <f>+F13+(E13-1)</f>
        <v>114</v>
      </c>
      <c r="H13" s="18" t="s">
        <v>33</v>
      </c>
      <c r="I13" s="18" t="s">
        <v>37</v>
      </c>
      <c r="J13" s="18" t="s">
        <v>35</v>
      </c>
      <c r="K13" s="20"/>
    </row>
    <row r="14" spans="1:11" ht="16.5">
      <c r="A14" s="16" t="s">
        <v>38</v>
      </c>
      <c r="B14" s="17">
        <v>45348</v>
      </c>
      <c r="C14" s="17">
        <v>45348</v>
      </c>
      <c r="D14" s="18">
        <v>3</v>
      </c>
      <c r="E14" s="21">
        <v>4</v>
      </c>
      <c r="F14" s="19">
        <f>+IF(E14=0,"0",(1+G13))</f>
        <v>115</v>
      </c>
      <c r="G14" s="19">
        <f>+F14+(E14-1)</f>
        <v>118</v>
      </c>
      <c r="H14" s="18" t="s">
        <v>33</v>
      </c>
      <c r="I14" s="21" t="s">
        <v>39</v>
      </c>
      <c r="J14" s="18" t="s">
        <v>35</v>
      </c>
      <c r="K14" s="21"/>
    </row>
    <row r="15" spans="1:11" ht="16.5">
      <c r="A15" s="16" t="s">
        <v>40</v>
      </c>
      <c r="B15" s="17">
        <v>45350</v>
      </c>
      <c r="C15" s="17">
        <v>45350</v>
      </c>
      <c r="D15" s="18">
        <v>4</v>
      </c>
      <c r="E15" s="18">
        <v>24</v>
      </c>
      <c r="F15" s="19">
        <f>+IF(E15=0,"0",(1+G14))</f>
        <v>119</v>
      </c>
      <c r="G15" s="19">
        <f>+F15+(E15-1)</f>
        <v>142</v>
      </c>
      <c r="H15" s="18" t="s">
        <v>33</v>
      </c>
      <c r="I15" s="18" t="s">
        <v>41</v>
      </c>
      <c r="J15" s="18" t="s">
        <v>35</v>
      </c>
      <c r="K15" s="20"/>
    </row>
    <row r="16" spans="1:11" ht="16.5">
      <c r="A16" s="16" t="s">
        <v>42</v>
      </c>
      <c r="B16" s="17">
        <v>45359</v>
      </c>
      <c r="C16" s="17">
        <v>45363</v>
      </c>
      <c r="D16" s="18">
        <v>5</v>
      </c>
      <c r="E16" s="18">
        <v>3</v>
      </c>
      <c r="F16" s="19">
        <f>+IF(E16=0,"0",(1+G15))</f>
        <v>143</v>
      </c>
      <c r="G16" s="19">
        <f>+F16+(E16-1)</f>
        <v>145</v>
      </c>
      <c r="H16" s="18" t="s">
        <v>33</v>
      </c>
      <c r="I16" s="18" t="s">
        <v>43</v>
      </c>
      <c r="J16" s="18" t="s">
        <v>35</v>
      </c>
      <c r="K16" s="20"/>
    </row>
    <row r="17" spans="1:11" ht="16.5">
      <c r="A17" s="16" t="s">
        <v>44</v>
      </c>
      <c r="B17" s="17">
        <v>45512</v>
      </c>
      <c r="C17" s="17">
        <v>45512</v>
      </c>
      <c r="D17" s="18">
        <v>6</v>
      </c>
      <c r="E17" s="18">
        <v>63</v>
      </c>
      <c r="F17" s="19">
        <f>+IF(E17=0,"0",(1+G16))</f>
        <v>146</v>
      </c>
      <c r="G17" s="19">
        <f>+F17+(E17-1)</f>
        <v>208</v>
      </c>
      <c r="H17" s="18" t="s">
        <v>33</v>
      </c>
      <c r="I17" s="18"/>
      <c r="J17" s="18" t="s">
        <v>35</v>
      </c>
      <c r="K17" s="20"/>
    </row>
    <row r="18" spans="1:11" ht="32.25">
      <c r="A18" s="16" t="s">
        <v>45</v>
      </c>
      <c r="B18" s="17">
        <v>45516</v>
      </c>
      <c r="C18" s="17">
        <v>45516</v>
      </c>
      <c r="D18" s="18">
        <v>7</v>
      </c>
      <c r="E18" s="18">
        <v>6</v>
      </c>
      <c r="F18" s="19">
        <f>+IF(E18=0,"0",(1+G17))</f>
        <v>209</v>
      </c>
      <c r="G18" s="19">
        <f>+F18+(E18-1)</f>
        <v>214</v>
      </c>
      <c r="H18" s="18" t="s">
        <v>33</v>
      </c>
      <c r="I18" s="18"/>
      <c r="J18" s="18" t="s">
        <v>35</v>
      </c>
      <c r="K18" s="20"/>
    </row>
    <row r="19" spans="1:11" ht="16.5">
      <c r="A19" s="16" t="s">
        <v>46</v>
      </c>
      <c r="B19" s="17">
        <v>45531</v>
      </c>
      <c r="C19" s="17">
        <v>45531</v>
      </c>
      <c r="D19" s="18">
        <v>8</v>
      </c>
      <c r="E19" s="18">
        <v>67</v>
      </c>
      <c r="F19" s="19">
        <f>+IF(E19=0,"0",(1+G18))</f>
        <v>215</v>
      </c>
      <c r="G19" s="19">
        <f>+F19+(E19-1)</f>
        <v>281</v>
      </c>
      <c r="H19" s="18" t="s">
        <v>33</v>
      </c>
      <c r="I19" s="18"/>
      <c r="J19" s="18" t="s">
        <v>35</v>
      </c>
      <c r="K19" s="20"/>
    </row>
    <row r="20" spans="1:11" ht="16.5">
      <c r="A20" s="16" t="s">
        <v>47</v>
      </c>
      <c r="B20" s="17">
        <v>45533</v>
      </c>
      <c r="C20" s="17">
        <v>45533</v>
      </c>
      <c r="D20" s="18">
        <v>9</v>
      </c>
      <c r="E20" s="18">
        <v>80</v>
      </c>
      <c r="F20" s="19">
        <f>+IF(E20=0,"0",(1+G19))</f>
        <v>282</v>
      </c>
      <c r="G20" s="19">
        <f>+F20+(E20-1)</f>
        <v>361</v>
      </c>
      <c r="H20" s="18" t="s">
        <v>33</v>
      </c>
      <c r="I20" s="18"/>
      <c r="J20" s="18" t="s">
        <v>35</v>
      </c>
      <c r="K20" s="20"/>
    </row>
    <row r="21" spans="1:11" ht="16.5">
      <c r="A21" s="16" t="s">
        <v>48</v>
      </c>
      <c r="B21" s="17"/>
      <c r="C21" s="17"/>
      <c r="D21" s="18">
        <v>10</v>
      </c>
      <c r="E21" s="18"/>
      <c r="F21" s="19" t="str">
        <f>+IF(E21=0,"0",(1+G20))</f>
        <v>0</v>
      </c>
      <c r="G21" s="19">
        <f>+F21+(E21-1)</f>
        <v>-1</v>
      </c>
      <c r="H21" s="18" t="s">
        <v>33</v>
      </c>
      <c r="I21" s="18"/>
      <c r="J21" s="18" t="s">
        <v>35</v>
      </c>
      <c r="K21" s="20"/>
    </row>
    <row r="22" spans="1:11" ht="16.5">
      <c r="A22" s="16" t="s">
        <v>49</v>
      </c>
      <c r="B22" s="17"/>
      <c r="C22" s="17"/>
      <c r="D22" s="18">
        <v>11</v>
      </c>
      <c r="E22" s="18"/>
      <c r="F22" s="19" t="str">
        <f>+IF(E22=0,"0",(1+G21))</f>
        <v>0</v>
      </c>
      <c r="G22" s="19">
        <f>+F22+(E22-1)</f>
        <v>-1</v>
      </c>
      <c r="H22" s="18" t="s">
        <v>33</v>
      </c>
      <c r="I22" s="18"/>
      <c r="J22" s="18" t="s">
        <v>35</v>
      </c>
      <c r="K22" s="20"/>
    </row>
    <row r="23" spans="1:11" ht="16.5">
      <c r="A23" s="16"/>
      <c r="B23" s="17"/>
      <c r="C23" s="17"/>
      <c r="D23" s="18">
        <v>12</v>
      </c>
      <c r="E23" s="18"/>
      <c r="F23" s="19" t="str">
        <f>+IF(E23=0,"0",(1+G22))</f>
        <v>0</v>
      </c>
      <c r="G23" s="19">
        <f>+F23+(E23-1)</f>
        <v>-1</v>
      </c>
      <c r="H23" s="18" t="s">
        <v>33</v>
      </c>
      <c r="I23" s="18"/>
      <c r="J23" s="18" t="s">
        <v>35</v>
      </c>
      <c r="K23" s="20"/>
    </row>
    <row r="24" spans="1:11" ht="16.5">
      <c r="A24" s="16"/>
      <c r="B24" s="17"/>
      <c r="C24" s="17"/>
      <c r="D24" s="18"/>
      <c r="E24" s="18"/>
      <c r="F24" s="19" t="str">
        <f>+IF(E24=0,"0",(1+G23))</f>
        <v>0</v>
      </c>
      <c r="G24" s="19">
        <f>+F24+(E24-1)</f>
        <v>-1</v>
      </c>
      <c r="H24" s="18" t="s">
        <v>33</v>
      </c>
      <c r="I24" s="18"/>
      <c r="J24" s="18" t="s">
        <v>35</v>
      </c>
      <c r="K24" s="20"/>
    </row>
    <row r="25" spans="1:11" ht="16.5">
      <c r="A25" s="16"/>
      <c r="B25" s="17"/>
      <c r="C25" s="17"/>
      <c r="D25" s="18"/>
      <c r="E25" s="18"/>
      <c r="F25" s="19" t="str">
        <f>+IF(E25=0,"0",(1+G24))</f>
        <v>0</v>
      </c>
      <c r="G25" s="19">
        <f>+F25+(E25-1)</f>
        <v>-1</v>
      </c>
      <c r="H25" s="18" t="s">
        <v>33</v>
      </c>
      <c r="I25" s="18"/>
      <c r="J25" s="18" t="s">
        <v>35</v>
      </c>
      <c r="K25" s="20"/>
    </row>
    <row r="26" spans="1:11" ht="16.5">
      <c r="A26" s="16"/>
      <c r="B26" s="17"/>
      <c r="C26" s="17"/>
      <c r="D26" s="18"/>
      <c r="E26" s="18"/>
      <c r="F26" s="19" t="str">
        <f>+IF(E26=0,"0",(1+G25))</f>
        <v>0</v>
      </c>
      <c r="G26" s="19">
        <f>+F26+(E26-1)</f>
        <v>-1</v>
      </c>
      <c r="H26" s="18" t="s">
        <v>33</v>
      </c>
      <c r="I26" s="18"/>
      <c r="J26" s="18" t="s">
        <v>35</v>
      </c>
      <c r="K26" s="20"/>
    </row>
    <row r="27" spans="1:11" ht="16.5">
      <c r="A27" s="16"/>
      <c r="B27" s="17"/>
      <c r="C27" s="17"/>
      <c r="D27" s="18"/>
      <c r="E27" s="18"/>
      <c r="F27" s="19" t="str">
        <f>+IF(E27=0,"0",(1+G26))</f>
        <v>0</v>
      </c>
      <c r="G27" s="19">
        <f>+F27+(E27-1)</f>
        <v>-1</v>
      </c>
      <c r="H27" s="18" t="s">
        <v>33</v>
      </c>
      <c r="I27" s="18"/>
      <c r="J27" s="18" t="s">
        <v>35</v>
      </c>
      <c r="K27" s="20"/>
    </row>
    <row r="28" spans="1:11" ht="16.5">
      <c r="A28" s="16"/>
      <c r="B28" s="17"/>
      <c r="C28" s="17"/>
      <c r="D28" s="18"/>
      <c r="E28" s="18"/>
      <c r="F28" s="19" t="str">
        <f>+IF(E28=0,"0",(1+G27))</f>
        <v>0</v>
      </c>
      <c r="G28" s="19">
        <f>+F28+(E28-1)</f>
        <v>-1</v>
      </c>
      <c r="H28" s="18" t="s">
        <v>33</v>
      </c>
      <c r="I28" s="18"/>
      <c r="J28" s="18" t="s">
        <v>35</v>
      </c>
      <c r="K28" s="20"/>
    </row>
    <row r="29" spans="1:11" ht="18.75" customHeight="1">
      <c r="A29" s="22" t="s">
        <v>50</v>
      </c>
      <c r="B29" s="23"/>
      <c r="C29" s="35"/>
      <c r="D29" s="35"/>
      <c r="E29" s="35"/>
      <c r="F29" s="35"/>
      <c r="G29" s="35"/>
      <c r="H29" s="35"/>
      <c r="I29" s="35"/>
      <c r="J29" s="35"/>
      <c r="K29" s="35"/>
    </row>
    <row r="30" spans="1:11" ht="42.75" customHeight="1">
      <c r="A30" s="24" t="s">
        <v>51</v>
      </c>
      <c r="B30" s="1"/>
    </row>
  </sheetData>
  <mergeCells count="19">
    <mergeCell ref="C29:K29"/>
    <mergeCell ref="B7:F7"/>
    <mergeCell ref="H7:I7"/>
    <mergeCell ref="J7:K7"/>
    <mergeCell ref="B8:F8"/>
    <mergeCell ref="B9:F9"/>
    <mergeCell ref="B5:F5"/>
    <mergeCell ref="H5:I5"/>
    <mergeCell ref="J5:K5"/>
    <mergeCell ref="B6:F6"/>
    <mergeCell ref="H6:I6"/>
    <mergeCell ref="J6:K6"/>
    <mergeCell ref="A1:K1"/>
    <mergeCell ref="B2:F2"/>
    <mergeCell ref="H2:K2"/>
    <mergeCell ref="B3:F3"/>
    <mergeCell ref="H3:I4"/>
    <mergeCell ref="J3:K4"/>
    <mergeCell ref="B4:F4"/>
  </mergeCells>
  <printOptions horizontalCentered="1"/>
  <pageMargins left="0.51180555555555496" right="0.51180555555555496" top="0.55138888888888904" bottom="0.74791666666666701" header="0.51180555555555496" footer="0.51180555555555496"/>
  <pageSetup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Juzgado 07 Civil Circuito - Valle del Cauca - Cali</cp:lastModifiedBy>
  <cp:revision>4</cp:revision>
  <dcterms:created xsi:type="dcterms:W3CDTF">2024-01-08T14:35:20Z</dcterms:created>
  <dcterms:modified xsi:type="dcterms:W3CDTF">2024-09-17T13:43:14Z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0x01010050D3CA8A8F104B46A609B35E2806C01D</vt:lpwstr>
  </property>
</Properties>
</file>